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24226"/>
  <mc:AlternateContent xmlns:mc="http://schemas.openxmlformats.org/markup-compatibility/2006">
    <mc:Choice Requires="x15">
      <x15ac:absPath xmlns:x15ac="http://schemas.microsoft.com/office/spreadsheetml/2010/11/ac" url="C:\Users\taylorm15\Documents\"/>
    </mc:Choice>
  </mc:AlternateContent>
  <xr:revisionPtr revIDLastSave="0" documentId="13_ncr:20001_{FC802A6D-B193-4D10-8708-6253726F832B}" xr6:coauthVersionLast="36" xr6:coauthVersionMax="36" xr10:uidLastSave="{00000000-0000-0000-0000-000000000000}"/>
  <bookViews>
    <workbookView xWindow="0" yWindow="0" windowWidth="28800" windowHeight="11625" tabRatio="799" xr2:uid="{00000000-000D-0000-FFFF-FFFF00000000}"/>
  </bookViews>
  <sheets>
    <sheet name="Frozen-Serving" sheetId="16" r:id="rId1"/>
    <sheet name="Dry - Serving" sheetId="24" r:id="rId2"/>
    <sheet name="Dry by Case" sheetId="29" r:id="rId3"/>
    <sheet name="Cooler" sheetId="28" r:id="rId4"/>
    <sheet name="Refrigerated" sheetId="26" state="hidden" r:id="rId5"/>
  </sheets>
  <definedNames>
    <definedName name="_xlnm.Print_Area" localSheetId="4">Refrigerated!$A$1:$R$4</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10" i="16" l="1"/>
  <c r="O12" i="16" l="1"/>
  <c r="O8" i="16" l="1"/>
  <c r="O4" i="16" l="1"/>
  <c r="L12" i="29" l="1"/>
  <c r="L4" i="29" l="1"/>
  <c r="O28" i="24" l="1"/>
  <c r="O26" i="24"/>
  <c r="O24" i="24"/>
  <c r="O22" i="24"/>
  <c r="O18" i="24"/>
  <c r="O16" i="24"/>
  <c r="O14" i="24"/>
  <c r="O12" i="24"/>
  <c r="O6" i="24"/>
  <c r="O14" i="16"/>
  <c r="O3" i="28" l="1"/>
  <c r="L22" i="29"/>
  <c r="L20" i="29"/>
  <c r="L16" i="29"/>
  <c r="L14" i="29"/>
  <c r="L10" i="29"/>
  <c r="L8" i="29"/>
  <c r="L6" i="29"/>
  <c r="O4" i="26" l="1"/>
</calcChain>
</file>

<file path=xl/sharedStrings.xml><?xml version="1.0" encoding="utf-8"?>
<sst xmlns="http://schemas.openxmlformats.org/spreadsheetml/2006/main" count="380" uniqueCount="183">
  <si>
    <t>Stock Number</t>
  </si>
  <si>
    <t>Unit</t>
  </si>
  <si>
    <t>Description</t>
  </si>
  <si>
    <t>Approved Brands
(Manufacture Product Code)</t>
  </si>
  <si>
    <t>Bidder</t>
  </si>
  <si>
    <t>Bidder
Terms</t>
  </si>
  <si>
    <t>Manufacturer's
Brand</t>
  </si>
  <si>
    <t xml:space="preserve"> Manufacturer Product Code</t>
  </si>
  <si>
    <t>Pack Size</t>
  </si>
  <si>
    <t>Estimated Servings per Case</t>
  </si>
  <si>
    <t>Cost            per           Serving</t>
  </si>
  <si>
    <t>Cost per Case</t>
  </si>
  <si>
    <t>Estimated Number of Cases to Meet Servings</t>
  </si>
  <si>
    <t>Extended Total Cost</t>
  </si>
  <si>
    <t>Comments</t>
  </si>
  <si>
    <t>LEAD TIME FROM ORDER 
(IN WEEKS)</t>
  </si>
  <si>
    <t>Number of Cases Per Pallet</t>
  </si>
  <si>
    <t>Column 1</t>
  </si>
  <si>
    <t>Column 2</t>
  </si>
  <si>
    <t>Column 3</t>
  </si>
  <si>
    <t>Column 4</t>
  </si>
  <si>
    <t>Column 5</t>
  </si>
  <si>
    <t>Column 6</t>
  </si>
  <si>
    <t>Column 7</t>
  </si>
  <si>
    <t>Column 8</t>
  </si>
  <si>
    <t>Column 9</t>
  </si>
  <si>
    <t>Column 10</t>
  </si>
  <si>
    <t>Column 11</t>
  </si>
  <si>
    <t>Column 12</t>
  </si>
  <si>
    <t>Column 13</t>
  </si>
  <si>
    <t>Column 14</t>
  </si>
  <si>
    <t>Column 15</t>
  </si>
  <si>
    <t>Column 16</t>
  </si>
  <si>
    <t>Column 17</t>
  </si>
  <si>
    <t>Bid Submissions That Deviate From What Is Being Requested In The Specifications Below Will Be Considered A Non Acceptable Vendor Response.</t>
  </si>
  <si>
    <t>PACK SIZES FOR THE FOLLOWING SPECIFICATIONS REFLECT CURRENT AWARDS.  ALL PACK SIZES WILL BE THOROUGHLY CONSIDERED AND EVALUATED.</t>
  </si>
  <si>
    <t>Items listed are Pre-Approved Brands, SCBE will accept an approved equal (1) as long as it meets the bid specification and (2) tested and approved through SCBE's Sample Submission Process.</t>
  </si>
  <si>
    <t>ALL SHIP LOTS ARE IN CASES.</t>
  </si>
  <si>
    <t>SERVINGS</t>
  </si>
  <si>
    <t>No Approved Brands</t>
  </si>
  <si>
    <t>Bakecrafters 6709</t>
  </si>
  <si>
    <t>Tyson</t>
  </si>
  <si>
    <t>Side Dish 5</t>
  </si>
  <si>
    <t xml:space="preserve">Manufacturer's 
Brand </t>
  </si>
  <si>
    <r>
      <rPr>
        <b/>
        <sz val="12"/>
        <color rgb="FFFF0000"/>
        <rFont val="Calibri"/>
        <family val="2"/>
      </rPr>
      <t>Items listed are Pre-Approved Brands.</t>
    </r>
    <r>
      <rPr>
        <b/>
        <sz val="12"/>
        <rFont val="Calibri"/>
        <family val="2"/>
      </rPr>
      <t xml:space="preserve"> </t>
    </r>
    <r>
      <rPr>
        <b/>
        <sz val="12"/>
        <color rgb="FFFF0000"/>
        <rFont val="Calibri"/>
        <family val="2"/>
      </rPr>
      <t>SCBE will accept an approved equal (1) as long as it meets the bid specification and (2) tested and approved through SCBE's Sample Submission Process.</t>
    </r>
  </si>
  <si>
    <t xml:space="preserve">Stickney &amp; Poor MYLL (MYLC92)                                                                 
Duke's 06346                                                                                  
</t>
  </si>
  <si>
    <t>No approved brands</t>
  </si>
  <si>
    <t>SERVING</t>
  </si>
  <si>
    <t>Ardmore Farms 62001</t>
  </si>
  <si>
    <t>Shearer's -203780312
Tostitos-28400-27652-8</t>
  </si>
  <si>
    <t xml:space="preserve">Unit </t>
  </si>
  <si>
    <t xml:space="preserve">Description                                                            </t>
  </si>
  <si>
    <t xml:space="preserve">  2021-2022 SY Estimated Cases
</t>
  </si>
  <si>
    <t xml:space="preserve"> 
Manufacturer's Product
Code</t>
  </si>
  <si>
    <t>Bidder's
Brand &amp; Product Code</t>
  </si>
  <si>
    <t>Bidder's
Terms</t>
  </si>
  <si>
    <t>Cost            
per Case</t>
  </si>
  <si>
    <t>Extended Total          Cost</t>
  </si>
  <si>
    <t>Lead Time</t>
  </si>
  <si>
    <t xml:space="preserve">Bid Submissions That Deviate From What Is Being Requested In The Specifications Below Will Be Considered A Non Acceptable Vendor Response.
** Indicates available USDA commodity may impact actual usage quantities. </t>
  </si>
  <si>
    <t xml:space="preserve">Pack Sizes listed in the specs are reflective of the current awarded brand, all pack sizes will be thoroughly evaluated for approval. </t>
  </si>
  <si>
    <t>Items listed are Pre-Approved Brands. SCBE will accept an item: (1) as long as it meets the bid specification and (2) tested and approved through SCBE's Sample Submission Process.</t>
  </si>
  <si>
    <t>CASE</t>
  </si>
  <si>
    <t xml:space="preserve">Port Royal Premium-19211-53305
Del Monte 2001651
Ambrosia 14970
</t>
  </si>
  <si>
    <t xml:space="preserve">Chef's Pride 54107
GFS/Cargill 61488
Harvest Value 291524
Wesson 2700061234
</t>
  </si>
  <si>
    <t>No Approved Brand</t>
  </si>
  <si>
    <t xml:space="preserve">Cajun Seasoning- Seasoning to contain garlic, cayenne pepper, onion, black pepper, red &amp; green bell pepper, herbs and spices.  Case to contain 6/16 - 21 oz. plastic resealable containers.  Please indicate pack size and ounces per container.
Ship Lot:  100
</t>
  </si>
  <si>
    <t>Approved Brand
(Manufacture Product Code)</t>
  </si>
  <si>
    <t>Estimated Number of Pounds 
(2021-2022)</t>
  </si>
  <si>
    <t>Bidder
Brand</t>
  </si>
  <si>
    <t>Bidder
Manufacture Product Code</t>
  </si>
  <si>
    <t>Estimated Pounds per        Case</t>
  </si>
  <si>
    <t>Cost
Per
Case</t>
  </si>
  <si>
    <t>Required 
Number of                        
 Cases</t>
  </si>
  <si>
    <t>Cost
Per
Pound</t>
  </si>
  <si>
    <t>Extended Total       Cost</t>
  </si>
  <si>
    <r>
      <t xml:space="preserve">Items listed are Pre-Approved Brands, SCBE will accept an approved equal (1) as long as it meets the bid specification and (2) tested and approved through SCBE's Sample Submission Process. To be considered for the bid, a sample </t>
    </r>
    <r>
      <rPr>
        <b/>
        <u/>
        <sz val="10"/>
        <rFont val="Calibri"/>
        <family val="2"/>
      </rPr>
      <t>must</t>
    </r>
    <r>
      <rPr>
        <b/>
        <sz val="10"/>
        <rFont val="Calibri"/>
        <family val="2"/>
      </rPr>
      <t xml:space="preserve"> be submitted for any item with no approved brand listed.</t>
    </r>
  </si>
  <si>
    <t>POUND</t>
  </si>
  <si>
    <t>Ventura 16840
Glenview Farms 4307499
Glenview Farms 12935USS</t>
  </si>
  <si>
    <t>Estimated Number of Servings 
(2019-2020)</t>
  </si>
  <si>
    <t>Bidder
Brand &amp;Product 
Code</t>
  </si>
  <si>
    <t>Cost            per           Case</t>
  </si>
  <si>
    <t xml:space="preserve">Required Number          of                 Cases  </t>
  </si>
  <si>
    <t>Cost per Pound</t>
  </si>
  <si>
    <r>
      <t>Cheese Stick, Marble, IW</t>
    </r>
    <r>
      <rPr>
        <sz val="9"/>
        <color indexed="8"/>
        <rFont val="Calibri"/>
        <family val="2"/>
      </rPr>
      <t xml:space="preserve"> - Made with 100% cheese.  Individually-wrapped.  Minimum serving weight equal to 1oz.  Each serving must be a minimum 1oz equivalent M/MA per child nutrition guidelines.  Approximate Pack: 100/1oz
</t>
    </r>
    <r>
      <rPr>
        <b/>
        <sz val="9"/>
        <color indexed="8"/>
        <rFont val="Calibri"/>
        <family val="2"/>
      </rPr>
      <t>Ship Lot: 200</t>
    </r>
  </si>
  <si>
    <t>Bongard's 40220</t>
  </si>
  <si>
    <r>
      <t xml:space="preserve">Potato Salad, Bulk - </t>
    </r>
    <r>
      <rPr>
        <sz val="11"/>
        <color indexed="8"/>
        <rFont val="Calibri"/>
        <family val="2"/>
      </rPr>
      <t xml:space="preserve">Potato salad with mayonnaise, mustard, onions sweet pickle relish, celery, pimentos and spices.  Potatoes should be cubed no larger than 1/2".  Packed 2/12 lb resealable tubs. Serving size equals 1/2 cup.   Approximate Pack: 90 servings per case.     
 </t>
    </r>
    <r>
      <rPr>
        <b/>
        <sz val="11"/>
        <color indexed="8"/>
        <rFont val="Calibri"/>
        <family val="2"/>
      </rPr>
      <t xml:space="preserve">                                                                                          Ship Lot: 10 cases </t>
    </r>
  </si>
  <si>
    <t>St. Clair Steakhouse 101006</t>
  </si>
  <si>
    <r>
      <t xml:space="preserve">Milk, Soy Vanilla - </t>
    </r>
    <r>
      <rPr>
        <sz val="12"/>
        <color theme="1"/>
        <rFont val="Calibri"/>
        <family val="2"/>
        <scheme val="minor"/>
      </rPr>
      <t xml:space="preserve">Aseptic packed Vanilla Soy Milk.  8oz container with attached straw.  Packed approximately 24 per case.  Please indicate if packed differently.
</t>
    </r>
    <r>
      <rPr>
        <b/>
        <sz val="12"/>
        <color theme="1"/>
        <rFont val="Calibri"/>
        <family val="2"/>
        <scheme val="minor"/>
      </rPr>
      <t>Ship Lot: 100 cases</t>
    </r>
  </si>
  <si>
    <t>Kikkoman - 6184</t>
  </si>
  <si>
    <r>
      <t xml:space="preserve">Popcorn, Butter flavored -  </t>
    </r>
    <r>
      <rPr>
        <sz val="12"/>
        <rFont val="Calibri"/>
        <family val="2"/>
        <scheme val="minor"/>
      </rPr>
      <t xml:space="preserve">Reduced Fat, popped.  Must meet the Smart Snack Guidelines for School Nutrition Programs.  Packed 96/case.  If packed differently, please indicate.   </t>
    </r>
    <r>
      <rPr>
        <b/>
        <sz val="12"/>
        <rFont val="Calibri"/>
        <family val="2"/>
        <scheme val="minor"/>
      </rPr>
      <t xml:space="preserve">                                                    
Ship Lot: 50 cs.</t>
    </r>
  </si>
  <si>
    <t>Trident 422071</t>
  </si>
  <si>
    <t xml:space="preserve">Sparkling Ice </t>
  </si>
  <si>
    <t>Switch</t>
  </si>
  <si>
    <t>Estimated Number of Servings 
(2021-2022)</t>
  </si>
  <si>
    <t>Country Pure V Blend 62052</t>
  </si>
  <si>
    <t>Corn Chex</t>
  </si>
  <si>
    <r>
      <t xml:space="preserve">Chicken, BBQ in Pouch - </t>
    </r>
    <r>
      <rPr>
        <sz val="12"/>
        <color indexed="8"/>
        <rFont val="Calibri"/>
        <family val="2"/>
        <scheme val="minor"/>
      </rPr>
      <t>Premium white chicken with a  BBQ sauce in a ready to serve pouch.  Pouch to contain a minimum of 2 oz. meat/meat alternate.  Please indicate case pack size.
Ship Lot:  100 cases</t>
    </r>
  </si>
  <si>
    <r>
      <t xml:space="preserve">Chicken, Buffalo flavored in Pouch - </t>
    </r>
    <r>
      <rPr>
        <sz val="12"/>
        <color indexed="8"/>
        <rFont val="Calibri"/>
        <family val="2"/>
        <scheme val="minor"/>
      </rPr>
      <t>Premium white chicken in a Buffalo flavored sauce in a ready to serve pouch.  Pouch to contain a minimum of 2 oz. meat/meat alternate.  Please indicate case pack size.
Ship Lot:  100 cases</t>
    </r>
  </si>
  <si>
    <t>Starkist Chicken Creations</t>
  </si>
  <si>
    <t>Chili Puff Pastry, Frozen - Chili and cheese filled puffed pastry. Ovenable and individually wrapped.  Must meet a minimum of 2 oz. meat/meat alternate and 2 whole grain equivalents for the Child Nutrition program. Packed 36 servings per case.  If packed differently, please indicate.
Ship Lot:  300</t>
  </si>
  <si>
    <t>Net 30</t>
  </si>
  <si>
    <t>6/#10</t>
  </si>
  <si>
    <t>Robbins Sales Co. Inc.</t>
  </si>
  <si>
    <t>19211-53305 or 2001651</t>
  </si>
  <si>
    <t xml:space="preserve">Port Royal Premium or Del Monte </t>
  </si>
  <si>
    <t>Net 30 Days</t>
  </si>
  <si>
    <t xml:space="preserve">Fully-Cooked Turkey Frank (Hot Dog). Made with all turkey with no fillers.   Serving must provide a minimum  of 2 oz. meat/meat alternate for the Child Nutrition program.  Made with coarse ground dark turkey meat.  No more than 600mg sodium per serving. 
Approximate Pack: 100-3.0 oz. servings per case.
SHIP LOT:  300 cases                                      </t>
  </si>
  <si>
    <t>Jennie-O</t>
  </si>
  <si>
    <t>Net 10 days</t>
  </si>
  <si>
    <t>4/5 LB</t>
  </si>
  <si>
    <t>3 weeks</t>
  </si>
  <si>
    <t>Mayonnaise, Light or Reduced Calorie, Individual Packets - 9 -12 gram package. 
Approximate Pack: 200 servings/case.  
Ship Lot: 400</t>
  </si>
  <si>
    <t xml:space="preserve">CHURCHFIELD TRADING </t>
  </si>
  <si>
    <t>NET 30</t>
  </si>
  <si>
    <t xml:space="preserve">DUKES </t>
  </si>
  <si>
    <t xml:space="preserve">200/CASE 12 GRAMS </t>
  </si>
  <si>
    <t>DUKES 06346</t>
  </si>
  <si>
    <t xml:space="preserve">200/ CASE 12 GRAMS </t>
  </si>
  <si>
    <t>Sysco Memphis, LLC</t>
  </si>
  <si>
    <t>Net 14</t>
  </si>
  <si>
    <t>marzetti</t>
  </si>
  <si>
    <t>4/1GAL</t>
  </si>
  <si>
    <t>4 WEEKS</t>
  </si>
  <si>
    <t>SYSCO MEMPHIS, LLC.</t>
  </si>
  <si>
    <t>NET 14</t>
  </si>
  <si>
    <t>ARDMORE</t>
  </si>
  <si>
    <t>44/4.23</t>
  </si>
  <si>
    <t>3 WEEKS</t>
  </si>
  <si>
    <t>TOSTITOS</t>
  </si>
  <si>
    <t>64/1.45OZ</t>
  </si>
  <si>
    <r>
      <rPr>
        <b/>
        <sz val="12"/>
        <color indexed="8"/>
        <rFont val="Calibri"/>
        <family val="2"/>
        <scheme val="minor"/>
      </rPr>
      <t>Juice, Grape, 4.23 oz.</t>
    </r>
    <r>
      <rPr>
        <sz val="12"/>
        <color indexed="8"/>
        <rFont val="Calibri"/>
        <family val="2"/>
        <scheme val="minor"/>
      </rPr>
      <t xml:space="preserve"> 100% pure juice. Made from juice concentrate. Shelf stable with wrapped straw attached.  Approximate Pack: 40 servings per case.  
</t>
    </r>
    <r>
      <rPr>
        <b/>
        <sz val="12"/>
        <color indexed="8"/>
        <rFont val="Calibri"/>
        <family val="2"/>
        <scheme val="minor"/>
      </rPr>
      <t>Ship Lot:  400</t>
    </r>
    <r>
      <rPr>
        <sz val="12"/>
        <color indexed="8"/>
        <rFont val="Calibri"/>
        <family val="2"/>
        <scheme val="minor"/>
      </rPr>
      <t xml:space="preserve">    
</t>
    </r>
    <r>
      <rPr>
        <b/>
        <sz val="12"/>
        <color indexed="8"/>
        <rFont val="Calibri"/>
        <family val="2"/>
        <scheme val="minor"/>
      </rPr>
      <t xml:space="preserve"> </t>
    </r>
    <r>
      <rPr>
        <sz val="12"/>
        <color indexed="8"/>
        <rFont val="Calibri"/>
        <family val="2"/>
        <scheme val="minor"/>
      </rPr>
      <t xml:space="preserve">                                                                                                                         </t>
    </r>
    <r>
      <rPr>
        <b/>
        <sz val="12"/>
        <color indexed="8"/>
        <rFont val="Calibri"/>
        <family val="2"/>
        <scheme val="minor"/>
      </rPr>
      <t xml:space="preserve"> </t>
    </r>
  </si>
  <si>
    <r>
      <rPr>
        <b/>
        <sz val="12"/>
        <rFont val="Calibri"/>
        <family val="2"/>
        <scheme val="minor"/>
      </rPr>
      <t>Tortilla Chips, Corn Ind Bag</t>
    </r>
    <r>
      <rPr>
        <sz val="12"/>
        <rFont val="Calibri"/>
        <family val="2"/>
        <scheme val="minor"/>
      </rPr>
      <t xml:space="preserve"> - Made with 100% whole grain corn.  One serving contributes 2 grain equivalents for the child nutrition program.  Packed approximately 72 per case.  Please indicate if packed differently.                                              
</t>
    </r>
    <r>
      <rPr>
        <b/>
        <sz val="12"/>
        <rFont val="Calibri"/>
        <family val="2"/>
        <scheme val="minor"/>
      </rPr>
      <t>Ship Lot: 300 cases</t>
    </r>
  </si>
  <si>
    <r>
      <rPr>
        <b/>
        <sz val="12"/>
        <rFont val="Calibri"/>
        <family val="2"/>
        <scheme val="minor"/>
      </rPr>
      <t>Sparkling Water, Orange Mango Flavored</t>
    </r>
    <r>
      <rPr>
        <sz val="12"/>
        <rFont val="Calibri"/>
        <family val="2"/>
        <scheme val="minor"/>
      </rPr>
      <t xml:space="preserve"> - Zero Sugar.  No artificial colors or flavors.  Must meet the Smart Snack Guidelines for School Nutrition Programs.   Packed approximately 12 per case.  Please indicate if packed differently.                                              
</t>
    </r>
    <r>
      <rPr>
        <b/>
        <sz val="12"/>
        <rFont val="Calibri"/>
        <family val="2"/>
        <scheme val="minor"/>
      </rPr>
      <t>Ship Lot: 100 cases</t>
    </r>
  </si>
  <si>
    <r>
      <rPr>
        <b/>
        <sz val="12"/>
        <rFont val="Calibri"/>
        <family val="2"/>
        <scheme val="minor"/>
      </rPr>
      <t>Sparkling Water, Lemonade Flavored</t>
    </r>
    <r>
      <rPr>
        <sz val="12"/>
        <rFont val="Calibri"/>
        <family val="2"/>
        <scheme val="minor"/>
      </rPr>
      <t xml:space="preserve"> - Zero Sugar.  No artificial colors or flavors.  Must meet the Smart Snack Guidelines for School Nutrition Programs.   Packed approximately 12 per case.  Please indicate if packed differently.                                              
</t>
    </r>
    <r>
      <rPr>
        <b/>
        <sz val="12"/>
        <rFont val="Calibri"/>
        <family val="2"/>
        <scheme val="minor"/>
      </rPr>
      <t>Ship Lot: 100 cases</t>
    </r>
  </si>
  <si>
    <r>
      <rPr>
        <b/>
        <sz val="12"/>
        <rFont val="Calibri"/>
        <family val="2"/>
        <scheme val="minor"/>
      </rPr>
      <t>Juice, Carbonated, Grape Flavored</t>
    </r>
    <r>
      <rPr>
        <sz val="12"/>
        <rFont val="Calibri"/>
        <family val="2"/>
        <scheme val="minor"/>
      </rPr>
      <t xml:space="preserve"> -  100% Juice.  No sugar added.  No artificial sweeteners.  Must meet the Smart Snack Guidelines for School Nutrition Programs.   Packed approximately 12 per case.  Please indicate if packed differently.                                              
</t>
    </r>
    <r>
      <rPr>
        <b/>
        <sz val="12"/>
        <rFont val="Calibri"/>
        <family val="2"/>
        <scheme val="minor"/>
      </rPr>
      <t>Ship Lot: 100 cases</t>
    </r>
  </si>
  <si>
    <r>
      <rPr>
        <b/>
        <sz val="12"/>
        <rFont val="Calibri"/>
        <family val="2"/>
        <scheme val="minor"/>
      </rPr>
      <t>Juice, Carbonated, Tropical Pineapple Flavored</t>
    </r>
    <r>
      <rPr>
        <sz val="12"/>
        <rFont val="Calibri"/>
        <family val="2"/>
        <scheme val="minor"/>
      </rPr>
      <t xml:space="preserve"> -  100% Juice.  No sugar added.  No artificial sweeteners.  Must meet the Smart Snack Guidelines for School Nutrition Programs.   Packed approximately 12 per case.  Please indicate if packed differently.                                              
</t>
    </r>
    <r>
      <rPr>
        <b/>
        <sz val="12"/>
        <rFont val="Calibri"/>
        <family val="2"/>
        <scheme val="minor"/>
      </rPr>
      <t>Ship Lot: 100 cases</t>
    </r>
  </si>
  <si>
    <r>
      <t xml:space="preserve">Juice, Vegetable </t>
    </r>
    <r>
      <rPr>
        <sz val="12"/>
        <color indexed="8"/>
        <rFont val="Calibri"/>
        <family val="2"/>
        <scheme val="minor"/>
      </rPr>
      <t xml:space="preserve">- Shelf stable aseptic juice box w/ straw or carton with easy open drinking spout made from vegetables like; sweet potato, carrot, and pumpkin. Containing 100% juice, No added sugar. Each serving must meet a minimum of ¾ cup of red/orange vegetables per Child Nutrition Program guidelines. Crediting  statement/product formulation sheet must be provided.
Approximate pack 40/6.75oz servings.
</t>
    </r>
    <r>
      <rPr>
        <b/>
        <sz val="12"/>
        <color indexed="8"/>
        <rFont val="Calibri"/>
        <family val="2"/>
        <scheme val="minor"/>
      </rPr>
      <t>Ship Lot: 200</t>
    </r>
  </si>
  <si>
    <r>
      <t xml:space="preserve">Cereal, Corn </t>
    </r>
    <r>
      <rPr>
        <sz val="12"/>
        <color indexed="8"/>
        <rFont val="Calibri"/>
        <family val="2"/>
        <scheme val="minor"/>
      </rPr>
      <t xml:space="preserve">Individual bowl pack squares.   Made with whole grain corn. Must meet 1 oz. grain equivalent for the Child Nutrition Program. No more than 6 grams of sugar per 1 oz. serving.  CN label or crediting statement required.
</t>
    </r>
    <r>
      <rPr>
        <b/>
        <sz val="12"/>
        <color indexed="8"/>
        <rFont val="Calibri"/>
        <family val="2"/>
        <scheme val="minor"/>
      </rPr>
      <t>Ship Lot: 100</t>
    </r>
  </si>
  <si>
    <t>40/6.75</t>
  </si>
  <si>
    <t>Croissant, Cheese, IW - Whole grain Croissant with a blend of American and Mozzarella cheeses.  Individually wrapped in an oven safe film.  Product to meet 2 oz. grain equivalents and 2 oz. meat/meat alternate for the Child Nutrition Program.  CN label or product formulation sheet (PFS) required.  To contain no more than 725 mg. sodium. Approximate pack, 72/case.  If packed differently, please indicate.
Ship Lot:  300 cases</t>
  </si>
  <si>
    <t>Bake Crafters</t>
  </si>
  <si>
    <t>72/4.2 oz</t>
  </si>
  <si>
    <t>28 days</t>
  </si>
  <si>
    <t xml:space="preserve">Tyson </t>
  </si>
  <si>
    <t>Payment Terms Net 30 Days</t>
  </si>
  <si>
    <t>10460210928 
(046021-0928)</t>
  </si>
  <si>
    <t>73 / 2.2 OZ</t>
  </si>
  <si>
    <t>Net 14 Days</t>
  </si>
  <si>
    <r>
      <t xml:space="preserve">Pulled Chicken - </t>
    </r>
    <r>
      <rPr>
        <sz val="12"/>
        <rFont val="Calibri"/>
        <family val="2"/>
        <scheme val="minor"/>
      </rPr>
      <t>Unseasoned, low sodium frozen pulled chicken pieces. A blend of 65/35 dark to white blend.   All natural with no antibiotics.  Serving to equal to 2 oz. for the CN program.</t>
    </r>
    <r>
      <rPr>
        <b/>
        <sz val="12"/>
        <rFont val="Calibri"/>
        <family val="2"/>
        <scheme val="minor"/>
      </rPr>
      <t xml:space="preserve">
Ship Lot:  300</t>
    </r>
  </si>
  <si>
    <t>NO BIDDERS</t>
  </si>
  <si>
    <t>Egg Roll, Pork and Vegetable - Crispy, fully-cooked, whole grain egg roll to contain ground pork, cabbage, carrots, onion and Asian seasonings.  No MSG.  No high fructose corn syrup.  No artificial colors.  Serving to meet 1 oz meat/meat alternate and 1 oz grain for the child nutrition program.  Approximate pack size: 60 per case.
Ship Lot:  300</t>
  </si>
  <si>
    <t>Potato, Gems/Tots -Ovenable, reduced sodium potato tots with no binders or fillers.  Made to US Grade A standard.  Processed in vegetable oil.  Serving to equal 1/2 cup of cooked vegetable for the CN program.  Packed 6/5 lb. bags per case.
Ship Lot:  400 cases</t>
  </si>
  <si>
    <t xml:space="preserve">NO BIDDERS </t>
  </si>
  <si>
    <t>SYSCO MEMPHIS, LLC</t>
  </si>
  <si>
    <t>NET 14 DAYS</t>
  </si>
  <si>
    <t>MARZETTI</t>
  </si>
  <si>
    <t>IMP/MCC-MCCORMICK</t>
  </si>
  <si>
    <t>6/18OZ</t>
  </si>
  <si>
    <t>Asian Inspired Sauce- Sweet and Sour flavored. No MSG, preservatives, artificial flavors, or high fructose corn syrup. Wheat Free. Bright and appetizing color with a sweet &amp; savory taste. Approximate pack size 6/  jugs per case.  If packed differently, please indicate pack size.
Ship Lot: 100</t>
  </si>
  <si>
    <t>Sesame Dressing - Asian flavored sesame vinegarette dressing.  Contains pineapple juice, sesame seeds, soy sauce and spices. Packed 4/1 gallon resealable jars per case.  If packed differently, please indicate.
Ship Lot:  100</t>
  </si>
  <si>
    <t>Jalapeno Peppers, Sliced, Canned. Packed in #10 cans.  Minimum Drained Weight: 80 oz. 
Ship Lot:  100</t>
  </si>
  <si>
    <t xml:space="preserve">LA CASITA (701970)                                                                                        CASA SOLANA (5882758)                                                                                                            El Paso/General Mills (88232)                                         Casa Fiesta (08739)                                                                                                             </t>
  </si>
  <si>
    <t xml:space="preserve">Oil, Vegetable, Blend - Vegetable oil for frying, baking and salads. Should be trans fat free (0 grams trans fat), no BHT 
Approximate Pack: 6/1 gallon/case.
Ship Lot:  100                                                    </t>
  </si>
  <si>
    <t>Sauce, Honey Gold (Carolina Style) -  A blend of spices with tangy mustard flavor.  Golden brown in color.  Suitable to be used as a wing sauce or dipping sauce.  Approximate Pack: 4/1-Gallon/Case
Ship Lot:  200</t>
  </si>
  <si>
    <t>Juice, Lime, Natural - Tangy citrus flavor made from real limes.  Juice must be free from browning.  Natural lime color.  Shelf Stable.  Plastic resealable container.  Approximate pack - 24/4.5oz.
Ship Lot: 100</t>
  </si>
  <si>
    <t>Ranch Dressing, Light or Fat Free - Prepared, ready to use in 4/1 gallon jars per case. Contains no MSG. Creamy white color with a touch of garlic, onion, spices and black pepper for high quality ranch dressing.  Should contain no more than 3 grams of fat per 2 tablespoons of dressing.  If packed differently, please indicate.
Ship Lot: 200</t>
  </si>
  <si>
    <r>
      <t xml:space="preserve">Fruit Cocktail-Fruit cocktail to contain peaches, pears, grapes and cherries packed in natural juice. No syrup.  6/#10 cans. </t>
    </r>
    <r>
      <rPr>
        <b/>
        <sz val="12"/>
        <color rgb="FFFF0000"/>
        <rFont val="Calibri"/>
        <family val="2"/>
        <scheme val="minor"/>
      </rPr>
      <t xml:space="preserve"> SHIP LOT:  952 or whatever truckload based on their case weight</t>
    </r>
  </si>
  <si>
    <t>TRIDENT</t>
  </si>
  <si>
    <t>160/1OZ</t>
  </si>
  <si>
    <t xml:space="preserve">Fish Sticks, Potato Coated - All natural, oven-ready, potato coated fish sticks made from wild alaska pollock.  Serving to meet 2oz meat/meat alternate for the child nutrition program.  Approximate pack size: 40 servings per case
Ship Lot: 400 cases
</t>
  </si>
  <si>
    <t>AWARD</t>
  </si>
  <si>
    <r>
      <t xml:space="preserve">DROP SHIP ONLY  MINIMUM   2500#
</t>
    </r>
    <r>
      <rPr>
        <sz val="12"/>
        <color rgb="FFFF0000"/>
        <rFont val="Calibri"/>
        <family val="2"/>
        <scheme val="minor"/>
      </rPr>
      <t>Mary, please check the column equations.  Something is not right with the pricing.</t>
    </r>
  </si>
  <si>
    <t>NO AWARD</t>
  </si>
  <si>
    <r>
      <t xml:space="preserve">4 WEEKS
</t>
    </r>
    <r>
      <rPr>
        <b/>
        <sz val="12"/>
        <color rgb="FFFF0000"/>
        <rFont val="Calibri"/>
        <family val="2"/>
        <scheme val="minor"/>
      </rPr>
      <t>AWARD</t>
    </r>
  </si>
  <si>
    <r>
      <t xml:space="preserve">20 DAYS 
</t>
    </r>
    <r>
      <rPr>
        <b/>
        <sz val="12"/>
        <color rgb="FFFF0000"/>
        <rFont val="Calibri"/>
        <family val="2"/>
        <scheme val="minor"/>
      </rPr>
      <t>AWARD</t>
    </r>
  </si>
  <si>
    <r>
      <t xml:space="preserve">4 WEEKS
     </t>
    </r>
    <r>
      <rPr>
        <b/>
        <sz val="12"/>
        <color rgb="FFFF0000"/>
        <rFont val="Calibri"/>
        <family val="2"/>
        <scheme val="minor"/>
      </rPr>
      <t>AWARD</t>
    </r>
  </si>
  <si>
    <r>
      <t xml:space="preserve">3 WEEKS
  </t>
    </r>
    <r>
      <rPr>
        <b/>
        <sz val="12"/>
        <color rgb="FFFF0000"/>
        <rFont val="Calibri"/>
        <family val="2"/>
        <scheme val="minor"/>
      </rPr>
      <t xml:space="preserve">   AWARD</t>
    </r>
  </si>
  <si>
    <r>
      <t xml:space="preserve">Pricing based on 4 pallet minimum order of all Bake Crafters codes in each shipment. 
</t>
    </r>
    <r>
      <rPr>
        <b/>
        <sz val="12"/>
        <color rgb="FFFF0000"/>
        <rFont val="Calibri"/>
        <family val="2"/>
        <scheme val="minor"/>
      </rPr>
      <t>AWARD</t>
    </r>
  </si>
  <si>
    <r>
      <t xml:space="preserve">
</t>
    </r>
    <r>
      <rPr>
        <b/>
        <sz val="12"/>
        <color rgb="FFFF0000"/>
        <rFont val="Calibri"/>
        <family val="2"/>
        <scheme val="minor"/>
      </rPr>
      <t>AWARD</t>
    </r>
  </si>
  <si>
    <r>
      <t xml:space="preserve">Per Pepsico - correct # should be 30103
</t>
    </r>
    <r>
      <rPr>
        <b/>
        <sz val="12"/>
        <color rgb="FFFF0000"/>
        <rFont val="Calibri"/>
        <family val="2"/>
        <scheme val="minor"/>
      </rPr>
      <t>AWARD</t>
    </r>
  </si>
  <si>
    <r>
      <rPr>
        <b/>
        <sz val="12"/>
        <rFont val="Calibri"/>
        <family val="2"/>
        <scheme val="minor"/>
      </rPr>
      <t>Margarine-</t>
    </r>
    <r>
      <rPr>
        <sz val="12"/>
        <rFont val="Calibri"/>
        <family val="2"/>
        <scheme val="minor"/>
      </rPr>
      <t xml:space="preserve"> Frozen, 100% pure vegetable oil, solid packed, must be trans-fat free. Packed: 30-1 pound pkgs/case, individually wrapped.
</t>
    </r>
    <r>
      <rPr>
        <b/>
        <sz val="12"/>
        <rFont val="Calibri"/>
        <family val="2"/>
        <scheme val="minor"/>
      </rPr>
      <t>Ship Lot:  200</t>
    </r>
  </si>
  <si>
    <r>
      <rPr>
        <b/>
        <sz val="12"/>
        <color rgb="FFFF0000"/>
        <rFont val="Calibri"/>
        <family val="2"/>
        <scheme val="minor"/>
      </rPr>
      <t>NO BIDS RECEIVED</t>
    </r>
    <r>
      <rPr>
        <b/>
        <sz val="12"/>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</si>
</sst>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4" formatCode="_(&quot;$&quot;* #,##0.00_);_(&quot;$&quot;* \(#,##0.00\);_(&quot;$&quot;* &quot;-&quot;??_);_(@_)"/>
    <numFmt numFmtId="43" formatCode="_(* #,##0.00_);_(* \(#,##0.00\);_(* &quot;-&quot;??_);_(@_)"/>
    <numFmt numFmtId="164" formatCode="&quot;$&quot;#,##0.00"/>
    <numFmt numFmtId="165" formatCode="&quot;$&quot;#,##0.0000"/>
    <numFmt numFmtId="166" formatCode="_(&quot;$&quot;* #,##0.000_);_(&quot;$&quot;* \(#,##0.000\);_(&quot;$&quot;* &quot;-&quot;??_);_(@_)"/>
    <numFmt numFmtId="167" formatCode="_(* #,##0_);_(* \(#,##0\);_(* &quot;-&quot;??_);_(@_)"/>
    <numFmt numFmtId="169" formatCode="&quot;$&quot;#,##0.0000_);\(&quot;$&quot;#,##0.0000\)"/>
  </numFmts>
  <fonts count="53" x14ac:knownFonts="1">
    <font>
      <sz val="11"/>
      <color theme="1"/>
      <name val="Calibri"/>
      <family val="2"/>
      <scheme val="minor"/>
    </font>
    <font>
      <sz val="10"/>
      <name val="Arial"/>
      <family val="2"/>
    </font>
    <font>
      <sz val="10"/>
      <name val="Arial"/>
      <family val="2"/>
    </font>
    <font>
      <b/>
      <sz val="8"/>
      <name val="Arial"/>
      <family val="2"/>
    </font>
    <font>
      <b/>
      <sz val="11"/>
      <color indexed="8"/>
      <name val="Calibri"/>
      <family val="2"/>
    </font>
    <font>
      <b/>
      <sz val="12"/>
      <name val="Calibri"/>
      <family val="2"/>
    </font>
    <font>
      <b/>
      <sz val="10"/>
      <name val="Arial"/>
      <family val="2"/>
    </font>
    <font>
      <sz val="11"/>
      <color theme="1"/>
      <name val="Calibri"/>
      <family val="2"/>
      <scheme val="minor"/>
    </font>
    <font>
      <sz val="11"/>
      <color rgb="FF000000"/>
      <name val="Calibri"/>
      <family val="2"/>
    </font>
    <font>
      <b/>
      <sz val="11"/>
      <color theme="1"/>
      <name val="Calibri"/>
      <family val="2"/>
      <scheme val="minor"/>
    </font>
    <font>
      <b/>
      <sz val="10"/>
      <color theme="1"/>
      <name val="Arial"/>
      <family val="2"/>
    </font>
    <font>
      <b/>
      <sz val="12"/>
      <color theme="1"/>
      <name val="Calibri"/>
      <family val="2"/>
      <scheme val="minor"/>
    </font>
    <font>
      <b/>
      <sz val="12"/>
      <name val="Calibri"/>
      <family val="2"/>
      <scheme val="minor"/>
    </font>
    <font>
      <sz val="11"/>
      <name val="Calibri"/>
      <family val="2"/>
      <scheme val="minor"/>
    </font>
    <font>
      <b/>
      <sz val="12"/>
      <color rgb="FFFF0000"/>
      <name val="Arial"/>
      <family val="2"/>
    </font>
    <font>
      <sz val="9"/>
      <color theme="1"/>
      <name val="Calibri"/>
      <family val="2"/>
      <scheme val="minor"/>
    </font>
    <font>
      <sz val="12"/>
      <color theme="1"/>
      <name val="Tahoma"/>
      <family val="2"/>
    </font>
    <font>
      <sz val="9"/>
      <name val="Calibri"/>
      <family val="2"/>
      <scheme val="minor"/>
    </font>
    <font>
      <b/>
      <sz val="9"/>
      <color indexed="8"/>
      <name val="Calibri"/>
      <family val="2"/>
      <scheme val="minor"/>
    </font>
    <font>
      <sz val="9"/>
      <color indexed="8"/>
      <name val="Calibri"/>
      <family val="2"/>
    </font>
    <font>
      <b/>
      <sz val="9"/>
      <color indexed="8"/>
      <name val="Calibri"/>
      <family val="2"/>
    </font>
    <font>
      <sz val="10"/>
      <color rgb="FF000000"/>
      <name val="Arial"/>
      <family val="2"/>
    </font>
    <font>
      <u/>
      <sz val="10"/>
      <color theme="10"/>
      <name val="Arial"/>
      <family val="2"/>
    </font>
    <font>
      <b/>
      <sz val="9"/>
      <name val="Calibri"/>
      <family val="2"/>
      <scheme val="minor"/>
    </font>
    <font>
      <sz val="8"/>
      <name val="Arial"/>
      <family val="2"/>
    </font>
    <font>
      <sz val="12"/>
      <name val="Calibri"/>
      <family val="2"/>
      <scheme val="minor"/>
    </font>
    <font>
      <sz val="11"/>
      <color indexed="8"/>
      <name val="Calibri"/>
      <family val="2"/>
    </font>
    <font>
      <sz val="10"/>
      <color theme="1"/>
      <name val="Calibri"/>
      <family val="2"/>
      <scheme val="minor"/>
    </font>
    <font>
      <b/>
      <sz val="12"/>
      <color rgb="FFFF0000"/>
      <name val="Calibri"/>
      <family val="2"/>
    </font>
    <font>
      <b/>
      <sz val="11"/>
      <color theme="1"/>
      <name val="Arial"/>
      <family val="2"/>
    </font>
    <font>
      <b/>
      <sz val="11"/>
      <name val="Arial"/>
      <family val="2"/>
    </font>
    <font>
      <b/>
      <sz val="10"/>
      <name val="Calibri"/>
      <family val="2"/>
    </font>
    <font>
      <sz val="12"/>
      <color theme="1"/>
      <name val="Calibri"/>
      <family val="2"/>
      <scheme val="minor"/>
    </font>
    <font>
      <b/>
      <sz val="12"/>
      <name val="Arial"/>
      <family val="2"/>
    </font>
    <font>
      <b/>
      <sz val="10"/>
      <color theme="1"/>
      <name val="Tahoma"/>
      <family val="2"/>
    </font>
    <font>
      <b/>
      <sz val="10"/>
      <name val="Calibri"/>
      <family val="2"/>
      <scheme val="minor"/>
    </font>
    <font>
      <b/>
      <u/>
      <sz val="10"/>
      <name val="Calibri"/>
      <family val="2"/>
    </font>
    <font>
      <b/>
      <sz val="10"/>
      <name val="Tahoma"/>
      <family val="2"/>
    </font>
    <font>
      <b/>
      <sz val="8"/>
      <name val="Tahoma"/>
      <family val="2"/>
    </font>
    <font>
      <b/>
      <sz val="12"/>
      <name val="Tahoma"/>
      <family val="2"/>
    </font>
    <font>
      <b/>
      <sz val="14"/>
      <name val="Calibri"/>
      <family val="2"/>
      <scheme val="minor"/>
    </font>
    <font>
      <b/>
      <sz val="12"/>
      <color indexed="8"/>
      <name val="Calibri"/>
      <family val="2"/>
      <scheme val="minor"/>
    </font>
    <font>
      <sz val="12"/>
      <color indexed="8"/>
      <name val="Calibri"/>
      <family val="2"/>
      <scheme val="minor"/>
    </font>
    <font>
      <b/>
      <sz val="12"/>
      <color rgb="FF000000"/>
      <name val="Calibri"/>
      <family val="2"/>
      <scheme val="minor"/>
    </font>
    <font>
      <b/>
      <sz val="11"/>
      <color rgb="FF000000"/>
      <name val="Calibri"/>
      <family val="2"/>
      <scheme val="minor"/>
    </font>
    <font>
      <b/>
      <sz val="10"/>
      <color rgb="FF000000"/>
      <name val="Calibri"/>
      <family val="2"/>
      <scheme val="minor"/>
    </font>
    <font>
      <b/>
      <u/>
      <sz val="14"/>
      <name val="Calibri"/>
      <family val="2"/>
      <scheme val="minor"/>
    </font>
    <font>
      <b/>
      <u/>
      <sz val="14"/>
      <color rgb="FF000000"/>
      <name val="Calibri"/>
      <family val="2"/>
      <scheme val="minor"/>
    </font>
    <font>
      <sz val="10"/>
      <color rgb="FF000000"/>
      <name val="Calibri"/>
      <family val="2"/>
      <scheme val="minor"/>
    </font>
    <font>
      <sz val="12"/>
      <color rgb="FF000000"/>
      <name val="Calibri"/>
      <family val="2"/>
      <scheme val="minor"/>
    </font>
    <font>
      <b/>
      <sz val="12"/>
      <color rgb="FFFF0000"/>
      <name val="Calibri"/>
      <family val="2"/>
      <scheme val="minor"/>
    </font>
    <font>
      <b/>
      <u/>
      <sz val="12"/>
      <color rgb="FF000000"/>
      <name val="Calibri"/>
      <family val="2"/>
      <scheme val="minor"/>
    </font>
    <font>
      <sz val="12"/>
      <color rgb="FFFF0000"/>
      <name val="Calibri"/>
      <family val="2"/>
      <scheme val="minor"/>
    </font>
  </fonts>
  <fills count="1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rgb="FFFF000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FFFFFF"/>
        <bgColor indexed="64"/>
      </patternFill>
    </fill>
    <fill>
      <patternFill patternType="solid">
        <fgColor theme="0"/>
        <bgColor theme="8" tint="0.79998168889431442"/>
      </patternFill>
    </fill>
    <fill>
      <patternFill patternType="solid">
        <fgColor rgb="FFFFFF00"/>
        <bgColor theme="8" tint="0.79998168889431442"/>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1">
    <xf numFmtId="0" fontId="0" fillId="0" borderId="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7"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1" fillId="0" borderId="0"/>
    <xf numFmtId="0" fontId="2" fillId="0" borderId="0"/>
    <xf numFmtId="0" fontId="1" fillId="0" borderId="0"/>
    <xf numFmtId="0" fontId="8" fillId="0" borderId="0"/>
    <xf numFmtId="0" fontId="1" fillId="0" borderId="0"/>
    <xf numFmtId="0" fontId="21" fillId="0" borderId="0"/>
    <xf numFmtId="44" fontId="21" fillId="0" borderId="0" applyFont="0" applyFill="0" applyBorder="0" applyAlignment="0" applyProtection="0"/>
    <xf numFmtId="0" fontId="22" fillId="0" borderId="0" applyNumberFormat="0" applyFill="0" applyBorder="0" applyAlignment="0" applyProtection="0"/>
    <xf numFmtId="0" fontId="1" fillId="0" borderId="0"/>
    <xf numFmtId="43"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7" fillId="0" borderId="0"/>
    <xf numFmtId="0" fontId="21" fillId="0" borderId="0"/>
    <xf numFmtId="0" fontId="1" fillId="0" borderId="0"/>
    <xf numFmtId="0" fontId="1" fillId="0" borderId="0"/>
    <xf numFmtId="0" fontId="1" fillId="0" borderId="0"/>
  </cellStyleXfs>
  <cellXfs count="405">
    <xf numFmtId="0" fontId="0" fillId="0" borderId="0" xfId="0"/>
    <xf numFmtId="0" fontId="11" fillId="3" borderId="1" xfId="0" applyNumberFormat="1" applyFont="1" applyFill="1" applyBorder="1" applyAlignment="1" applyProtection="1">
      <alignment horizontal="center" vertical="center" wrapText="1"/>
      <protection locked="0"/>
    </xf>
    <xf numFmtId="0" fontId="11" fillId="3" borderId="1" xfId="0" applyNumberFormat="1" applyFont="1" applyFill="1" applyBorder="1" applyAlignment="1" applyProtection="1">
      <alignment horizontal="center" vertical="center"/>
      <protection locked="0"/>
    </xf>
    <xf numFmtId="0" fontId="6" fillId="7" borderId="1" xfId="11" applyFont="1" applyFill="1" applyBorder="1" applyAlignment="1" applyProtection="1">
      <alignment horizontal="center" vertical="center" wrapText="1"/>
    </xf>
    <xf numFmtId="0" fontId="12" fillId="4" borderId="2" xfId="11" applyFont="1" applyFill="1" applyBorder="1" applyAlignment="1" applyProtection="1">
      <alignment horizontal="center" vertical="center" wrapText="1"/>
    </xf>
    <xf numFmtId="0" fontId="5" fillId="5" borderId="2" xfId="11" applyFont="1" applyFill="1" applyBorder="1" applyAlignment="1" applyProtection="1">
      <alignment horizontal="center" vertical="center" wrapText="1"/>
    </xf>
    <xf numFmtId="0" fontId="12" fillId="6" borderId="2" xfId="11" applyFont="1" applyFill="1" applyBorder="1" applyAlignment="1" applyProtection="1">
      <alignment horizontal="center" vertical="center" wrapText="1"/>
    </xf>
    <xf numFmtId="0" fontId="12" fillId="8" borderId="1" xfId="13" applyNumberFormat="1" applyFont="1" applyFill="1" applyBorder="1" applyAlignment="1" applyProtection="1">
      <alignment horizontal="center" vertical="center" wrapText="1"/>
    </xf>
    <xf numFmtId="0" fontId="0" fillId="3" borderId="1" xfId="0" applyNumberFormat="1" applyFill="1" applyBorder="1" applyAlignment="1" applyProtection="1">
      <alignment horizontal="center" vertical="center" wrapText="1"/>
      <protection locked="0"/>
    </xf>
    <xf numFmtId="0" fontId="10" fillId="7" borderId="1" xfId="11" applyFont="1" applyFill="1" applyBorder="1" applyAlignment="1" applyProtection="1">
      <alignment horizontal="center" vertical="center" wrapText="1"/>
    </xf>
    <xf numFmtId="0" fontId="3" fillId="7" borderId="1" xfId="11" applyFont="1" applyFill="1" applyBorder="1" applyAlignment="1" applyProtection="1">
      <alignment horizontal="center" vertical="center"/>
    </xf>
    <xf numFmtId="0" fontId="3" fillId="7" borderId="2" xfId="11" applyFont="1" applyFill="1" applyBorder="1" applyAlignment="1" applyProtection="1">
      <alignment horizontal="center" vertical="center"/>
    </xf>
    <xf numFmtId="0" fontId="0" fillId="3" borderId="0" xfId="0" applyFill="1"/>
    <xf numFmtId="164" fontId="12" fillId="0" borderId="1" xfId="11" applyNumberFormat="1" applyFont="1" applyFill="1" applyBorder="1" applyAlignment="1" applyProtection="1">
      <alignment horizontal="center" vertical="center"/>
    </xf>
    <xf numFmtId="0" fontId="15" fillId="0" borderId="0" xfId="0" applyFont="1"/>
    <xf numFmtId="165" fontId="16" fillId="3" borderId="1" xfId="0" applyNumberFormat="1" applyFont="1" applyFill="1" applyBorder="1" applyAlignment="1" applyProtection="1">
      <alignment horizontal="center" vertical="center"/>
      <protection locked="0"/>
    </xf>
    <xf numFmtId="164" fontId="16" fillId="3" borderId="1" xfId="4" applyNumberFormat="1" applyFont="1" applyFill="1" applyBorder="1" applyAlignment="1" applyProtection="1">
      <alignment horizontal="center" vertical="center"/>
      <protection locked="0"/>
    </xf>
    <xf numFmtId="3" fontId="4" fillId="2" borderId="1" xfId="4" applyNumberFormat="1" applyFont="1" applyFill="1" applyBorder="1" applyAlignment="1" applyProtection="1">
      <alignment horizontal="center" vertical="center"/>
    </xf>
    <xf numFmtId="164" fontId="10" fillId="7" borderId="1" xfId="11" applyNumberFormat="1" applyFont="1" applyFill="1" applyBorder="1" applyAlignment="1" applyProtection="1">
      <alignment horizontal="center" vertical="center" wrapText="1"/>
    </xf>
    <xf numFmtId="164" fontId="3" fillId="7" borderId="1" xfId="11" applyNumberFormat="1" applyFont="1" applyFill="1" applyBorder="1" applyAlignment="1" applyProtection="1">
      <alignment horizontal="center" vertical="center"/>
    </xf>
    <xf numFmtId="164" fontId="0" fillId="0" borderId="0" xfId="0" applyNumberFormat="1"/>
    <xf numFmtId="164" fontId="7" fillId="3" borderId="1" xfId="4" applyNumberFormat="1" applyFont="1" applyFill="1" applyBorder="1" applyAlignment="1" applyProtection="1">
      <alignment horizontal="center" vertical="center"/>
      <protection locked="0"/>
    </xf>
    <xf numFmtId="0" fontId="17" fillId="9" borderId="1" xfId="0" applyFont="1" applyFill="1" applyBorder="1" applyAlignment="1" applyProtection="1">
      <alignment horizontal="center" vertical="center" wrapText="1"/>
    </xf>
    <xf numFmtId="0" fontId="18" fillId="9" borderId="1" xfId="0" applyFont="1" applyFill="1" applyBorder="1" applyAlignment="1" applyProtection="1">
      <alignment vertical="top" wrapText="1"/>
    </xf>
    <xf numFmtId="0" fontId="17" fillId="9" borderId="1" xfId="13" applyFont="1" applyFill="1" applyBorder="1" applyAlignment="1" applyProtection="1">
      <alignment horizontal="left" vertical="top" wrapText="1"/>
    </xf>
    <xf numFmtId="0" fontId="3" fillId="10" borderId="0" xfId="11" applyFont="1" applyFill="1" applyBorder="1" applyAlignment="1" applyProtection="1">
      <alignment horizontal="center" vertical="center"/>
    </xf>
    <xf numFmtId="0" fontId="3" fillId="6" borderId="1" xfId="11" applyFont="1" applyFill="1" applyBorder="1" applyAlignment="1" applyProtection="1">
      <alignment horizontal="center" vertical="center"/>
    </xf>
    <xf numFmtId="0" fontId="14" fillId="6" borderId="1" xfId="11" applyFont="1" applyFill="1" applyBorder="1" applyAlignment="1" applyProtection="1">
      <alignment horizontal="center" vertical="center" wrapText="1"/>
    </xf>
    <xf numFmtId="164" fontId="3" fillId="6" borderId="1" xfId="11" applyNumberFormat="1" applyFont="1" applyFill="1" applyBorder="1" applyAlignment="1" applyProtection="1">
      <alignment horizontal="center" vertical="center"/>
    </xf>
    <xf numFmtId="0" fontId="13" fillId="6" borderId="1" xfId="0" applyFont="1" applyFill="1" applyBorder="1"/>
    <xf numFmtId="0" fontId="9" fillId="0" borderId="1" xfId="0" applyFont="1" applyFill="1" applyBorder="1" applyAlignment="1" applyProtection="1">
      <alignment horizontal="center" vertical="center"/>
      <protection locked="0"/>
    </xf>
    <xf numFmtId="0" fontId="0" fillId="0" borderId="1" xfId="0" applyBorder="1"/>
    <xf numFmtId="0" fontId="24" fillId="10" borderId="0" xfId="11" applyFont="1" applyFill="1" applyBorder="1" applyAlignment="1" applyProtection="1">
      <alignment horizontal="center" vertical="center"/>
    </xf>
    <xf numFmtId="0" fontId="0" fillId="0" borderId="0" xfId="0" applyFont="1"/>
    <xf numFmtId="164" fontId="0" fillId="0" borderId="1" xfId="0" applyNumberFormat="1" applyBorder="1"/>
    <xf numFmtId="0" fontId="9" fillId="0" borderId="1" xfId="0" applyFont="1" applyBorder="1" applyAlignment="1">
      <alignment horizontal="center" vertical="center"/>
    </xf>
    <xf numFmtId="3" fontId="11" fillId="0" borderId="1" xfId="0" applyNumberFormat="1" applyFont="1" applyBorder="1" applyAlignment="1">
      <alignment horizontal="center" vertical="center"/>
    </xf>
    <xf numFmtId="0" fontId="23" fillId="9" borderId="1" xfId="0" applyFont="1" applyFill="1" applyBorder="1" applyAlignment="1" applyProtection="1">
      <alignment horizontal="center" vertical="center"/>
    </xf>
    <xf numFmtId="3" fontId="11" fillId="9" borderId="1" xfId="0" applyNumberFormat="1" applyFont="1" applyFill="1" applyBorder="1" applyAlignment="1" applyProtection="1">
      <alignment horizontal="center" vertical="center" wrapText="1"/>
    </xf>
    <xf numFmtId="0" fontId="4" fillId="11" borderId="1" xfId="0" applyFont="1" applyFill="1" applyBorder="1" applyAlignment="1" applyProtection="1">
      <alignment horizontal="left" vertical="top" wrapText="1"/>
    </xf>
    <xf numFmtId="0" fontId="9" fillId="11" borderId="1" xfId="0" applyFont="1" applyFill="1" applyBorder="1" applyAlignment="1" applyProtection="1">
      <alignment horizontal="left" vertical="top" wrapText="1"/>
    </xf>
    <xf numFmtId="0" fontId="11" fillId="0" borderId="2" xfId="0" applyNumberFormat="1" applyFont="1" applyFill="1" applyBorder="1" applyAlignment="1" applyProtection="1">
      <alignment horizontal="center" vertical="center" wrapText="1"/>
      <protection locked="0"/>
    </xf>
    <xf numFmtId="0" fontId="11" fillId="0" borderId="2" xfId="0" applyFont="1" applyFill="1" applyBorder="1" applyAlignment="1" applyProtection="1">
      <alignment horizontal="center" vertical="center" wrapText="1"/>
      <protection locked="0"/>
    </xf>
    <xf numFmtId="0" fontId="3" fillId="10" borderId="1" xfId="11" applyFont="1" applyFill="1" applyBorder="1" applyAlignment="1" applyProtection="1">
      <alignment horizontal="center" vertical="center"/>
    </xf>
    <xf numFmtId="0" fontId="0" fillId="0" borderId="0" xfId="0" applyFill="1"/>
    <xf numFmtId="0" fontId="11" fillId="0" borderId="2" xfId="0" applyFont="1" applyFill="1" applyBorder="1" applyAlignment="1" applyProtection="1">
      <alignment horizontal="center" vertical="center"/>
      <protection locked="0"/>
    </xf>
    <xf numFmtId="164" fontId="11" fillId="0" borderId="2" xfId="0" applyNumberFormat="1" applyFont="1" applyFill="1" applyBorder="1" applyAlignment="1" applyProtection="1">
      <alignment horizontal="center" vertical="center"/>
      <protection locked="0"/>
    </xf>
    <xf numFmtId="0" fontId="3" fillId="0" borderId="1" xfId="11" applyFont="1" applyFill="1" applyBorder="1" applyAlignment="1" applyProtection="1">
      <alignment horizontal="center" vertical="center"/>
    </xf>
    <xf numFmtId="0" fontId="13" fillId="0" borderId="1" xfId="0" applyFont="1" applyFill="1" applyBorder="1"/>
    <xf numFmtId="0" fontId="11" fillId="12" borderId="1" xfId="0" applyFont="1" applyFill="1" applyBorder="1" applyAlignment="1" applyProtection="1">
      <alignment horizontal="center" vertical="center"/>
      <protection locked="0"/>
    </xf>
    <xf numFmtId="0" fontId="6" fillId="7" borderId="3" xfId="11" applyFont="1" applyFill="1" applyBorder="1" applyAlignment="1" applyProtection="1">
      <alignment horizontal="center" vertical="center" wrapText="1"/>
    </xf>
    <xf numFmtId="0" fontId="13" fillId="6" borderId="3" xfId="0" applyFont="1" applyFill="1" applyBorder="1"/>
    <xf numFmtId="0" fontId="6" fillId="0" borderId="0" xfId="11" applyFont="1" applyFill="1" applyBorder="1" applyAlignment="1" applyProtection="1">
      <alignment horizontal="center" vertical="center" wrapText="1"/>
    </xf>
    <xf numFmtId="0" fontId="13" fillId="0" borderId="0" xfId="0" applyFont="1" applyFill="1" applyBorder="1"/>
    <xf numFmtId="0" fontId="6" fillId="7" borderId="1" xfId="11" applyFont="1" applyFill="1" applyBorder="1" applyAlignment="1" applyProtection="1">
      <alignment horizontal="center" vertical="center"/>
    </xf>
    <xf numFmtId="0" fontId="6" fillId="7" borderId="2" xfId="11" applyFont="1" applyFill="1" applyBorder="1" applyAlignment="1" applyProtection="1">
      <alignment horizontal="center" vertical="center"/>
    </xf>
    <xf numFmtId="164" fontId="6" fillId="7" borderId="1" xfId="11" applyNumberFormat="1" applyFont="1" applyFill="1" applyBorder="1" applyAlignment="1" applyProtection="1">
      <alignment horizontal="center" vertical="center"/>
    </xf>
    <xf numFmtId="0" fontId="6" fillId="7" borderId="3" xfId="11" applyFont="1" applyFill="1" applyBorder="1" applyAlignment="1" applyProtection="1">
      <alignment horizontal="center" vertical="center"/>
    </xf>
    <xf numFmtId="0" fontId="6" fillId="0" borderId="0" xfId="11" applyFont="1" applyFill="1" applyBorder="1" applyAlignment="1" applyProtection="1">
      <alignment horizontal="center" vertical="center"/>
    </xf>
    <xf numFmtId="0" fontId="27" fillId="0" borderId="0" xfId="0" applyFont="1"/>
    <xf numFmtId="0" fontId="12" fillId="3" borderId="1" xfId="0" applyFont="1" applyFill="1" applyBorder="1" applyAlignment="1" applyProtection="1">
      <alignment horizontal="center" vertical="center"/>
    </xf>
    <xf numFmtId="0" fontId="11" fillId="3" borderId="2" xfId="0" applyNumberFormat="1" applyFont="1" applyFill="1" applyBorder="1" applyAlignment="1" applyProtection="1">
      <alignment horizontal="center" vertical="center" wrapText="1"/>
      <protection locked="0"/>
    </xf>
    <xf numFmtId="0" fontId="11" fillId="3" borderId="2" xfId="0" applyFont="1" applyFill="1" applyBorder="1" applyAlignment="1" applyProtection="1">
      <alignment horizontal="center" vertical="center" wrapText="1"/>
      <protection locked="0"/>
    </xf>
    <xf numFmtId="164" fontId="12" fillId="3" borderId="1" xfId="11" applyNumberFormat="1" applyFont="1" applyFill="1" applyBorder="1" applyAlignment="1" applyProtection="1">
      <alignment horizontal="center" vertical="center"/>
    </xf>
    <xf numFmtId="0" fontId="28" fillId="5" borderId="2" xfId="11" applyFont="1" applyFill="1" applyBorder="1" applyAlignment="1" applyProtection="1">
      <alignment horizontal="center" vertical="center" wrapText="1"/>
    </xf>
    <xf numFmtId="166" fontId="11" fillId="3" borderId="1" xfId="4" applyNumberFormat="1" applyFont="1" applyFill="1" applyBorder="1" applyAlignment="1" applyProtection="1">
      <alignment horizontal="center" vertical="center"/>
      <protection locked="0"/>
    </xf>
    <xf numFmtId="0" fontId="11" fillId="3" borderId="1" xfId="0" applyFont="1" applyFill="1" applyBorder="1" applyAlignment="1" applyProtection="1">
      <alignment horizontal="center" vertical="center"/>
      <protection locked="0"/>
    </xf>
    <xf numFmtId="0" fontId="29" fillId="7" borderId="1" xfId="11" applyFont="1" applyFill="1" applyBorder="1" applyAlignment="1" applyProtection="1">
      <alignment horizontal="center" vertical="center" wrapText="1"/>
    </xf>
    <xf numFmtId="164" fontId="29" fillId="7" borderId="1" xfId="11" applyNumberFormat="1" applyFont="1" applyFill="1" applyBorder="1" applyAlignment="1" applyProtection="1">
      <alignment horizontal="center" vertical="center" wrapText="1"/>
    </xf>
    <xf numFmtId="0" fontId="30" fillId="7" borderId="1" xfId="11" applyFont="1" applyFill="1" applyBorder="1" applyAlignment="1" applyProtection="1">
      <alignment horizontal="center" vertical="center" wrapText="1"/>
    </xf>
    <xf numFmtId="0" fontId="30" fillId="7" borderId="1" xfId="11" applyFont="1" applyFill="1" applyBorder="1" applyAlignment="1" applyProtection="1">
      <alignment horizontal="center" vertical="center"/>
    </xf>
    <xf numFmtId="0" fontId="30" fillId="7" borderId="2" xfId="11" applyFont="1" applyFill="1" applyBorder="1" applyAlignment="1" applyProtection="1">
      <alignment horizontal="center" vertical="center"/>
    </xf>
    <xf numFmtId="164" fontId="30" fillId="7" borderId="1" xfId="11" applyNumberFormat="1" applyFont="1" applyFill="1" applyBorder="1" applyAlignment="1" applyProtection="1">
      <alignment horizontal="center" vertical="center"/>
    </xf>
    <xf numFmtId="0" fontId="0" fillId="0" borderId="0" xfId="0" applyAlignment="1">
      <alignment horizontal="center"/>
    </xf>
    <xf numFmtId="0" fontId="12" fillId="3" borderId="1" xfId="0" applyFont="1" applyFill="1" applyBorder="1" applyAlignment="1">
      <alignment horizontal="center" vertical="center"/>
    </xf>
    <xf numFmtId="0" fontId="25" fillId="3" borderId="1" xfId="0" applyFont="1" applyFill="1" applyBorder="1" applyAlignment="1">
      <alignment horizontal="center" vertical="center" wrapText="1"/>
    </xf>
    <xf numFmtId="0" fontId="25" fillId="3" borderId="1" xfId="17" applyFont="1" applyFill="1" applyBorder="1" applyAlignment="1">
      <alignment horizontal="left" vertical="top" wrapText="1"/>
    </xf>
    <xf numFmtId="3" fontId="12" fillId="3" borderId="1" xfId="0" applyNumberFormat="1" applyFont="1" applyFill="1" applyBorder="1" applyAlignment="1">
      <alignment horizontal="center" vertical="center" wrapText="1"/>
    </xf>
    <xf numFmtId="0" fontId="33" fillId="10" borderId="0" xfId="11" applyFont="1" applyFill="1" applyBorder="1" applyAlignment="1" applyProtection="1">
      <alignment horizontal="center" vertical="center"/>
    </xf>
    <xf numFmtId="0" fontId="34" fillId="7" borderId="1" xfId="11" applyFont="1" applyFill="1" applyBorder="1" applyAlignment="1" applyProtection="1">
      <alignment horizontal="center" vertical="center" wrapText="1"/>
      <protection locked="0"/>
    </xf>
    <xf numFmtId="2" fontId="34" fillId="7" borderId="1" xfId="11" applyNumberFormat="1" applyFont="1" applyFill="1" applyBorder="1" applyAlignment="1" applyProtection="1">
      <alignment horizontal="center" vertical="center" wrapText="1"/>
      <protection locked="0"/>
    </xf>
    <xf numFmtId="165" fontId="34" fillId="7" borderId="1" xfId="11" applyNumberFormat="1" applyFont="1" applyFill="1" applyBorder="1" applyAlignment="1" applyProtection="1">
      <alignment horizontal="center" vertical="center" wrapText="1"/>
      <protection locked="0"/>
    </xf>
    <xf numFmtId="0" fontId="34" fillId="7" borderId="1" xfId="11" applyNumberFormat="1" applyFont="1" applyFill="1" applyBorder="1" applyAlignment="1" applyProtection="1">
      <alignment horizontal="center" vertical="center" wrapText="1"/>
    </xf>
    <xf numFmtId="164" fontId="34" fillId="7" borderId="1" xfId="11" applyNumberFormat="1" applyFont="1" applyFill="1" applyBorder="1" applyAlignment="1" applyProtection="1">
      <alignment horizontal="center" vertical="center" wrapText="1"/>
    </xf>
    <xf numFmtId="0" fontId="6" fillId="7" borderId="1" xfId="11" applyFont="1" applyFill="1" applyBorder="1" applyAlignment="1" applyProtection="1">
      <alignment horizontal="center" vertical="center" wrapText="1"/>
      <protection locked="0"/>
    </xf>
    <xf numFmtId="0" fontId="12" fillId="8" borderId="1" xfId="17" applyNumberFormat="1" applyFont="1" applyFill="1" applyBorder="1" applyAlignment="1" applyProtection="1">
      <alignment horizontal="center" vertical="center" wrapText="1"/>
    </xf>
    <xf numFmtId="0" fontId="35" fillId="4" borderId="2" xfId="11" applyFont="1" applyFill="1" applyBorder="1" applyAlignment="1" applyProtection="1">
      <alignment horizontal="center" vertical="center" wrapText="1"/>
    </xf>
    <xf numFmtId="0" fontId="31" fillId="5" borderId="2" xfId="11" applyFont="1" applyFill="1" applyBorder="1" applyAlignment="1" applyProtection="1">
      <alignment horizontal="center" vertical="center" wrapText="1"/>
    </xf>
    <xf numFmtId="0" fontId="37" fillId="6" borderId="2" xfId="11" applyFont="1" applyFill="1" applyBorder="1" applyAlignment="1" applyProtection="1">
      <alignment horizontal="center" vertical="center" wrapText="1"/>
      <protection locked="0"/>
    </xf>
    <xf numFmtId="0" fontId="38" fillId="7" borderId="2" xfId="11" applyFont="1" applyFill="1" applyBorder="1" applyAlignment="1" applyProtection="1">
      <alignment horizontal="center" vertical="center"/>
      <protection locked="0"/>
    </xf>
    <xf numFmtId="0" fontId="38" fillId="7" borderId="1" xfId="11" applyFont="1" applyFill="1" applyBorder="1" applyAlignment="1" applyProtection="1">
      <alignment horizontal="center" vertical="center"/>
      <protection locked="0"/>
    </xf>
    <xf numFmtId="2" fontId="39" fillId="7" borderId="1" xfId="11" applyNumberFormat="1" applyFont="1" applyFill="1" applyBorder="1" applyAlignment="1" applyProtection="1">
      <alignment horizontal="center" vertical="center" wrapText="1"/>
      <protection locked="0"/>
    </xf>
    <xf numFmtId="2" fontId="38" fillId="7" borderId="1" xfId="11" applyNumberFormat="1" applyFont="1" applyFill="1" applyBorder="1" applyAlignment="1" applyProtection="1">
      <alignment horizontal="center" vertical="center"/>
      <protection locked="0"/>
    </xf>
    <xf numFmtId="2" fontId="38" fillId="7" borderId="2" xfId="11" applyNumberFormat="1" applyFont="1" applyFill="1" applyBorder="1" applyAlignment="1" applyProtection="1">
      <alignment horizontal="center" vertical="center"/>
    </xf>
    <xf numFmtId="164" fontId="38" fillId="7" borderId="1" xfId="11" applyNumberFormat="1" applyFont="1" applyFill="1" applyBorder="1" applyAlignment="1" applyProtection="1">
      <alignment horizontal="center" vertical="center"/>
      <protection locked="0"/>
    </xf>
    <xf numFmtId="164" fontId="38" fillId="7" borderId="2" xfId="11" applyNumberFormat="1" applyFont="1" applyFill="1" applyBorder="1" applyAlignment="1" applyProtection="1">
      <alignment horizontal="center" vertical="center"/>
    </xf>
    <xf numFmtId="0" fontId="3" fillId="7" borderId="1" xfId="11" applyFont="1" applyFill="1" applyBorder="1" applyAlignment="1" applyProtection="1">
      <alignment horizontal="center" vertical="center" wrapText="1"/>
      <protection locked="0"/>
    </xf>
    <xf numFmtId="0" fontId="0" fillId="7" borderId="1" xfId="0" applyFill="1" applyBorder="1" applyAlignment="1" applyProtection="1">
      <alignment horizontal="center" vertical="center"/>
      <protection locked="0"/>
    </xf>
    <xf numFmtId="0" fontId="25" fillId="0" borderId="1" xfId="0" applyFont="1" applyBorder="1" applyAlignment="1">
      <alignment horizontal="center" vertical="center"/>
    </xf>
    <xf numFmtId="0" fontId="25" fillId="0" borderId="1" xfId="0" applyFont="1" applyBorder="1" applyAlignment="1">
      <alignment horizontal="center" vertical="center" wrapText="1"/>
    </xf>
    <xf numFmtId="0" fontId="25" fillId="0" borderId="1" xfId="0" applyFont="1" applyBorder="1" applyAlignment="1">
      <alignment horizontal="left" vertical="top" wrapText="1"/>
    </xf>
    <xf numFmtId="0" fontId="32" fillId="0" borderId="1" xfId="0" applyFont="1" applyBorder="1" applyAlignment="1">
      <alignment horizontal="left" vertical="top" wrapText="1"/>
    </xf>
    <xf numFmtId="3" fontId="25" fillId="0" borderId="1" xfId="0" applyNumberFormat="1" applyFont="1" applyBorder="1" applyAlignment="1">
      <alignment horizontal="center" vertical="center" wrapText="1"/>
    </xf>
    <xf numFmtId="3" fontId="12" fillId="3" borderId="1" xfId="11" applyNumberFormat="1" applyFont="1" applyFill="1" applyBorder="1" applyAlignment="1">
      <alignment horizontal="center" vertical="center"/>
    </xf>
    <xf numFmtId="165" fontId="12" fillId="3" borderId="1" xfId="11" applyNumberFormat="1" applyFont="1" applyFill="1" applyBorder="1" applyAlignment="1">
      <alignment horizontal="center" vertical="center"/>
    </xf>
    <xf numFmtId="0" fontId="12" fillId="3" borderId="1" xfId="11" applyNumberFormat="1" applyFont="1" applyFill="1" applyBorder="1" applyAlignment="1" applyProtection="1">
      <alignment horizontal="left" vertical="top" wrapText="1"/>
    </xf>
    <xf numFmtId="167" fontId="12" fillId="0" borderId="1" xfId="2" applyNumberFormat="1" applyFont="1" applyFill="1" applyBorder="1" applyAlignment="1">
      <alignment horizontal="center" vertical="center" wrapText="1"/>
    </xf>
    <xf numFmtId="0" fontId="25" fillId="0" borderId="1" xfId="0" applyFont="1" applyFill="1" applyBorder="1" applyAlignment="1">
      <alignment horizontal="left" vertical="top" wrapText="1"/>
    </xf>
    <xf numFmtId="0" fontId="32" fillId="3" borderId="1" xfId="0" applyFont="1" applyFill="1" applyBorder="1" applyAlignment="1" applyProtection="1">
      <alignment horizontal="left" vertical="top" wrapText="1"/>
    </xf>
    <xf numFmtId="3" fontId="11" fillId="0" borderId="1" xfId="0" applyNumberFormat="1" applyFont="1" applyBorder="1" applyAlignment="1">
      <alignment vertical="center" wrapText="1"/>
    </xf>
    <xf numFmtId="0" fontId="25" fillId="3" borderId="1" xfId="0" applyFont="1" applyFill="1" applyBorder="1" applyAlignment="1" applyProtection="1">
      <alignment horizontal="left" vertical="top" wrapText="1"/>
    </xf>
    <xf numFmtId="3" fontId="11" fillId="0" borderId="1" xfId="0" applyNumberFormat="1" applyFont="1" applyBorder="1" applyAlignment="1">
      <alignment vertical="center"/>
    </xf>
    <xf numFmtId="0" fontId="12" fillId="3" borderId="1" xfId="0" applyFont="1" applyFill="1" applyBorder="1" applyAlignment="1">
      <alignment horizontal="left" vertical="top" wrapText="1"/>
    </xf>
    <xf numFmtId="0" fontId="11" fillId="3" borderId="1" xfId="0" applyFont="1" applyFill="1" applyBorder="1" applyAlignment="1">
      <alignment vertical="top"/>
    </xf>
    <xf numFmtId="0" fontId="11" fillId="3" borderId="1" xfId="0" applyFont="1" applyFill="1" applyBorder="1" applyAlignment="1">
      <alignment vertical="top" wrapText="1"/>
    </xf>
    <xf numFmtId="3" fontId="11" fillId="3" borderId="2" xfId="0" applyNumberFormat="1" applyFont="1" applyFill="1" applyBorder="1" applyAlignment="1">
      <alignment horizontal="center" vertical="center"/>
    </xf>
    <xf numFmtId="3" fontId="11" fillId="3" borderId="1" xfId="0" applyNumberFormat="1" applyFont="1" applyFill="1" applyBorder="1" applyAlignment="1">
      <alignment horizontal="center" vertical="center" wrapText="1"/>
    </xf>
    <xf numFmtId="0" fontId="12" fillId="3" borderId="1" xfId="0" applyFont="1" applyFill="1" applyBorder="1" applyAlignment="1">
      <alignment horizontal="center" vertical="center" wrapText="1"/>
    </xf>
    <xf numFmtId="37" fontId="12" fillId="3" borderId="1" xfId="2" applyNumberFormat="1" applyFont="1" applyFill="1" applyBorder="1" applyAlignment="1" applyProtection="1">
      <alignment horizontal="center" vertical="center" wrapText="1"/>
    </xf>
    <xf numFmtId="0" fontId="0" fillId="0" borderId="0" xfId="0" applyAlignment="1">
      <alignment horizontal="center"/>
    </xf>
    <xf numFmtId="0" fontId="12" fillId="15" borderId="2" xfId="11" applyFont="1" applyFill="1" applyBorder="1" applyAlignment="1" applyProtection="1">
      <alignment horizontal="center" vertical="center" wrapText="1"/>
    </xf>
    <xf numFmtId="0" fontId="12" fillId="3" borderId="2" xfId="0" applyFont="1" applyFill="1" applyBorder="1" applyAlignment="1" applyProtection="1">
      <alignment horizontal="center" vertical="center" wrapText="1"/>
    </xf>
    <xf numFmtId="0" fontId="11" fillId="3" borderId="2" xfId="0" applyFont="1" applyFill="1" applyBorder="1" applyAlignment="1">
      <alignment vertical="top" wrapText="1"/>
    </xf>
    <xf numFmtId="37" fontId="12" fillId="3" borderId="2" xfId="2" applyNumberFormat="1" applyFont="1" applyFill="1" applyBorder="1" applyAlignment="1" applyProtection="1">
      <alignment horizontal="center" vertical="center" wrapText="1"/>
    </xf>
    <xf numFmtId="0" fontId="12" fillId="16" borderId="1" xfId="0" applyFont="1" applyFill="1" applyBorder="1" applyAlignment="1">
      <alignment horizontal="center" vertical="center" wrapText="1"/>
    </xf>
    <xf numFmtId="0" fontId="11" fillId="0" borderId="1" xfId="0" applyFont="1" applyBorder="1" applyAlignment="1">
      <alignment horizontal="left" vertical="top" wrapText="1"/>
    </xf>
    <xf numFmtId="0" fontId="11" fillId="0" borderId="1" xfId="0" applyFont="1" applyBorder="1" applyAlignment="1">
      <alignment horizontal="left" vertical="top"/>
    </xf>
    <xf numFmtId="0" fontId="12" fillId="3" borderId="1" xfId="17" applyFont="1" applyFill="1" applyBorder="1" applyAlignment="1">
      <alignment horizontal="left" vertical="top" wrapText="1"/>
    </xf>
    <xf numFmtId="0" fontId="12" fillId="3" borderId="1" xfId="0" applyFont="1" applyFill="1" applyBorder="1" applyAlignment="1" applyProtection="1">
      <alignment horizontal="left" vertical="top" wrapText="1"/>
    </xf>
    <xf numFmtId="0" fontId="12" fillId="3" borderId="1" xfId="0" applyFont="1" applyFill="1" applyBorder="1" applyAlignment="1" applyProtection="1">
      <alignment horizontal="center" vertical="center" wrapText="1"/>
    </xf>
    <xf numFmtId="0" fontId="11" fillId="3" borderId="1" xfId="0" applyFont="1" applyFill="1" applyBorder="1" applyAlignment="1" applyProtection="1">
      <alignment horizontal="center" vertical="center" wrapText="1"/>
    </xf>
    <xf numFmtId="0" fontId="0" fillId="0" borderId="0" xfId="0" applyFont="1" applyAlignment="1" applyProtection="1">
      <alignment wrapText="1"/>
      <protection locked="0"/>
    </xf>
    <xf numFmtId="0" fontId="0" fillId="0" borderId="0" xfId="0" applyFont="1" applyAlignment="1" applyProtection="1">
      <alignment wrapText="1"/>
    </xf>
    <xf numFmtId="164" fontId="0" fillId="0" borderId="0" xfId="0" applyNumberFormat="1" applyFont="1" applyAlignment="1" applyProtection="1">
      <alignment wrapText="1"/>
      <protection locked="0"/>
    </xf>
    <xf numFmtId="164" fontId="0" fillId="0" borderId="0" xfId="0" applyNumberFormat="1" applyFont="1" applyAlignment="1" applyProtection="1">
      <alignment horizontal="center" vertical="center" wrapText="1"/>
    </xf>
    <xf numFmtId="0" fontId="0" fillId="0" borderId="6" xfId="0" applyFont="1" applyBorder="1" applyAlignment="1" applyProtection="1">
      <alignment wrapText="1"/>
      <protection locked="0"/>
    </xf>
    <xf numFmtId="0" fontId="43" fillId="7" borderId="1" xfId="0" applyFont="1" applyFill="1" applyBorder="1" applyAlignment="1" applyProtection="1">
      <alignment horizontal="center" vertical="center" wrapText="1"/>
    </xf>
    <xf numFmtId="0" fontId="11" fillId="7" borderId="1" xfId="0" applyFont="1" applyFill="1" applyBorder="1" applyAlignment="1" applyProtection="1">
      <alignment horizontal="center" vertical="center" wrapText="1"/>
    </xf>
    <xf numFmtId="0" fontId="9" fillId="7" borderId="1" xfId="11" applyFont="1" applyFill="1" applyBorder="1" applyAlignment="1" applyProtection="1">
      <alignment horizontal="center" vertical="center" wrapText="1"/>
      <protection locked="0"/>
    </xf>
    <xf numFmtId="164" fontId="9" fillId="7" borderId="1" xfId="11" applyNumberFormat="1" applyFont="1" applyFill="1" applyBorder="1" applyAlignment="1" applyProtection="1">
      <alignment horizontal="center" vertical="center" wrapText="1"/>
      <protection locked="0"/>
    </xf>
    <xf numFmtId="164" fontId="9" fillId="7" borderId="1" xfId="11" applyNumberFormat="1" applyFont="1" applyFill="1" applyBorder="1" applyAlignment="1" applyProtection="1">
      <alignment horizontal="center" vertical="center" wrapText="1"/>
    </xf>
    <xf numFmtId="0" fontId="44" fillId="7" borderId="1" xfId="0" applyFont="1" applyFill="1" applyBorder="1" applyAlignment="1" applyProtection="1">
      <alignment horizontal="center" vertical="center"/>
      <protection locked="0"/>
    </xf>
    <xf numFmtId="0" fontId="44" fillId="0" borderId="0" xfId="0" applyFont="1" applyAlignment="1" applyProtection="1">
      <alignment horizontal="center"/>
      <protection locked="0"/>
    </xf>
    <xf numFmtId="0" fontId="45" fillId="7" borderId="1" xfId="0" applyFont="1" applyFill="1" applyBorder="1" applyAlignment="1" applyProtection="1">
      <alignment horizontal="center" vertical="center" wrapText="1"/>
    </xf>
    <xf numFmtId="0" fontId="35" fillId="7" borderId="1" xfId="11" applyFont="1" applyFill="1" applyBorder="1" applyAlignment="1" applyProtection="1">
      <alignment horizontal="center" vertical="center"/>
      <protection locked="0"/>
    </xf>
    <xf numFmtId="164" fontId="35" fillId="7" borderId="1" xfId="11" applyNumberFormat="1" applyFont="1" applyFill="1" applyBorder="1" applyAlignment="1" applyProtection="1">
      <alignment horizontal="center" vertical="center"/>
      <protection locked="0"/>
    </xf>
    <xf numFmtId="164" fontId="35" fillId="7" borderId="1" xfId="11" applyNumberFormat="1" applyFont="1" applyFill="1" applyBorder="1" applyAlignment="1" applyProtection="1">
      <alignment horizontal="center" vertical="center"/>
    </xf>
    <xf numFmtId="0" fontId="9" fillId="3" borderId="1" xfId="0" applyFont="1" applyFill="1" applyBorder="1" applyAlignment="1" applyProtection="1">
      <alignment horizontal="center" vertical="center"/>
    </xf>
    <xf numFmtId="0" fontId="46" fillId="4" borderId="1" xfId="13" applyNumberFormat="1" applyFont="1" applyFill="1" applyBorder="1" applyAlignment="1" applyProtection="1">
      <alignment horizontal="center" vertical="top" wrapText="1"/>
    </xf>
    <xf numFmtId="0" fontId="47" fillId="13" borderId="1" xfId="0" applyNumberFormat="1" applyFont="1" applyFill="1" applyBorder="1" applyAlignment="1" applyProtection="1">
      <alignment horizontal="center" vertical="top" wrapText="1"/>
    </xf>
    <xf numFmtId="0" fontId="40" fillId="6" borderId="2" xfId="11" applyFont="1" applyFill="1" applyBorder="1" applyAlignment="1" applyProtection="1">
      <alignment horizontal="center" vertical="top" wrapText="1"/>
    </xf>
    <xf numFmtId="0" fontId="40" fillId="14" borderId="2" xfId="11" applyFont="1" applyFill="1" applyBorder="1" applyAlignment="1" applyProtection="1">
      <alignment horizontal="center" vertical="top" wrapText="1"/>
    </xf>
    <xf numFmtId="0" fontId="12" fillId="3" borderId="1" xfId="0" applyNumberFormat="1" applyFont="1" applyFill="1" applyBorder="1" applyAlignment="1" applyProtection="1">
      <alignment horizontal="center" vertical="center" wrapText="1"/>
    </xf>
    <xf numFmtId="0" fontId="48" fillId="3" borderId="1" xfId="0" applyNumberFormat="1" applyFont="1" applyFill="1" applyBorder="1" applyAlignment="1" applyProtection="1">
      <alignment horizontal="center" vertical="center" wrapText="1"/>
    </xf>
    <xf numFmtId="0" fontId="47" fillId="0" borderId="1" xfId="0" applyNumberFormat="1" applyFont="1" applyFill="1" applyBorder="1" applyAlignment="1" applyProtection="1">
      <alignment horizontal="center" vertical="center" wrapText="1"/>
    </xf>
    <xf numFmtId="164" fontId="0" fillId="3" borderId="1" xfId="15" applyNumberFormat="1" applyFont="1" applyFill="1" applyBorder="1" applyAlignment="1" applyProtection="1">
      <alignment horizontal="center" vertical="center" wrapText="1"/>
    </xf>
    <xf numFmtId="164" fontId="32" fillId="3" borderId="1" xfId="15" applyNumberFormat="1" applyFont="1" applyFill="1" applyBorder="1" applyAlignment="1" applyProtection="1">
      <alignment horizontal="center" vertical="center" wrapText="1"/>
    </xf>
    <xf numFmtId="0" fontId="44" fillId="0" borderId="1" xfId="0" applyFont="1" applyBorder="1" applyAlignment="1" applyProtection="1">
      <alignment horizontal="center"/>
      <protection locked="0"/>
    </xf>
    <xf numFmtId="0" fontId="12" fillId="3" borderId="1" xfId="13" applyNumberFormat="1" applyFont="1" applyFill="1" applyBorder="1" applyAlignment="1">
      <alignment horizontal="left" vertical="top" wrapText="1"/>
    </xf>
    <xf numFmtId="3" fontId="11" fillId="3" borderId="1" xfId="13" applyNumberFormat="1" applyFont="1" applyFill="1" applyBorder="1" applyAlignment="1" applyProtection="1">
      <alignment horizontal="center" vertical="center" wrapText="1"/>
    </xf>
    <xf numFmtId="0" fontId="11" fillId="3" borderId="1" xfId="0" applyFont="1" applyFill="1" applyBorder="1" applyAlignment="1" applyProtection="1">
      <alignment horizontal="center" vertical="center"/>
    </xf>
    <xf numFmtId="0" fontId="12" fillId="3" borderId="1" xfId="13" applyNumberFormat="1" applyFont="1" applyFill="1" applyBorder="1" applyAlignment="1" applyProtection="1">
      <alignment horizontal="left" vertical="top" wrapText="1"/>
    </xf>
    <xf numFmtId="0" fontId="49" fillId="0" borderId="0" xfId="0" applyFont="1" applyAlignment="1" applyProtection="1">
      <alignment wrapText="1"/>
    </xf>
    <xf numFmtId="0" fontId="43" fillId="0" borderId="0" xfId="0" applyFont="1" applyAlignment="1" applyProtection="1">
      <alignment horizontal="center" vertical="center" wrapText="1"/>
    </xf>
    <xf numFmtId="0" fontId="0" fillId="0" borderId="0" xfId="0" applyAlignment="1">
      <alignment horizontal="center"/>
    </xf>
    <xf numFmtId="3" fontId="11" fillId="0" borderId="9" xfId="0" applyNumberFormat="1" applyFont="1" applyBorder="1" applyAlignment="1">
      <alignment horizontal="center" vertical="center"/>
    </xf>
    <xf numFmtId="0" fontId="0" fillId="0" borderId="10" xfId="0" applyBorder="1"/>
    <xf numFmtId="0" fontId="11" fillId="3" borderId="10" xfId="0" applyFont="1" applyFill="1" applyBorder="1" applyAlignment="1">
      <alignment horizontal="center" vertical="center"/>
    </xf>
    <xf numFmtId="0" fontId="0" fillId="0" borderId="0" xfId="0" applyBorder="1"/>
    <xf numFmtId="0" fontId="12"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2" xfId="0" applyFont="1" applyFill="1" applyBorder="1" applyAlignment="1">
      <alignment horizontal="center" vertical="center"/>
    </xf>
    <xf numFmtId="0" fontId="41" fillId="3" borderId="1" xfId="0" applyFont="1" applyFill="1" applyBorder="1" applyAlignment="1" applyProtection="1">
      <alignment vertical="top" wrapText="1"/>
    </xf>
    <xf numFmtId="0" fontId="12" fillId="3" borderId="1" xfId="17" applyFont="1" applyFill="1" applyBorder="1" applyAlignment="1" applyProtection="1">
      <alignment horizontal="left" vertical="top" wrapText="1"/>
    </xf>
    <xf numFmtId="3" fontId="11" fillId="3" borderId="1" xfId="0" applyNumberFormat="1" applyFont="1" applyFill="1" applyBorder="1" applyAlignment="1" applyProtection="1">
      <alignment horizontal="center" vertical="center" wrapText="1"/>
    </xf>
    <xf numFmtId="0" fontId="41" fillId="3" borderId="1" xfId="0" applyFont="1" applyFill="1" applyBorder="1" applyAlignment="1">
      <alignment vertical="top" wrapText="1"/>
    </xf>
    <xf numFmtId="0" fontId="0" fillId="0" borderId="0" xfId="0" applyAlignment="1">
      <alignment horizontal="center"/>
    </xf>
    <xf numFmtId="0" fontId="41" fillId="3" borderId="1" xfId="4" applyNumberFormat="1" applyFont="1" applyFill="1" applyBorder="1" applyAlignment="1" applyProtection="1">
      <alignment horizontal="center" vertical="center"/>
    </xf>
    <xf numFmtId="3" fontId="41" fillId="3" borderId="1" xfId="4" applyNumberFormat="1" applyFont="1" applyFill="1" applyBorder="1" applyAlignment="1" applyProtection="1">
      <alignment horizontal="center" vertical="center"/>
    </xf>
    <xf numFmtId="44" fontId="41" fillId="3" borderId="1" xfId="4" applyFont="1" applyFill="1" applyBorder="1" applyAlignment="1" applyProtection="1">
      <alignment horizontal="center" vertical="center"/>
    </xf>
    <xf numFmtId="0" fontId="42" fillId="3" borderId="1" xfId="0" applyFont="1" applyFill="1" applyBorder="1" applyAlignment="1" applyProtection="1">
      <alignment horizontal="left" vertical="top" wrapText="1"/>
    </xf>
    <xf numFmtId="0" fontId="25" fillId="3" borderId="2" xfId="11" applyNumberFormat="1" applyFont="1" applyFill="1" applyBorder="1" applyAlignment="1" applyProtection="1">
      <alignment horizontal="left" vertical="top" wrapText="1"/>
    </xf>
    <xf numFmtId="0" fontId="25" fillId="3" borderId="1" xfId="11" applyNumberFormat="1" applyFont="1" applyFill="1" applyBorder="1" applyAlignment="1" applyProtection="1">
      <alignment horizontal="left" vertical="top" wrapText="1"/>
    </xf>
    <xf numFmtId="0" fontId="12" fillId="15" borderId="2" xfId="11" applyFont="1" applyFill="1" applyBorder="1" applyAlignment="1" applyProtection="1">
      <alignment horizontal="center" vertical="center"/>
    </xf>
    <xf numFmtId="0" fontId="12" fillId="15" borderId="1" xfId="11" applyFont="1" applyFill="1" applyBorder="1" applyAlignment="1" applyProtection="1">
      <alignment horizontal="center" vertical="center"/>
    </xf>
    <xf numFmtId="164" fontId="12" fillId="15" borderId="1" xfId="11" applyNumberFormat="1" applyFont="1" applyFill="1" applyBorder="1" applyAlignment="1" applyProtection="1">
      <alignment horizontal="center" vertical="center"/>
    </xf>
    <xf numFmtId="0" fontId="25" fillId="15" borderId="1" xfId="0" applyFont="1" applyFill="1" applyBorder="1"/>
    <xf numFmtId="164" fontId="11" fillId="3" borderId="1" xfId="4" applyNumberFormat="1" applyFont="1" applyFill="1" applyBorder="1" applyAlignment="1" applyProtection="1">
      <alignment horizontal="center" vertical="center"/>
      <protection locked="0"/>
    </xf>
    <xf numFmtId="0" fontId="11" fillId="0" borderId="1" xfId="0" applyFont="1" applyBorder="1"/>
    <xf numFmtId="0" fontId="11" fillId="0" borderId="1" xfId="0" applyFont="1" applyBorder="1" applyAlignment="1">
      <alignment horizontal="center" wrapText="1"/>
    </xf>
    <xf numFmtId="0" fontId="11" fillId="0" borderId="1" xfId="0" applyFont="1" applyFill="1" applyBorder="1" applyAlignment="1" applyProtection="1">
      <alignment horizontal="center" vertical="center"/>
      <protection locked="0"/>
    </xf>
    <xf numFmtId="0" fontId="11" fillId="0" borderId="2" xfId="0" applyFont="1" applyBorder="1"/>
    <xf numFmtId="164" fontId="11" fillId="0" borderId="2" xfId="0" applyNumberFormat="1" applyFont="1" applyBorder="1"/>
    <xf numFmtId="0" fontId="32" fillId="0" borderId="1" xfId="0" applyFont="1" applyBorder="1"/>
    <xf numFmtId="164" fontId="32" fillId="0" borderId="1" xfId="0" applyNumberFormat="1" applyFont="1" applyBorder="1"/>
    <xf numFmtId="0" fontId="32" fillId="0" borderId="1" xfId="0" applyFont="1" applyBorder="1" applyAlignment="1">
      <alignment horizontal="center" wrapText="1"/>
    </xf>
    <xf numFmtId="0" fontId="32" fillId="0" borderId="1" xfId="0" applyFont="1" applyBorder="1" applyAlignment="1">
      <alignment horizontal="center"/>
    </xf>
    <xf numFmtId="0" fontId="32" fillId="0" borderId="8" xfId="0" applyFont="1" applyBorder="1"/>
    <xf numFmtId="164" fontId="32" fillId="0" borderId="8" xfId="0" applyNumberFormat="1" applyFont="1" applyBorder="1"/>
    <xf numFmtId="0" fontId="32" fillId="0" borderId="5" xfId="0" applyFont="1" applyBorder="1"/>
    <xf numFmtId="164" fontId="32" fillId="0" borderId="5" xfId="0" applyNumberFormat="1" applyFont="1" applyBorder="1"/>
    <xf numFmtId="0" fontId="11" fillId="0" borderId="11" xfId="0" applyFont="1" applyBorder="1"/>
    <xf numFmtId="0" fontId="11" fillId="0" borderId="11" xfId="0" applyFont="1" applyBorder="1" applyAlignment="1">
      <alignment wrapText="1"/>
    </xf>
    <xf numFmtId="169" fontId="11" fillId="3" borderId="1" xfId="4" applyNumberFormat="1" applyFont="1" applyFill="1" applyBorder="1" applyAlignment="1" applyProtection="1">
      <alignment horizontal="center" vertical="center"/>
      <protection locked="0"/>
    </xf>
    <xf numFmtId="3" fontId="12" fillId="3" borderId="1" xfId="11" applyNumberFormat="1" applyFont="1" applyFill="1" applyBorder="1" applyAlignment="1" applyProtection="1">
      <alignment horizontal="center" vertical="center"/>
    </xf>
    <xf numFmtId="0" fontId="12" fillId="17" borderId="1" xfId="0" applyFont="1" applyFill="1" applyBorder="1" applyAlignment="1">
      <alignment horizontal="center" vertical="center" wrapText="1"/>
    </xf>
    <xf numFmtId="0" fontId="25" fillId="4" borderId="1" xfId="0" applyFont="1" applyFill="1" applyBorder="1" applyAlignment="1">
      <alignment horizontal="left" vertical="top" wrapText="1"/>
    </xf>
    <xf numFmtId="167" fontId="12" fillId="4" borderId="1" xfId="2" applyNumberFormat="1" applyFont="1" applyFill="1" applyBorder="1" applyAlignment="1">
      <alignment horizontal="center" vertical="center" wrapText="1"/>
    </xf>
    <xf numFmtId="0" fontId="11" fillId="4" borderId="1" xfId="0" applyNumberFormat="1" applyFont="1" applyFill="1" applyBorder="1" applyAlignment="1" applyProtection="1">
      <alignment horizontal="center" vertical="center" wrapText="1"/>
      <protection locked="0"/>
    </xf>
    <xf numFmtId="0" fontId="11" fillId="4" borderId="1" xfId="0" applyNumberFormat="1" applyFont="1" applyFill="1" applyBorder="1" applyAlignment="1" applyProtection="1">
      <alignment horizontal="center" vertical="center"/>
      <protection locked="0"/>
    </xf>
    <xf numFmtId="166" fontId="11" fillId="4" borderId="1" xfId="4" applyNumberFormat="1" applyFont="1" applyFill="1" applyBorder="1" applyAlignment="1" applyProtection="1">
      <alignment horizontal="center" vertical="center"/>
      <protection locked="0"/>
    </xf>
    <xf numFmtId="164" fontId="12" fillId="4" borderId="1" xfId="11" applyNumberFormat="1" applyFont="1" applyFill="1" applyBorder="1" applyAlignment="1" applyProtection="1">
      <alignment horizontal="center" vertical="center"/>
    </xf>
    <xf numFmtId="0" fontId="11" fillId="4" borderId="1" xfId="0" applyFont="1" applyFill="1" applyBorder="1" applyAlignment="1" applyProtection="1">
      <alignment horizontal="center" vertical="center"/>
      <protection locked="0"/>
    </xf>
    <xf numFmtId="0" fontId="11" fillId="12" borderId="0" xfId="0" applyFont="1" applyFill="1" applyBorder="1" applyAlignment="1" applyProtection="1">
      <alignment horizontal="center" vertical="center"/>
      <protection locked="0"/>
    </xf>
    <xf numFmtId="0" fontId="12" fillId="4" borderId="1" xfId="11" applyNumberFormat="1" applyFont="1" applyFill="1" applyBorder="1" applyAlignment="1" applyProtection="1">
      <alignment horizontal="left" vertical="top" wrapText="1"/>
    </xf>
    <xf numFmtId="0" fontId="32" fillId="4" borderId="1" xfId="0" applyFont="1" applyFill="1" applyBorder="1" applyAlignment="1" applyProtection="1">
      <alignment horizontal="left" vertical="top" wrapText="1"/>
    </xf>
    <xf numFmtId="0" fontId="32" fillId="4" borderId="1" xfId="0" applyFont="1" applyFill="1" applyBorder="1" applyAlignment="1">
      <alignment horizontal="left" vertical="top" wrapText="1"/>
    </xf>
    <xf numFmtId="3" fontId="11" fillId="4" borderId="1" xfId="0" applyNumberFormat="1" applyFont="1" applyFill="1" applyBorder="1" applyAlignment="1">
      <alignment vertical="center" wrapText="1"/>
    </xf>
    <xf numFmtId="0" fontId="25" fillId="4" borderId="0" xfId="0" applyFont="1" applyFill="1" applyBorder="1" applyAlignment="1" applyProtection="1">
      <alignment horizontal="left" vertical="top" wrapText="1"/>
    </xf>
    <xf numFmtId="3" fontId="11" fillId="4" borderId="0" xfId="0" applyNumberFormat="1" applyFont="1" applyFill="1" applyBorder="1" applyAlignment="1">
      <alignment vertical="center"/>
    </xf>
    <xf numFmtId="0" fontId="12" fillId="0" borderId="1" xfId="11" applyNumberFormat="1" applyFont="1" applyFill="1" applyBorder="1" applyAlignment="1">
      <alignment horizontal="left" vertical="top" wrapText="1"/>
    </xf>
    <xf numFmtId="39" fontId="11" fillId="3" borderId="1" xfId="4" applyNumberFormat="1" applyFont="1" applyFill="1" applyBorder="1" applyAlignment="1" applyProtection="1">
      <alignment horizontal="center" vertical="center" wrapText="1"/>
      <protection locked="0"/>
    </xf>
    <xf numFmtId="0" fontId="12" fillId="4" borderId="1" xfId="11" applyNumberFormat="1" applyFont="1" applyFill="1" applyBorder="1" applyAlignment="1">
      <alignment horizontal="left" vertical="top" wrapText="1"/>
    </xf>
    <xf numFmtId="44" fontId="41" fillId="4" borderId="1" xfId="4" applyFont="1" applyFill="1" applyBorder="1" applyAlignment="1" applyProtection="1">
      <alignment horizontal="center" vertical="center"/>
    </xf>
    <xf numFmtId="3" fontId="41" fillId="4" borderId="1" xfId="4" applyNumberFormat="1" applyFont="1" applyFill="1" applyBorder="1" applyAlignment="1" applyProtection="1">
      <alignment horizontal="center" vertical="center"/>
    </xf>
    <xf numFmtId="39" fontId="11" fillId="4" borderId="1" xfId="4" applyNumberFormat="1" applyFont="1" applyFill="1" applyBorder="1" applyAlignment="1" applyProtection="1">
      <alignment horizontal="center" vertical="center" wrapText="1"/>
      <protection locked="0"/>
    </xf>
    <xf numFmtId="164" fontId="11" fillId="4" borderId="1" xfId="4" applyNumberFormat="1" applyFont="1" applyFill="1" applyBorder="1" applyAlignment="1" applyProtection="1">
      <alignment horizontal="center" vertical="center"/>
      <protection locked="0"/>
    </xf>
    <xf numFmtId="8" fontId="41" fillId="3" borderId="1" xfId="4" applyNumberFormat="1" applyFont="1" applyFill="1" applyBorder="1" applyAlignment="1" applyProtection="1">
      <alignment horizontal="center" vertical="center"/>
    </xf>
    <xf numFmtId="0" fontId="12" fillId="4" borderId="1" xfId="0" applyFont="1" applyFill="1" applyBorder="1" applyAlignment="1">
      <alignment horizontal="left" vertical="top" wrapText="1"/>
    </xf>
    <xf numFmtId="0" fontId="12" fillId="0"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167" fontId="12" fillId="0" borderId="1" xfId="2" applyNumberFormat="1" applyFont="1" applyFill="1" applyBorder="1" applyAlignment="1" applyProtection="1">
      <alignment horizontal="center" vertical="center" wrapText="1"/>
    </xf>
    <xf numFmtId="0" fontId="12" fillId="4" borderId="1" xfId="0" applyFont="1" applyFill="1" applyBorder="1" applyAlignment="1" applyProtection="1">
      <alignment horizontal="center" vertical="center" wrapText="1"/>
    </xf>
    <xf numFmtId="167" fontId="12" fillId="4" borderId="1" xfId="2" applyNumberFormat="1" applyFont="1" applyFill="1" applyBorder="1" applyAlignment="1" applyProtection="1">
      <alignment horizontal="center" vertical="center" wrapText="1"/>
    </xf>
    <xf numFmtId="3" fontId="12" fillId="3" borderId="1" xfId="2" applyNumberFormat="1" applyFont="1" applyFill="1" applyBorder="1" applyAlignment="1">
      <alignment horizontal="right" vertical="center" wrapText="1"/>
    </xf>
    <xf numFmtId="3" fontId="12" fillId="4" borderId="1" xfId="2" applyNumberFormat="1" applyFont="1" applyFill="1" applyBorder="1" applyAlignment="1">
      <alignment horizontal="right" vertical="center" wrapText="1"/>
    </xf>
    <xf numFmtId="0" fontId="32" fillId="4" borderId="1" xfId="0" applyFont="1" applyFill="1" applyBorder="1" applyAlignment="1">
      <alignment horizontal="center" wrapText="1"/>
    </xf>
    <xf numFmtId="167" fontId="32" fillId="4" borderId="1" xfId="0" applyNumberFormat="1" applyFont="1" applyFill="1" applyBorder="1" applyAlignment="1">
      <alignment horizontal="center" wrapText="1"/>
    </xf>
    <xf numFmtId="0" fontId="32" fillId="4" borderId="1" xfId="0" applyFont="1" applyFill="1" applyBorder="1" applyAlignment="1">
      <alignment horizontal="center"/>
    </xf>
    <xf numFmtId="0" fontId="12" fillId="4" borderId="0" xfId="0" applyFont="1" applyFill="1" applyBorder="1" applyAlignment="1" applyProtection="1">
      <alignment horizontal="center" vertical="center" wrapText="1"/>
    </xf>
    <xf numFmtId="0" fontId="32" fillId="4" borderId="0" xfId="0" applyFont="1" applyFill="1" applyBorder="1" applyAlignment="1">
      <alignment horizontal="center"/>
    </xf>
    <xf numFmtId="0" fontId="32" fillId="4" borderId="0" xfId="0" applyFont="1" applyFill="1" applyAlignment="1">
      <alignment horizontal="center"/>
    </xf>
    <xf numFmtId="0" fontId="25" fillId="4" borderId="1" xfId="17" applyFont="1" applyFill="1" applyBorder="1" applyAlignment="1">
      <alignment horizontal="left" vertical="top" wrapText="1"/>
    </xf>
    <xf numFmtId="0" fontId="12" fillId="4" borderId="1" xfId="17" applyFont="1" applyFill="1" applyBorder="1" applyAlignment="1">
      <alignment horizontal="left" vertical="top" wrapText="1"/>
    </xf>
    <xf numFmtId="3" fontId="12" fillId="4" borderId="2" xfId="0" applyNumberFormat="1" applyFont="1" applyFill="1" applyBorder="1" applyAlignment="1">
      <alignment horizontal="center" vertical="center" wrapText="1"/>
    </xf>
    <xf numFmtId="0" fontId="12" fillId="4" borderId="2" xfId="11" applyFont="1" applyFill="1" applyBorder="1" applyAlignment="1" applyProtection="1">
      <alignment horizontal="center" vertical="center"/>
    </xf>
    <xf numFmtId="0" fontId="12" fillId="4" borderId="1" xfId="11" applyFont="1" applyFill="1" applyBorder="1" applyAlignment="1" applyProtection="1">
      <alignment horizontal="center" vertical="center"/>
    </xf>
    <xf numFmtId="0" fontId="50" fillId="4" borderId="1" xfId="11" applyFont="1" applyFill="1" applyBorder="1" applyAlignment="1" applyProtection="1">
      <alignment horizontal="center" vertical="center" wrapText="1"/>
    </xf>
    <xf numFmtId="0" fontId="41" fillId="4" borderId="1" xfId="4" applyNumberFormat="1" applyFont="1" applyFill="1" applyBorder="1" applyAlignment="1" applyProtection="1">
      <alignment horizontal="center" vertical="center"/>
    </xf>
    <xf numFmtId="0" fontId="25" fillId="4" borderId="1" xfId="0" applyFont="1" applyFill="1" applyBorder="1"/>
    <xf numFmtId="0" fontId="0" fillId="4" borderId="0" xfId="0" applyFill="1"/>
    <xf numFmtId="0" fontId="25" fillId="4" borderId="1" xfId="0" applyFont="1" applyFill="1" applyBorder="1" applyAlignment="1">
      <alignment horizontal="center" vertical="center" wrapText="1"/>
    </xf>
    <xf numFmtId="0" fontId="11" fillId="4" borderId="1" xfId="0" applyFont="1" applyFill="1" applyBorder="1" applyAlignment="1">
      <alignment vertical="top"/>
    </xf>
    <xf numFmtId="3" fontId="11" fillId="4" borderId="2" xfId="0" applyNumberFormat="1" applyFont="1" applyFill="1" applyBorder="1" applyAlignment="1">
      <alignment horizontal="center" vertical="center"/>
    </xf>
    <xf numFmtId="0" fontId="11" fillId="4" borderId="2" xfId="0" applyNumberFormat="1" applyFont="1" applyFill="1" applyBorder="1" applyAlignment="1" applyProtection="1">
      <alignment horizontal="center" vertical="center" wrapText="1"/>
      <protection locked="0"/>
    </xf>
    <xf numFmtId="0" fontId="11" fillId="4" borderId="2" xfId="0" applyFont="1" applyFill="1" applyBorder="1" applyAlignment="1" applyProtection="1">
      <alignment horizontal="center" vertical="center" wrapText="1"/>
      <protection locked="0"/>
    </xf>
    <xf numFmtId="164" fontId="11" fillId="4" borderId="2" xfId="4" applyNumberFormat="1" applyFont="1" applyFill="1" applyBorder="1" applyAlignment="1" applyProtection="1">
      <alignment horizontal="center" vertical="center"/>
      <protection locked="0"/>
    </xf>
    <xf numFmtId="0" fontId="11" fillId="4" borderId="2" xfId="0" applyFont="1" applyFill="1" applyBorder="1" applyAlignment="1" applyProtection="1">
      <alignment horizontal="center" vertical="center"/>
      <protection locked="0"/>
    </xf>
    <xf numFmtId="0" fontId="11" fillId="3" borderId="2" xfId="0" applyFont="1" applyFill="1" applyBorder="1" applyAlignment="1">
      <alignment horizontal="center" vertical="center"/>
    </xf>
    <xf numFmtId="0" fontId="11" fillId="3" borderId="8" xfId="0" applyFont="1" applyFill="1" applyBorder="1" applyAlignment="1">
      <alignment horizontal="center" vertical="center"/>
    </xf>
    <xf numFmtId="0" fontId="41" fillId="4" borderId="1" xfId="0" applyFont="1" applyFill="1" applyBorder="1" applyAlignment="1">
      <alignment vertical="top" wrapText="1"/>
    </xf>
    <xf numFmtId="0" fontId="11" fillId="4" borderId="1" xfId="0" applyFont="1" applyFill="1" applyBorder="1" applyAlignment="1">
      <alignment horizontal="left" vertical="top"/>
    </xf>
    <xf numFmtId="3" fontId="11" fillId="4" borderId="1" xfId="0" applyNumberFormat="1" applyFont="1" applyFill="1" applyBorder="1" applyAlignment="1">
      <alignment horizontal="center" vertical="center"/>
    </xf>
    <xf numFmtId="0" fontId="32" fillId="4" borderId="5" xfId="0" applyFont="1" applyFill="1" applyBorder="1"/>
    <xf numFmtId="164" fontId="32" fillId="4" borderId="5" xfId="0" applyNumberFormat="1" applyFont="1" applyFill="1" applyBorder="1"/>
    <xf numFmtId="0" fontId="32" fillId="4" borderId="1" xfId="0" applyFont="1" applyFill="1" applyBorder="1"/>
    <xf numFmtId="164" fontId="32" fillId="4" borderId="1" xfId="0" applyNumberFormat="1" applyFont="1" applyFill="1" applyBorder="1"/>
    <xf numFmtId="0" fontId="11" fillId="4" borderId="10" xfId="0" applyFont="1" applyFill="1" applyBorder="1" applyAlignment="1">
      <alignment horizontal="center" vertical="center"/>
    </xf>
    <xf numFmtId="0" fontId="11" fillId="4" borderId="1" xfId="0" applyFont="1" applyFill="1" applyBorder="1" applyAlignment="1">
      <alignment horizontal="left" vertical="top" wrapText="1"/>
    </xf>
    <xf numFmtId="3" fontId="11" fillId="4" borderId="10" xfId="0" applyNumberFormat="1" applyFont="1" applyFill="1" applyBorder="1" applyAlignment="1">
      <alignment horizontal="center" vertical="center"/>
    </xf>
    <xf numFmtId="0" fontId="32" fillId="4" borderId="10" xfId="0" applyFont="1" applyFill="1" applyBorder="1"/>
    <xf numFmtId="164" fontId="32" fillId="4" borderId="10" xfId="0" applyNumberFormat="1" applyFont="1" applyFill="1" applyBorder="1"/>
    <xf numFmtId="0" fontId="41" fillId="4" borderId="1" xfId="0" applyFont="1" applyFill="1" applyBorder="1" applyAlignment="1" applyProtection="1">
      <alignment vertical="top" wrapText="1"/>
    </xf>
    <xf numFmtId="0" fontId="12" fillId="4" borderId="1" xfId="17" applyFont="1" applyFill="1" applyBorder="1" applyAlignment="1" applyProtection="1">
      <alignment horizontal="left" vertical="top" wrapText="1"/>
    </xf>
    <xf numFmtId="3" fontId="11" fillId="4" borderId="10" xfId="0" applyNumberFormat="1" applyFont="1" applyFill="1" applyBorder="1" applyAlignment="1" applyProtection="1">
      <alignment horizontal="center" vertical="center" wrapText="1"/>
    </xf>
    <xf numFmtId="0" fontId="11" fillId="4" borderId="0" xfId="0" applyFont="1" applyFill="1" applyBorder="1" applyAlignment="1">
      <alignment wrapText="1"/>
    </xf>
    <xf numFmtId="0" fontId="32" fillId="4" borderId="0" xfId="0" applyFont="1" applyFill="1" applyBorder="1"/>
    <xf numFmtId="164" fontId="32" fillId="4" borderId="0" xfId="0" applyNumberFormat="1" applyFont="1" applyFill="1" applyBorder="1"/>
    <xf numFmtId="0" fontId="25" fillId="4" borderId="1" xfId="11" applyNumberFormat="1" applyFont="1" applyFill="1" applyBorder="1" applyAlignment="1" applyProtection="1">
      <alignment horizontal="left" vertical="top" wrapText="1"/>
    </xf>
    <xf numFmtId="0" fontId="11" fillId="4" borderId="1" xfId="0" applyFont="1" applyFill="1" applyBorder="1" applyAlignment="1">
      <alignment vertical="top" wrapText="1"/>
    </xf>
    <xf numFmtId="37" fontId="12" fillId="4" borderId="1" xfId="2" applyNumberFormat="1" applyFont="1" applyFill="1" applyBorder="1" applyAlignment="1" applyProtection="1">
      <alignment horizontal="center" vertical="center" wrapText="1"/>
    </xf>
    <xf numFmtId="0" fontId="32" fillId="4" borderId="2" xfId="0" applyFont="1" applyFill="1" applyBorder="1"/>
    <xf numFmtId="164" fontId="32" fillId="4" borderId="2" xfId="0" applyNumberFormat="1" applyFont="1" applyFill="1" applyBorder="1"/>
    <xf numFmtId="0" fontId="12" fillId="4" borderId="2" xfId="0" applyFont="1" applyFill="1" applyBorder="1" applyAlignment="1" applyProtection="1">
      <alignment horizontal="center" vertical="center" wrapText="1"/>
    </xf>
    <xf numFmtId="0" fontId="25" fillId="4" borderId="2" xfId="11" applyNumberFormat="1" applyFont="1" applyFill="1" applyBorder="1" applyAlignment="1" applyProtection="1">
      <alignment horizontal="left" vertical="top" wrapText="1"/>
    </xf>
    <xf numFmtId="0" fontId="11" fillId="4" borderId="2" xfId="0" applyFont="1" applyFill="1" applyBorder="1" applyAlignment="1">
      <alignment vertical="top" wrapText="1"/>
    </xf>
    <xf numFmtId="37" fontId="12" fillId="4" borderId="2" xfId="2" applyNumberFormat="1" applyFont="1" applyFill="1" applyBorder="1" applyAlignment="1" applyProtection="1">
      <alignment horizontal="center" vertical="center" wrapText="1"/>
    </xf>
    <xf numFmtId="0" fontId="11" fillId="4" borderId="2" xfId="0" applyFont="1" applyFill="1" applyBorder="1"/>
    <xf numFmtId="164" fontId="11" fillId="4" borderId="2" xfId="0" applyNumberFormat="1" applyFont="1" applyFill="1" applyBorder="1"/>
    <xf numFmtId="0" fontId="11" fillId="4" borderId="1" xfId="0" applyFont="1" applyFill="1" applyBorder="1" applyAlignment="1">
      <alignment horizontal="center" wrapText="1"/>
    </xf>
    <xf numFmtId="0" fontId="11" fillId="4" borderId="2" xfId="0" applyFont="1" applyFill="1" applyBorder="1" applyAlignment="1">
      <alignment wrapText="1"/>
    </xf>
    <xf numFmtId="0" fontId="42" fillId="4" borderId="2" xfId="0" applyFont="1" applyFill="1" applyBorder="1" applyAlignment="1" applyProtection="1">
      <alignment horizontal="left" vertical="top" wrapText="1"/>
    </xf>
    <xf numFmtId="3" fontId="11" fillId="4" borderId="2" xfId="0" applyNumberFormat="1" applyFont="1" applyFill="1" applyBorder="1" applyAlignment="1">
      <alignment horizontal="center" vertical="center" wrapText="1"/>
    </xf>
    <xf numFmtId="164" fontId="11" fillId="4" borderId="2" xfId="0" applyNumberFormat="1" applyFont="1" applyFill="1" applyBorder="1" applyAlignment="1" applyProtection="1">
      <alignment horizontal="center" vertical="center"/>
      <protection locked="0"/>
    </xf>
    <xf numFmtId="164" fontId="11" fillId="4" borderId="2" xfId="4" applyNumberFormat="1" applyFont="1" applyFill="1" applyBorder="1" applyAlignment="1" applyProtection="1">
      <alignment horizontal="center" vertical="center" wrapText="1"/>
      <protection locked="0"/>
    </xf>
    <xf numFmtId="0" fontId="32" fillId="4" borderId="0" xfId="0" applyFont="1" applyFill="1"/>
    <xf numFmtId="164" fontId="32" fillId="4" borderId="0" xfId="0" applyNumberFormat="1" applyFont="1" applyFill="1"/>
    <xf numFmtId="0" fontId="32" fillId="0" borderId="0" xfId="0" applyFont="1"/>
    <xf numFmtId="164" fontId="32" fillId="0" borderId="0" xfId="0" applyNumberFormat="1" applyFont="1"/>
    <xf numFmtId="0" fontId="11" fillId="3" borderId="1" xfId="11" applyFont="1" applyFill="1" applyBorder="1" applyAlignment="1" applyProtection="1">
      <alignment horizontal="center" vertical="center" wrapText="1"/>
    </xf>
    <xf numFmtId="0" fontId="12" fillId="4" borderId="1" xfId="0" applyNumberFormat="1" applyFont="1" applyFill="1" applyBorder="1" applyAlignment="1" applyProtection="1">
      <alignment horizontal="center" vertical="center" wrapText="1"/>
    </xf>
    <xf numFmtId="3" fontId="12" fillId="4" borderId="1" xfId="0" applyNumberFormat="1" applyFont="1" applyFill="1" applyBorder="1" applyAlignment="1">
      <alignment horizontal="center" vertical="center" wrapText="1"/>
    </xf>
    <xf numFmtId="0" fontId="12" fillId="4" borderId="1" xfId="13" applyNumberFormat="1" applyFont="1" applyFill="1" applyBorder="1" applyAlignment="1">
      <alignment horizontal="left" vertical="top" wrapText="1"/>
    </xf>
    <xf numFmtId="0" fontId="11" fillId="4" borderId="1" xfId="0" applyFont="1" applyFill="1" applyBorder="1" applyAlignment="1">
      <alignment horizontal="center" vertical="center" wrapText="1"/>
    </xf>
    <xf numFmtId="0" fontId="12" fillId="4" borderId="1" xfId="0" applyFont="1" applyFill="1" applyBorder="1" applyAlignment="1" applyProtection="1">
      <alignment horizontal="left" vertical="top" wrapText="1"/>
    </xf>
    <xf numFmtId="3" fontId="11" fillId="4" borderId="1" xfId="13" applyNumberFormat="1" applyFont="1" applyFill="1" applyBorder="1" applyAlignment="1" applyProtection="1">
      <alignment horizontal="center" vertical="center" wrapText="1"/>
    </xf>
    <xf numFmtId="0" fontId="11" fillId="4" borderId="1" xfId="0" applyFont="1" applyFill="1" applyBorder="1" applyAlignment="1" applyProtection="1">
      <alignment horizontal="center" vertical="center"/>
    </xf>
    <xf numFmtId="0" fontId="43" fillId="4" borderId="0" xfId="0" applyFont="1" applyFill="1" applyAlignment="1" applyProtection="1">
      <alignment horizontal="center" vertical="center" wrapText="1"/>
    </xf>
    <xf numFmtId="0" fontId="11" fillId="0" borderId="1" xfId="0" applyFont="1" applyBorder="1" applyAlignment="1">
      <alignment horizontal="center"/>
    </xf>
    <xf numFmtId="0" fontId="50" fillId="3" borderId="0" xfId="0" applyFont="1" applyFill="1" applyAlignment="1">
      <alignment horizontal="center"/>
    </xf>
    <xf numFmtId="0" fontId="50" fillId="0" borderId="1" xfId="0" applyFont="1" applyBorder="1" applyAlignment="1">
      <alignment horizontal="center"/>
    </xf>
    <xf numFmtId="0" fontId="50" fillId="0" borderId="2" xfId="0" applyNumberFormat="1" applyFont="1" applyFill="1" applyBorder="1" applyAlignment="1" applyProtection="1">
      <alignment horizontal="center" vertical="center" wrapText="1"/>
      <protection locked="0"/>
    </xf>
    <xf numFmtId="0" fontId="50" fillId="0" borderId="8" xfId="0" applyFont="1" applyBorder="1"/>
    <xf numFmtId="0" fontId="50" fillId="4" borderId="10" xfId="0" applyFont="1" applyFill="1" applyBorder="1"/>
    <xf numFmtId="0" fontId="50" fillId="0" borderId="1" xfId="0" applyFont="1" applyBorder="1"/>
    <xf numFmtId="0" fontId="50" fillId="4" borderId="1" xfId="0" applyFont="1" applyFill="1" applyBorder="1"/>
    <xf numFmtId="0" fontId="50" fillId="4" borderId="5" xfId="0" applyFont="1" applyFill="1" applyBorder="1"/>
    <xf numFmtId="0" fontId="50" fillId="0" borderId="5" xfId="0" applyFont="1" applyBorder="1"/>
    <xf numFmtId="0" fontId="50" fillId="4" borderId="0" xfId="0" applyFont="1" applyFill="1"/>
    <xf numFmtId="164" fontId="11" fillId="0" borderId="11" xfId="0" applyNumberFormat="1" applyFont="1" applyBorder="1"/>
    <xf numFmtId="0" fontId="12" fillId="15" borderId="2" xfId="11" applyFont="1" applyFill="1" applyBorder="1" applyAlignment="1" applyProtection="1">
      <alignment horizontal="center" vertical="top" wrapText="1"/>
    </xf>
    <xf numFmtId="0" fontId="43" fillId="0" borderId="1" xfId="0" applyFont="1" applyBorder="1" applyAlignment="1" applyProtection="1">
      <alignment horizontal="center" wrapText="1"/>
      <protection locked="0"/>
    </xf>
    <xf numFmtId="0" fontId="51" fillId="0" borderId="1" xfId="0" applyNumberFormat="1" applyFont="1" applyFill="1" applyBorder="1" applyAlignment="1" applyProtection="1">
      <alignment horizontal="center" vertical="center" wrapText="1"/>
    </xf>
    <xf numFmtId="0" fontId="12" fillId="4" borderId="2" xfId="11" applyFont="1" applyFill="1" applyBorder="1" applyAlignment="1" applyProtection="1">
      <alignment horizontal="center" vertical="top" wrapText="1"/>
    </xf>
    <xf numFmtId="0" fontId="51" fillId="4" borderId="1" xfId="0" applyNumberFormat="1" applyFont="1" applyFill="1" applyBorder="1" applyAlignment="1" applyProtection="1">
      <alignment horizontal="center" vertical="center" wrapText="1"/>
    </xf>
    <xf numFmtId="0" fontId="43" fillId="4" borderId="1" xfId="0" applyFont="1" applyFill="1" applyBorder="1" applyAlignment="1" applyProtection="1">
      <alignment horizontal="center" wrapText="1"/>
      <protection locked="0"/>
    </xf>
    <xf numFmtId="0" fontId="50" fillId="3" borderId="2" xfId="11" applyFont="1" applyFill="1" applyBorder="1" applyAlignment="1" applyProtection="1">
      <alignment horizontal="center" vertical="center" wrapText="1"/>
    </xf>
    <xf numFmtId="0" fontId="43" fillId="4" borderId="1" xfId="0" applyFont="1" applyFill="1" applyBorder="1" applyAlignment="1" applyProtection="1">
      <alignment horizontal="center"/>
      <protection locked="0"/>
    </xf>
    <xf numFmtId="0" fontId="50" fillId="3" borderId="1" xfId="0" applyNumberFormat="1" applyFont="1" applyFill="1" applyBorder="1" applyAlignment="1" applyProtection="1">
      <alignment horizontal="center" vertical="center" wrapText="1"/>
      <protection locked="0"/>
    </xf>
    <xf numFmtId="0" fontId="12" fillId="3" borderId="2" xfId="11" applyFont="1" applyFill="1" applyBorder="1" applyAlignment="1" applyProtection="1">
      <alignment horizontal="center" vertical="center" wrapText="1"/>
    </xf>
    <xf numFmtId="0" fontId="50" fillId="4" borderId="1" xfId="0" applyNumberFormat="1" applyFont="1" applyFill="1" applyBorder="1" applyAlignment="1" applyProtection="1">
      <alignment horizontal="center" vertical="center" wrapText="1"/>
      <protection locked="0"/>
    </xf>
    <xf numFmtId="0" fontId="50" fillId="4" borderId="1" xfId="0" applyFont="1" applyFill="1" applyBorder="1" applyAlignment="1" applyProtection="1">
      <alignment horizontal="center" vertical="center" wrapText="1"/>
      <protection locked="0"/>
    </xf>
    <xf numFmtId="0" fontId="50" fillId="0" borderId="1" xfId="0" applyFont="1" applyBorder="1" applyAlignment="1">
      <alignment horizontal="center" wrapText="1"/>
    </xf>
    <xf numFmtId="3" fontId="32" fillId="0" borderId="1" xfId="0" applyNumberFormat="1" applyFont="1" applyBorder="1" applyAlignment="1">
      <alignment horizontal="center" wrapText="1"/>
    </xf>
    <xf numFmtId="0" fontId="32" fillId="0" borderId="0" xfId="0" applyFont="1" applyAlignment="1">
      <alignment horizontal="center"/>
    </xf>
    <xf numFmtId="0" fontId="11" fillId="3" borderId="1" xfId="0" applyFont="1" applyFill="1" applyBorder="1" applyAlignment="1" applyProtection="1">
      <alignment horizontal="center" vertical="center" wrapText="1"/>
      <protection locked="0"/>
    </xf>
    <xf numFmtId="0" fontId="12" fillId="15" borderId="1" xfId="13" applyNumberFormat="1" applyFont="1" applyFill="1" applyBorder="1" applyAlignment="1" applyProtection="1">
      <alignment horizontal="left" vertical="top" wrapText="1"/>
    </xf>
    <xf numFmtId="0" fontId="43" fillId="15" borderId="1" xfId="0" applyNumberFormat="1" applyFont="1" applyFill="1" applyBorder="1" applyAlignment="1" applyProtection="1">
      <alignment horizontal="left" vertical="top" wrapText="1"/>
    </xf>
    <xf numFmtId="0" fontId="43" fillId="3" borderId="1" xfId="0" applyNumberFormat="1" applyFont="1" applyFill="1" applyBorder="1" applyAlignment="1" applyProtection="1">
      <alignment horizontal="center" vertical="center" wrapText="1"/>
    </xf>
    <xf numFmtId="164" fontId="11" fillId="3" borderId="1" xfId="15" applyNumberFormat="1" applyFont="1" applyFill="1" applyBorder="1" applyAlignment="1" applyProtection="1">
      <alignment horizontal="center" vertical="center" wrapText="1"/>
    </xf>
    <xf numFmtId="0" fontId="12" fillId="4" borderId="1" xfId="13" applyNumberFormat="1" applyFont="1" applyFill="1" applyBorder="1" applyAlignment="1" applyProtection="1">
      <alignment horizontal="left" vertical="top" wrapText="1"/>
    </xf>
    <xf numFmtId="0" fontId="43" fillId="4" borderId="1" xfId="0" applyNumberFormat="1" applyFont="1" applyFill="1" applyBorder="1" applyAlignment="1" applyProtection="1">
      <alignment horizontal="left" vertical="top" wrapText="1"/>
    </xf>
    <xf numFmtId="0" fontId="43" fillId="4" borderId="1" xfId="0" applyNumberFormat="1" applyFont="1" applyFill="1" applyBorder="1" applyAlignment="1" applyProtection="1">
      <alignment horizontal="center" vertical="center" wrapText="1"/>
    </xf>
    <xf numFmtId="164" fontId="11" fillId="4" borderId="1" xfId="15" applyNumberFormat="1" applyFont="1" applyFill="1" applyBorder="1" applyAlignment="1" applyProtection="1">
      <alignment horizontal="center" vertical="center" wrapText="1"/>
    </xf>
    <xf numFmtId="0" fontId="11" fillId="4" borderId="3" xfId="0" applyFont="1" applyFill="1" applyBorder="1" applyAlignment="1">
      <alignment vertical="top" wrapText="1"/>
    </xf>
    <xf numFmtId="0" fontId="41" fillId="3" borderId="3" xfId="0" applyFont="1" applyFill="1" applyBorder="1" applyAlignment="1">
      <alignment horizontal="left" vertical="top" wrapText="1"/>
    </xf>
    <xf numFmtId="0" fontId="43" fillId="0" borderId="1" xfId="0" applyNumberFormat="1" applyFont="1" applyFill="1" applyBorder="1" applyAlignment="1" applyProtection="1">
      <alignment horizontal="center" vertical="center" wrapText="1"/>
      <protection locked="0"/>
    </xf>
    <xf numFmtId="0" fontId="43" fillId="0" borderId="1" xfId="0" applyNumberFormat="1" applyFont="1" applyFill="1" applyBorder="1" applyAlignment="1" applyProtection="1">
      <alignment horizontal="center" vertical="center"/>
      <protection locked="0"/>
    </xf>
    <xf numFmtId="164" fontId="11" fillId="0" borderId="1" xfId="15" applyNumberFormat="1" applyFont="1" applyFill="1" applyBorder="1" applyAlignment="1" applyProtection="1">
      <alignment horizontal="center" vertical="center" wrapText="1"/>
      <protection locked="0"/>
    </xf>
    <xf numFmtId="0" fontId="41" fillId="4" borderId="3" xfId="0" applyFont="1" applyFill="1" applyBorder="1" applyAlignment="1">
      <alignment horizontal="left" vertical="top" wrapText="1"/>
    </xf>
    <xf numFmtId="0" fontId="43" fillId="4" borderId="2" xfId="0" applyNumberFormat="1" applyFont="1" applyFill="1" applyBorder="1" applyAlignment="1" applyProtection="1">
      <alignment horizontal="center" vertical="center" wrapText="1"/>
      <protection locked="0"/>
    </xf>
    <xf numFmtId="0" fontId="43" fillId="4" borderId="1" xfId="0" applyNumberFormat="1" applyFont="1" applyFill="1" applyBorder="1" applyAlignment="1" applyProtection="1">
      <alignment horizontal="center" vertical="center" wrapText="1"/>
      <protection locked="0"/>
    </xf>
    <xf numFmtId="0" fontId="43" fillId="4" borderId="1" xfId="0" applyNumberFormat="1" applyFont="1" applyFill="1" applyBorder="1" applyAlignment="1" applyProtection="1">
      <alignment horizontal="center" vertical="center"/>
      <protection locked="0"/>
    </xf>
    <xf numFmtId="164" fontId="11" fillId="4" borderId="1" xfId="15" applyNumberFormat="1" applyFont="1" applyFill="1" applyBorder="1" applyAlignment="1" applyProtection="1">
      <alignment horizontal="center" vertical="center" wrapText="1"/>
      <protection locked="0"/>
    </xf>
    <xf numFmtId="0" fontId="11" fillId="4" borderId="1" xfId="0" applyFont="1" applyFill="1" applyBorder="1" applyAlignment="1" applyProtection="1">
      <alignment wrapText="1"/>
      <protection locked="0"/>
    </xf>
    <xf numFmtId="0" fontId="11" fillId="0" borderId="1" xfId="0" applyNumberFormat="1" applyFont="1" applyFill="1" applyBorder="1" applyAlignment="1" applyProtection="1">
      <alignment horizontal="center" vertical="center" wrapText="1"/>
      <protection locked="0"/>
    </xf>
    <xf numFmtId="0" fontId="11" fillId="0" borderId="1" xfId="0" applyNumberFormat="1" applyFont="1" applyFill="1" applyBorder="1" applyAlignment="1" applyProtection="1">
      <alignment horizontal="center" vertical="center"/>
      <protection locked="0"/>
    </xf>
    <xf numFmtId="0" fontId="41" fillId="0" borderId="1" xfId="0" applyNumberFormat="1" applyFont="1" applyFill="1" applyBorder="1" applyAlignment="1" applyProtection="1">
      <alignment horizontal="center" vertical="center" wrapText="1"/>
      <protection locked="0"/>
    </xf>
    <xf numFmtId="164" fontId="41" fillId="0" borderId="1" xfId="15" applyNumberFormat="1" applyFont="1" applyFill="1" applyBorder="1" applyAlignment="1" applyProtection="1">
      <alignment horizontal="center" vertical="center" wrapText="1"/>
      <protection locked="0"/>
    </xf>
    <xf numFmtId="0" fontId="41" fillId="4" borderId="1" xfId="0" applyNumberFormat="1" applyFont="1" applyFill="1" applyBorder="1" applyAlignment="1" applyProtection="1">
      <alignment horizontal="center" vertical="center" wrapText="1"/>
      <protection locked="0"/>
    </xf>
    <xf numFmtId="164" fontId="41" fillId="4" borderId="1" xfId="15" applyNumberFormat="1" applyFont="1" applyFill="1" applyBorder="1" applyAlignment="1" applyProtection="1">
      <alignment horizontal="center" vertical="center" wrapText="1"/>
      <protection locked="0"/>
    </xf>
    <xf numFmtId="0" fontId="11" fillId="4" borderId="0" xfId="0" applyFont="1" applyFill="1" applyAlignment="1" applyProtection="1">
      <alignment wrapText="1"/>
    </xf>
    <xf numFmtId="0" fontId="11" fillId="4" borderId="0" xfId="0" applyFont="1" applyFill="1" applyAlignment="1" applyProtection="1">
      <alignment wrapText="1"/>
      <protection locked="0"/>
    </xf>
    <xf numFmtId="164" fontId="11" fillId="4" borderId="0" xfId="0" applyNumberFormat="1" applyFont="1" applyFill="1" applyAlignment="1" applyProtection="1">
      <alignment wrapText="1"/>
      <protection locked="0"/>
    </xf>
    <xf numFmtId="164" fontId="11" fillId="4" borderId="0" xfId="0" applyNumberFormat="1" applyFont="1" applyFill="1" applyAlignment="1" applyProtection="1">
      <alignment horizontal="center" vertical="center" wrapText="1"/>
    </xf>
    <xf numFmtId="0" fontId="11" fillId="4" borderId="6" xfId="0" applyFont="1" applyFill="1" applyBorder="1" applyAlignment="1" applyProtection="1">
      <alignment wrapText="1"/>
      <protection locked="0"/>
    </xf>
    <xf numFmtId="0" fontId="50" fillId="11" borderId="1" xfId="0" applyFont="1" applyFill="1" applyBorder="1" applyAlignment="1">
      <alignment horizontal="center" wrapText="1"/>
    </xf>
    <xf numFmtId="0" fontId="11" fillId="3" borderId="1" xfId="0" applyFont="1" applyFill="1" applyBorder="1" applyAlignment="1">
      <alignment horizontal="center" vertical="center" wrapText="1"/>
    </xf>
    <xf numFmtId="0" fontId="11" fillId="3" borderId="1" xfId="0" applyFont="1" applyFill="1" applyBorder="1" applyAlignment="1">
      <alignment horizontal="center" vertical="center"/>
    </xf>
    <xf numFmtId="0" fontId="25" fillId="3" borderId="1" xfId="0" applyFont="1" applyFill="1" applyBorder="1" applyAlignment="1">
      <alignment horizontal="left" vertical="top" wrapText="1"/>
    </xf>
    <xf numFmtId="0" fontId="0" fillId="0" borderId="4" xfId="0" applyBorder="1" applyAlignment="1">
      <alignment horizontal="center"/>
    </xf>
    <xf numFmtId="0" fontId="32" fillId="0" borderId="1" xfId="0" applyFont="1" applyBorder="1" applyAlignment="1">
      <alignment horizontal="center" vertical="top" wrapText="1"/>
    </xf>
    <xf numFmtId="0" fontId="32" fillId="4" borderId="1" xfId="0" applyFont="1" applyFill="1" applyBorder="1" applyAlignment="1">
      <alignment horizontal="center" vertical="top" wrapText="1"/>
    </xf>
    <xf numFmtId="0" fontId="11" fillId="4" borderId="5" xfId="0" applyFont="1" applyFill="1" applyBorder="1" applyAlignment="1">
      <alignment horizontal="center" vertical="center"/>
    </xf>
    <xf numFmtId="0" fontId="11" fillId="3" borderId="1" xfId="0" applyFont="1" applyFill="1" applyBorder="1" applyAlignment="1">
      <alignment horizontal="center"/>
    </xf>
    <xf numFmtId="0" fontId="11" fillId="3" borderId="1" xfId="0" applyFont="1" applyFill="1" applyBorder="1" applyAlignment="1">
      <alignment horizontal="center" wrapText="1"/>
    </xf>
    <xf numFmtId="0" fontId="32" fillId="3" borderId="1" xfId="0" applyFont="1" applyFill="1"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0" fillId="0" borderId="0" xfId="0" applyBorder="1" applyAlignment="1">
      <alignment horizontal="center"/>
    </xf>
    <xf numFmtId="0" fontId="11" fillId="0" borderId="2" xfId="0" applyFont="1" applyBorder="1" applyAlignment="1">
      <alignment vertical="top" wrapText="1"/>
    </xf>
    <xf numFmtId="0" fontId="43" fillId="0" borderId="1" xfId="0" applyFont="1" applyBorder="1" applyAlignment="1" applyProtection="1">
      <alignment horizontal="center" vertical="top" wrapText="1"/>
      <protection locked="0"/>
    </xf>
    <xf numFmtId="0" fontId="11" fillId="0" borderId="1" xfId="0" applyFont="1" applyBorder="1" applyAlignment="1" applyProtection="1">
      <alignment vertical="top" wrapText="1"/>
      <protection locked="0"/>
    </xf>
    <xf numFmtId="0" fontId="0" fillId="0" borderId="4" xfId="0" applyBorder="1" applyAlignment="1">
      <alignment horizontal="center"/>
    </xf>
    <xf numFmtId="0" fontId="0" fillId="0" borderId="0" xfId="0" applyAlignment="1">
      <alignment horizontal="center"/>
    </xf>
    <xf numFmtId="164" fontId="50" fillId="3" borderId="1" xfId="11" applyNumberFormat="1" applyFont="1" applyFill="1" applyBorder="1" applyAlignment="1" applyProtection="1">
      <alignment horizontal="center" vertical="center"/>
    </xf>
    <xf numFmtId="0" fontId="50" fillId="0" borderId="1" xfId="0" applyFont="1" applyBorder="1" applyAlignment="1" applyProtection="1">
      <alignment wrapText="1"/>
      <protection locked="0"/>
    </xf>
    <xf numFmtId="0" fontId="50" fillId="0" borderId="1" xfId="0" applyFont="1" applyBorder="1" applyAlignment="1" applyProtection="1">
      <alignment horizontal="center"/>
      <protection locked="0"/>
    </xf>
    <xf numFmtId="0" fontId="50" fillId="0" borderId="1" xfId="0" applyFont="1" applyBorder="1" applyAlignment="1" applyProtection="1">
      <alignment horizontal="center" vertical="center"/>
      <protection locked="0"/>
    </xf>
    <xf numFmtId="39" fontId="50" fillId="3" borderId="1" xfId="4" applyNumberFormat="1" applyFont="1" applyFill="1" applyBorder="1" applyAlignment="1" applyProtection="1">
      <alignment horizontal="center" vertical="center" wrapText="1"/>
      <protection locked="0"/>
    </xf>
    <xf numFmtId="0" fontId="50" fillId="15" borderId="1" xfId="11" applyFont="1" applyFill="1" applyBorder="1" applyAlignment="1" applyProtection="1">
      <alignment horizontal="center" vertical="center"/>
    </xf>
    <xf numFmtId="0" fontId="25" fillId="0" borderId="0" xfId="0" applyFont="1" applyFill="1" applyBorder="1"/>
    <xf numFmtId="0" fontId="32" fillId="3" borderId="0" xfId="0" applyFont="1" applyFill="1"/>
    <xf numFmtId="0" fontId="25" fillId="4" borderId="0" xfId="0" applyFont="1" applyFill="1" applyBorder="1"/>
    <xf numFmtId="0" fontId="11" fillId="12" borderId="5" xfId="0" applyFont="1" applyFill="1" applyBorder="1" applyAlignment="1" applyProtection="1">
      <alignment horizontal="center" vertical="center"/>
      <protection locked="0"/>
    </xf>
    <xf numFmtId="0" fontId="32" fillId="0" borderId="0" xfId="0" applyFont="1" applyFill="1"/>
    <xf numFmtId="0" fontId="11" fillId="4" borderId="12" xfId="0" applyFont="1" applyFill="1" applyBorder="1" applyAlignment="1" applyProtection="1">
      <alignment horizontal="center" vertical="center"/>
      <protection locked="0"/>
    </xf>
    <xf numFmtId="0" fontId="11" fillId="12" borderId="2" xfId="0" applyFont="1" applyFill="1" applyBorder="1" applyAlignment="1" applyProtection="1">
      <alignment horizontal="center" vertical="center"/>
      <protection locked="0"/>
    </xf>
    <xf numFmtId="0" fontId="32" fillId="0" borderId="10" xfId="0" applyFont="1" applyBorder="1"/>
    <xf numFmtId="0" fontId="32" fillId="0" borderId="0" xfId="0" applyFont="1" applyBorder="1"/>
    <xf numFmtId="0" fontId="12"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2" fontId="11" fillId="0" borderId="1" xfId="0" applyNumberFormat="1" applyFont="1" applyBorder="1" applyAlignment="1" applyProtection="1">
      <alignment horizontal="center" vertical="center" wrapText="1"/>
      <protection locked="0"/>
    </xf>
    <xf numFmtId="0" fontId="50" fillId="0" borderId="1" xfId="0" applyFont="1" applyBorder="1" applyAlignment="1" applyProtection="1">
      <alignment horizontal="center" vertical="center" wrapText="1"/>
      <protection locked="0"/>
    </xf>
    <xf numFmtId="0" fontId="25" fillId="0" borderId="7" xfId="0" applyFont="1" applyBorder="1" applyAlignment="1" applyProtection="1">
      <alignment horizontal="center" vertical="center"/>
      <protection locked="0"/>
    </xf>
  </cellXfs>
  <cellStyles count="31">
    <cellStyle name="Comma 2" xfId="1" xr:uid="{00000000-0005-0000-0000-000000000000}"/>
    <cellStyle name="Comma 2 2" xfId="2" xr:uid="{00000000-0005-0000-0000-000001000000}"/>
    <cellStyle name="Comma 3" xfId="3" xr:uid="{00000000-0005-0000-0000-000002000000}"/>
    <cellStyle name="Comma 3 2" xfId="18" xr:uid="{00000000-0005-0000-0000-000003000000}"/>
    <cellStyle name="Currency" xfId="4" builtinId="4"/>
    <cellStyle name="Currency 2" xfId="5" xr:uid="{00000000-0005-0000-0000-000005000000}"/>
    <cellStyle name="Currency 2 2" xfId="20" xr:uid="{00000000-0005-0000-0000-000006000000}"/>
    <cellStyle name="Currency 2 3" xfId="21" xr:uid="{00000000-0005-0000-0000-000007000000}"/>
    <cellStyle name="Currency 2 4" xfId="19" xr:uid="{00000000-0005-0000-0000-000008000000}"/>
    <cellStyle name="Currency 3" xfId="6" xr:uid="{00000000-0005-0000-0000-000009000000}"/>
    <cellStyle name="Currency 3 2" xfId="23" xr:uid="{00000000-0005-0000-0000-00000A000000}"/>
    <cellStyle name="Currency 3 3" xfId="22" xr:uid="{00000000-0005-0000-0000-00000B000000}"/>
    <cellStyle name="Currency 4" xfId="7" xr:uid="{00000000-0005-0000-0000-00000C000000}"/>
    <cellStyle name="Currency 4 2" xfId="25" xr:uid="{00000000-0005-0000-0000-00000D000000}"/>
    <cellStyle name="Currency 4 3" xfId="24" xr:uid="{00000000-0005-0000-0000-00000E000000}"/>
    <cellStyle name="Currency 5" xfId="15" xr:uid="{00000000-0005-0000-0000-00000F000000}"/>
    <cellStyle name="Hyperlink 2" xfId="16" xr:uid="{00000000-0005-0000-0000-000010000000}"/>
    <cellStyle name="Normal" xfId="0" builtinId="0"/>
    <cellStyle name="Normal 2" xfId="8" xr:uid="{00000000-0005-0000-0000-000012000000}"/>
    <cellStyle name="Normal 2 2" xfId="9" xr:uid="{00000000-0005-0000-0000-000013000000}"/>
    <cellStyle name="Normal 2 3" xfId="26" xr:uid="{00000000-0005-0000-0000-000014000000}"/>
    <cellStyle name="Normal 2 4" xfId="27" xr:uid="{00000000-0005-0000-0000-000015000000}"/>
    <cellStyle name="Normal 3" xfId="10" xr:uid="{00000000-0005-0000-0000-000016000000}"/>
    <cellStyle name="Normal 3 2" xfId="29" xr:uid="{00000000-0005-0000-0000-000017000000}"/>
    <cellStyle name="Normal 3 3" xfId="28" xr:uid="{00000000-0005-0000-0000-000018000000}"/>
    <cellStyle name="Normal 4" xfId="11" xr:uid="{00000000-0005-0000-0000-000019000000}"/>
    <cellStyle name="Normal 4 2" xfId="30" xr:uid="{00000000-0005-0000-0000-00001A000000}"/>
    <cellStyle name="Normal 5" xfId="14" xr:uid="{00000000-0005-0000-0000-00001B000000}"/>
    <cellStyle name="Normal 8" xfId="12" xr:uid="{00000000-0005-0000-0000-00001C000000}"/>
    <cellStyle name="Normal_Sheet1" xfId="13" xr:uid="{00000000-0005-0000-0000-00001D000000}"/>
    <cellStyle name="Normal_Sheet1 2" xfId="17" xr:uid="{00000000-0005-0000-0000-00001E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9</xdr:col>
      <xdr:colOff>585818</xdr:colOff>
      <xdr:row>2</xdr:row>
      <xdr:rowOff>1738766</xdr:rowOff>
    </xdr:from>
    <xdr:ext cx="58061" cy="45719"/>
    <xdr:sp macro="" textlink="">
      <xdr:nvSpPr>
        <xdr:cNvPr id="2" name="Rectangle 1">
          <a:extLst>
            <a:ext uri="{FF2B5EF4-FFF2-40B4-BE49-F238E27FC236}">
              <a16:creationId xmlns:a16="http://schemas.microsoft.com/office/drawing/2014/main" id="{00000000-0008-0000-0000-000002000000}"/>
            </a:ext>
          </a:extLst>
        </xdr:cNvPr>
        <xdr:cNvSpPr/>
      </xdr:nvSpPr>
      <xdr:spPr>
        <a:xfrm rot="19805182" flipV="1">
          <a:off x="14862735" y="3125183"/>
          <a:ext cx="58061" cy="45719"/>
        </a:xfrm>
        <a:prstGeom prst="rect">
          <a:avLst/>
        </a:prstGeom>
        <a:noFill/>
      </xdr:spPr>
      <xdr:txBody>
        <a:bodyPr wrap="squar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585818</xdr:colOff>
      <xdr:row>2</xdr:row>
      <xdr:rowOff>1738766</xdr:rowOff>
    </xdr:from>
    <xdr:ext cx="58061" cy="45719"/>
    <xdr:sp macro="" textlink="">
      <xdr:nvSpPr>
        <xdr:cNvPr id="3" name="Rectangle 2">
          <a:extLst>
            <a:ext uri="{FF2B5EF4-FFF2-40B4-BE49-F238E27FC236}">
              <a16:creationId xmlns:a16="http://schemas.microsoft.com/office/drawing/2014/main" id="{00000000-0008-0000-0000-000003000000}"/>
            </a:ext>
          </a:extLst>
        </xdr:cNvPr>
        <xdr:cNvSpPr/>
      </xdr:nvSpPr>
      <xdr:spPr>
        <a:xfrm rot="19805182" flipV="1">
          <a:off x="14844743" y="3119891"/>
          <a:ext cx="58061" cy="45719"/>
        </a:xfrm>
        <a:prstGeom prst="rect">
          <a:avLst/>
        </a:prstGeom>
        <a:noFill/>
      </xdr:spPr>
      <xdr:txBody>
        <a:bodyPr wrap="squar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585818</xdr:colOff>
      <xdr:row>2</xdr:row>
      <xdr:rowOff>1738766</xdr:rowOff>
    </xdr:from>
    <xdr:ext cx="58061" cy="45719"/>
    <xdr:sp macro="" textlink="">
      <xdr:nvSpPr>
        <xdr:cNvPr id="2" name="Rectangle 1">
          <a:extLst>
            <a:ext uri="{FF2B5EF4-FFF2-40B4-BE49-F238E27FC236}">
              <a16:creationId xmlns:a16="http://schemas.microsoft.com/office/drawing/2014/main" id="{00000000-0008-0000-0100-000002000000}"/>
            </a:ext>
          </a:extLst>
        </xdr:cNvPr>
        <xdr:cNvSpPr/>
      </xdr:nvSpPr>
      <xdr:spPr>
        <a:xfrm rot="19805182" flipV="1">
          <a:off x="15397193" y="3119891"/>
          <a:ext cx="58061" cy="45719"/>
        </a:xfrm>
        <a:prstGeom prst="rect">
          <a:avLst/>
        </a:prstGeom>
        <a:noFill/>
      </xdr:spPr>
      <xdr:txBody>
        <a:bodyPr wrap="squar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585818</xdr:colOff>
      <xdr:row>2</xdr:row>
      <xdr:rowOff>1738766</xdr:rowOff>
    </xdr:from>
    <xdr:ext cx="58061" cy="45719"/>
    <xdr:sp macro="" textlink="">
      <xdr:nvSpPr>
        <xdr:cNvPr id="3" name="Rectangle 2">
          <a:extLst>
            <a:ext uri="{FF2B5EF4-FFF2-40B4-BE49-F238E27FC236}">
              <a16:creationId xmlns:a16="http://schemas.microsoft.com/office/drawing/2014/main" id="{00000000-0008-0000-0100-000003000000}"/>
            </a:ext>
          </a:extLst>
        </xdr:cNvPr>
        <xdr:cNvSpPr/>
      </xdr:nvSpPr>
      <xdr:spPr>
        <a:xfrm rot="19805182" flipV="1">
          <a:off x="15397193" y="3119891"/>
          <a:ext cx="58061" cy="45719"/>
        </a:xfrm>
        <a:prstGeom prst="rect">
          <a:avLst/>
        </a:prstGeom>
        <a:noFill/>
      </xdr:spPr>
      <xdr:txBody>
        <a:bodyPr wrap="squar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585818</xdr:colOff>
      <xdr:row>2</xdr:row>
      <xdr:rowOff>1738766</xdr:rowOff>
    </xdr:from>
    <xdr:ext cx="58061" cy="45719"/>
    <xdr:sp macro="" textlink="">
      <xdr:nvSpPr>
        <xdr:cNvPr id="4" name="Rectangle 3">
          <a:extLst>
            <a:ext uri="{FF2B5EF4-FFF2-40B4-BE49-F238E27FC236}">
              <a16:creationId xmlns:a16="http://schemas.microsoft.com/office/drawing/2014/main" id="{00000000-0008-0000-0100-000004000000}"/>
            </a:ext>
          </a:extLst>
        </xdr:cNvPr>
        <xdr:cNvSpPr/>
      </xdr:nvSpPr>
      <xdr:spPr>
        <a:xfrm rot="19805182" flipV="1">
          <a:off x="14682818" y="3119891"/>
          <a:ext cx="58061" cy="45719"/>
        </a:xfrm>
        <a:prstGeom prst="rect">
          <a:avLst/>
        </a:prstGeom>
        <a:noFill/>
      </xdr:spPr>
      <xdr:txBody>
        <a:bodyPr wrap="squar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585818</xdr:colOff>
      <xdr:row>2</xdr:row>
      <xdr:rowOff>1738766</xdr:rowOff>
    </xdr:from>
    <xdr:ext cx="58061" cy="45719"/>
    <xdr:sp macro="" textlink="">
      <xdr:nvSpPr>
        <xdr:cNvPr id="5" name="Rectangle 4">
          <a:extLst>
            <a:ext uri="{FF2B5EF4-FFF2-40B4-BE49-F238E27FC236}">
              <a16:creationId xmlns:a16="http://schemas.microsoft.com/office/drawing/2014/main" id="{00000000-0008-0000-0100-000005000000}"/>
            </a:ext>
          </a:extLst>
        </xdr:cNvPr>
        <xdr:cNvSpPr/>
      </xdr:nvSpPr>
      <xdr:spPr>
        <a:xfrm rot="19805182" flipV="1">
          <a:off x="14682818" y="3119891"/>
          <a:ext cx="58061" cy="45719"/>
        </a:xfrm>
        <a:prstGeom prst="rect">
          <a:avLst/>
        </a:prstGeom>
        <a:noFill/>
      </xdr:spPr>
      <xdr:txBody>
        <a:bodyPr wrap="squar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0</xdr:colOff>
      <xdr:row>0</xdr:row>
      <xdr:rowOff>0</xdr:rowOff>
    </xdr:from>
    <xdr:ext cx="184731" cy="264560"/>
    <xdr:sp macro="" textlink="">
      <xdr:nvSpPr>
        <xdr:cNvPr id="2" name="TextBox 1">
          <a:extLst>
            <a:ext uri="{FF2B5EF4-FFF2-40B4-BE49-F238E27FC236}">
              <a16:creationId xmlns:a16="http://schemas.microsoft.com/office/drawing/2014/main" id="{C24E63AE-5DF4-43FE-BBA0-C6A9D8F2748E}"/>
            </a:ext>
          </a:extLst>
        </xdr:cNvPr>
        <xdr:cNvSpPr txBox="1"/>
      </xdr:nvSpPr>
      <xdr:spPr>
        <a:xfrm>
          <a:off x="923925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5</xdr:col>
      <xdr:colOff>0</xdr:colOff>
      <xdr:row>0</xdr:row>
      <xdr:rowOff>0</xdr:rowOff>
    </xdr:from>
    <xdr:ext cx="184731" cy="264560"/>
    <xdr:sp macro="" textlink="">
      <xdr:nvSpPr>
        <xdr:cNvPr id="3" name="TextBox 2">
          <a:extLst>
            <a:ext uri="{FF2B5EF4-FFF2-40B4-BE49-F238E27FC236}">
              <a16:creationId xmlns:a16="http://schemas.microsoft.com/office/drawing/2014/main" id="{144B9B09-F42E-4E29-A58A-59DA337D2F67}"/>
            </a:ext>
          </a:extLst>
        </xdr:cNvPr>
        <xdr:cNvSpPr txBox="1"/>
      </xdr:nvSpPr>
      <xdr:spPr>
        <a:xfrm>
          <a:off x="923925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5</xdr:col>
      <xdr:colOff>0</xdr:colOff>
      <xdr:row>0</xdr:row>
      <xdr:rowOff>0</xdr:rowOff>
    </xdr:from>
    <xdr:ext cx="184731" cy="264560"/>
    <xdr:sp macro="" textlink="">
      <xdr:nvSpPr>
        <xdr:cNvPr id="4" name="TextBox 3">
          <a:extLst>
            <a:ext uri="{FF2B5EF4-FFF2-40B4-BE49-F238E27FC236}">
              <a16:creationId xmlns:a16="http://schemas.microsoft.com/office/drawing/2014/main" id="{E27D8214-2D78-41FB-A039-5BF609BF8EFC}"/>
            </a:ext>
          </a:extLst>
        </xdr:cNvPr>
        <xdr:cNvSpPr txBox="1"/>
      </xdr:nvSpPr>
      <xdr:spPr>
        <a:xfrm>
          <a:off x="923925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5</xdr:col>
      <xdr:colOff>0</xdr:colOff>
      <xdr:row>0</xdr:row>
      <xdr:rowOff>0</xdr:rowOff>
    </xdr:from>
    <xdr:ext cx="184731" cy="264560"/>
    <xdr:sp macro="" textlink="">
      <xdr:nvSpPr>
        <xdr:cNvPr id="5" name="TextBox 4">
          <a:extLst>
            <a:ext uri="{FF2B5EF4-FFF2-40B4-BE49-F238E27FC236}">
              <a16:creationId xmlns:a16="http://schemas.microsoft.com/office/drawing/2014/main" id="{EB498964-7FB1-44DD-9296-C383F90984D8}"/>
            </a:ext>
          </a:extLst>
        </xdr:cNvPr>
        <xdr:cNvSpPr txBox="1"/>
      </xdr:nvSpPr>
      <xdr:spPr>
        <a:xfrm>
          <a:off x="9239250"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606321</xdr:colOff>
      <xdr:row>2</xdr:row>
      <xdr:rowOff>0</xdr:rowOff>
    </xdr:from>
    <xdr:ext cx="184731" cy="937629"/>
    <xdr:sp macro="" textlink="">
      <xdr:nvSpPr>
        <xdr:cNvPr id="2" name="Rectangle 1">
          <a:extLst>
            <a:ext uri="{FF2B5EF4-FFF2-40B4-BE49-F238E27FC236}">
              <a16:creationId xmlns:a16="http://schemas.microsoft.com/office/drawing/2014/main" id="{00000000-0008-0000-0300-000002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3" name="Rectangle 2">
          <a:extLst>
            <a:ext uri="{FF2B5EF4-FFF2-40B4-BE49-F238E27FC236}">
              <a16:creationId xmlns:a16="http://schemas.microsoft.com/office/drawing/2014/main" id="{00000000-0008-0000-0300-000003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531</xdr:colOff>
      <xdr:row>2</xdr:row>
      <xdr:rowOff>0</xdr:rowOff>
    </xdr:from>
    <xdr:ext cx="184731" cy="937629"/>
    <xdr:sp macro="" textlink="">
      <xdr:nvSpPr>
        <xdr:cNvPr id="4" name="Rectangle 3">
          <a:extLst>
            <a:ext uri="{FF2B5EF4-FFF2-40B4-BE49-F238E27FC236}">
              <a16:creationId xmlns:a16="http://schemas.microsoft.com/office/drawing/2014/main" id="{00000000-0008-0000-0300-000004000000}"/>
            </a:ext>
          </a:extLst>
        </xdr:cNvPr>
        <xdr:cNvSpPr/>
      </xdr:nvSpPr>
      <xdr:spPr>
        <a:xfrm rot="19317675">
          <a:off x="80777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531</xdr:colOff>
      <xdr:row>2</xdr:row>
      <xdr:rowOff>0</xdr:rowOff>
    </xdr:from>
    <xdr:ext cx="184731" cy="937629"/>
    <xdr:sp macro="" textlink="">
      <xdr:nvSpPr>
        <xdr:cNvPr id="5" name="Rectangle 4">
          <a:extLst>
            <a:ext uri="{FF2B5EF4-FFF2-40B4-BE49-F238E27FC236}">
              <a16:creationId xmlns:a16="http://schemas.microsoft.com/office/drawing/2014/main" id="{00000000-0008-0000-0300-000005000000}"/>
            </a:ext>
          </a:extLst>
        </xdr:cNvPr>
        <xdr:cNvSpPr/>
      </xdr:nvSpPr>
      <xdr:spPr>
        <a:xfrm rot="19317675">
          <a:off x="80777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531</xdr:colOff>
      <xdr:row>2</xdr:row>
      <xdr:rowOff>0</xdr:rowOff>
    </xdr:from>
    <xdr:ext cx="184731" cy="937629"/>
    <xdr:sp macro="" textlink="">
      <xdr:nvSpPr>
        <xdr:cNvPr id="6" name="Rectangle 5">
          <a:extLst>
            <a:ext uri="{FF2B5EF4-FFF2-40B4-BE49-F238E27FC236}">
              <a16:creationId xmlns:a16="http://schemas.microsoft.com/office/drawing/2014/main" id="{00000000-0008-0000-0300-000006000000}"/>
            </a:ext>
          </a:extLst>
        </xdr:cNvPr>
        <xdr:cNvSpPr/>
      </xdr:nvSpPr>
      <xdr:spPr>
        <a:xfrm rot="19317675">
          <a:off x="80777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531</xdr:colOff>
      <xdr:row>2</xdr:row>
      <xdr:rowOff>0</xdr:rowOff>
    </xdr:from>
    <xdr:ext cx="184731" cy="937629"/>
    <xdr:sp macro="" textlink="">
      <xdr:nvSpPr>
        <xdr:cNvPr id="7" name="Rectangle 6">
          <a:extLst>
            <a:ext uri="{FF2B5EF4-FFF2-40B4-BE49-F238E27FC236}">
              <a16:creationId xmlns:a16="http://schemas.microsoft.com/office/drawing/2014/main" id="{00000000-0008-0000-0300-000007000000}"/>
            </a:ext>
          </a:extLst>
        </xdr:cNvPr>
        <xdr:cNvSpPr/>
      </xdr:nvSpPr>
      <xdr:spPr>
        <a:xfrm rot="19317675">
          <a:off x="80777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531</xdr:colOff>
      <xdr:row>2</xdr:row>
      <xdr:rowOff>0</xdr:rowOff>
    </xdr:from>
    <xdr:ext cx="184731" cy="937629"/>
    <xdr:sp macro="" textlink="">
      <xdr:nvSpPr>
        <xdr:cNvPr id="8" name="Rectangle 7">
          <a:extLst>
            <a:ext uri="{FF2B5EF4-FFF2-40B4-BE49-F238E27FC236}">
              <a16:creationId xmlns:a16="http://schemas.microsoft.com/office/drawing/2014/main" id="{00000000-0008-0000-0300-000008000000}"/>
            </a:ext>
          </a:extLst>
        </xdr:cNvPr>
        <xdr:cNvSpPr/>
      </xdr:nvSpPr>
      <xdr:spPr>
        <a:xfrm rot="19317675">
          <a:off x="80777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9" name="Rectangle 8">
          <a:extLst>
            <a:ext uri="{FF2B5EF4-FFF2-40B4-BE49-F238E27FC236}">
              <a16:creationId xmlns:a16="http://schemas.microsoft.com/office/drawing/2014/main" id="{00000000-0008-0000-0300-000009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531</xdr:colOff>
      <xdr:row>2</xdr:row>
      <xdr:rowOff>0</xdr:rowOff>
    </xdr:from>
    <xdr:ext cx="184731" cy="937629"/>
    <xdr:sp macro="" textlink="">
      <xdr:nvSpPr>
        <xdr:cNvPr id="10" name="Rectangle 9">
          <a:extLst>
            <a:ext uri="{FF2B5EF4-FFF2-40B4-BE49-F238E27FC236}">
              <a16:creationId xmlns:a16="http://schemas.microsoft.com/office/drawing/2014/main" id="{00000000-0008-0000-0300-00000A000000}"/>
            </a:ext>
          </a:extLst>
        </xdr:cNvPr>
        <xdr:cNvSpPr/>
      </xdr:nvSpPr>
      <xdr:spPr>
        <a:xfrm rot="19317675">
          <a:off x="80777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531</xdr:colOff>
      <xdr:row>2</xdr:row>
      <xdr:rowOff>0</xdr:rowOff>
    </xdr:from>
    <xdr:ext cx="184731" cy="937629"/>
    <xdr:sp macro="" textlink="">
      <xdr:nvSpPr>
        <xdr:cNvPr id="11" name="Rectangle 10">
          <a:extLst>
            <a:ext uri="{FF2B5EF4-FFF2-40B4-BE49-F238E27FC236}">
              <a16:creationId xmlns:a16="http://schemas.microsoft.com/office/drawing/2014/main" id="{00000000-0008-0000-0300-00000B000000}"/>
            </a:ext>
          </a:extLst>
        </xdr:cNvPr>
        <xdr:cNvSpPr/>
      </xdr:nvSpPr>
      <xdr:spPr>
        <a:xfrm rot="19317675">
          <a:off x="80777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531</xdr:colOff>
      <xdr:row>2</xdr:row>
      <xdr:rowOff>0</xdr:rowOff>
    </xdr:from>
    <xdr:ext cx="184731" cy="937629"/>
    <xdr:sp macro="" textlink="">
      <xdr:nvSpPr>
        <xdr:cNvPr id="12" name="Rectangle 11">
          <a:extLst>
            <a:ext uri="{FF2B5EF4-FFF2-40B4-BE49-F238E27FC236}">
              <a16:creationId xmlns:a16="http://schemas.microsoft.com/office/drawing/2014/main" id="{00000000-0008-0000-0300-00000C000000}"/>
            </a:ext>
          </a:extLst>
        </xdr:cNvPr>
        <xdr:cNvSpPr/>
      </xdr:nvSpPr>
      <xdr:spPr>
        <a:xfrm rot="19317675">
          <a:off x="80777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13" name="Rectangle 12">
          <a:extLst>
            <a:ext uri="{FF2B5EF4-FFF2-40B4-BE49-F238E27FC236}">
              <a16:creationId xmlns:a16="http://schemas.microsoft.com/office/drawing/2014/main" id="{00000000-0008-0000-0300-00000D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14" name="Rectangle 13">
          <a:extLst>
            <a:ext uri="{FF2B5EF4-FFF2-40B4-BE49-F238E27FC236}">
              <a16:creationId xmlns:a16="http://schemas.microsoft.com/office/drawing/2014/main" id="{00000000-0008-0000-0300-00000E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15" name="Rectangle 14">
          <a:extLst>
            <a:ext uri="{FF2B5EF4-FFF2-40B4-BE49-F238E27FC236}">
              <a16:creationId xmlns:a16="http://schemas.microsoft.com/office/drawing/2014/main" id="{00000000-0008-0000-0300-00000F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16" name="Rectangle 15">
          <a:extLst>
            <a:ext uri="{FF2B5EF4-FFF2-40B4-BE49-F238E27FC236}">
              <a16:creationId xmlns:a16="http://schemas.microsoft.com/office/drawing/2014/main" id="{00000000-0008-0000-0300-000010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17" name="Rectangle 16">
          <a:extLst>
            <a:ext uri="{FF2B5EF4-FFF2-40B4-BE49-F238E27FC236}">
              <a16:creationId xmlns:a16="http://schemas.microsoft.com/office/drawing/2014/main" id="{00000000-0008-0000-0300-000011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531</xdr:colOff>
      <xdr:row>2</xdr:row>
      <xdr:rowOff>0</xdr:rowOff>
    </xdr:from>
    <xdr:ext cx="184731" cy="937629"/>
    <xdr:sp macro="" textlink="">
      <xdr:nvSpPr>
        <xdr:cNvPr id="18" name="Rectangle 17">
          <a:extLst>
            <a:ext uri="{FF2B5EF4-FFF2-40B4-BE49-F238E27FC236}">
              <a16:creationId xmlns:a16="http://schemas.microsoft.com/office/drawing/2014/main" id="{00000000-0008-0000-0300-000012000000}"/>
            </a:ext>
          </a:extLst>
        </xdr:cNvPr>
        <xdr:cNvSpPr/>
      </xdr:nvSpPr>
      <xdr:spPr>
        <a:xfrm rot="19317675">
          <a:off x="80777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531</xdr:colOff>
      <xdr:row>2</xdr:row>
      <xdr:rowOff>0</xdr:rowOff>
    </xdr:from>
    <xdr:ext cx="184731" cy="937629"/>
    <xdr:sp macro="" textlink="">
      <xdr:nvSpPr>
        <xdr:cNvPr id="19" name="Rectangle 18">
          <a:extLst>
            <a:ext uri="{FF2B5EF4-FFF2-40B4-BE49-F238E27FC236}">
              <a16:creationId xmlns:a16="http://schemas.microsoft.com/office/drawing/2014/main" id="{00000000-0008-0000-0300-000013000000}"/>
            </a:ext>
          </a:extLst>
        </xdr:cNvPr>
        <xdr:cNvSpPr/>
      </xdr:nvSpPr>
      <xdr:spPr>
        <a:xfrm rot="19317675">
          <a:off x="80777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531</xdr:colOff>
      <xdr:row>2</xdr:row>
      <xdr:rowOff>0</xdr:rowOff>
    </xdr:from>
    <xdr:ext cx="184731" cy="937629"/>
    <xdr:sp macro="" textlink="">
      <xdr:nvSpPr>
        <xdr:cNvPr id="20" name="Rectangle 19">
          <a:extLst>
            <a:ext uri="{FF2B5EF4-FFF2-40B4-BE49-F238E27FC236}">
              <a16:creationId xmlns:a16="http://schemas.microsoft.com/office/drawing/2014/main" id="{00000000-0008-0000-0300-000014000000}"/>
            </a:ext>
          </a:extLst>
        </xdr:cNvPr>
        <xdr:cNvSpPr/>
      </xdr:nvSpPr>
      <xdr:spPr>
        <a:xfrm rot="19317675">
          <a:off x="80777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531</xdr:colOff>
      <xdr:row>2</xdr:row>
      <xdr:rowOff>0</xdr:rowOff>
    </xdr:from>
    <xdr:ext cx="184731" cy="937629"/>
    <xdr:sp macro="" textlink="">
      <xdr:nvSpPr>
        <xdr:cNvPr id="21" name="Rectangle 20">
          <a:extLst>
            <a:ext uri="{FF2B5EF4-FFF2-40B4-BE49-F238E27FC236}">
              <a16:creationId xmlns:a16="http://schemas.microsoft.com/office/drawing/2014/main" id="{00000000-0008-0000-0300-000015000000}"/>
            </a:ext>
          </a:extLst>
        </xdr:cNvPr>
        <xdr:cNvSpPr/>
      </xdr:nvSpPr>
      <xdr:spPr>
        <a:xfrm rot="19317675">
          <a:off x="80777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531</xdr:colOff>
      <xdr:row>2</xdr:row>
      <xdr:rowOff>0</xdr:rowOff>
    </xdr:from>
    <xdr:ext cx="184731" cy="937629"/>
    <xdr:sp macro="" textlink="">
      <xdr:nvSpPr>
        <xdr:cNvPr id="22" name="Rectangle 21">
          <a:extLst>
            <a:ext uri="{FF2B5EF4-FFF2-40B4-BE49-F238E27FC236}">
              <a16:creationId xmlns:a16="http://schemas.microsoft.com/office/drawing/2014/main" id="{00000000-0008-0000-0300-000016000000}"/>
            </a:ext>
          </a:extLst>
        </xdr:cNvPr>
        <xdr:cNvSpPr/>
      </xdr:nvSpPr>
      <xdr:spPr>
        <a:xfrm rot="19317675">
          <a:off x="80777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23" name="Rectangle 22">
          <a:extLst>
            <a:ext uri="{FF2B5EF4-FFF2-40B4-BE49-F238E27FC236}">
              <a16:creationId xmlns:a16="http://schemas.microsoft.com/office/drawing/2014/main" id="{00000000-0008-0000-0300-000017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531</xdr:colOff>
      <xdr:row>2</xdr:row>
      <xdr:rowOff>0</xdr:rowOff>
    </xdr:from>
    <xdr:ext cx="184731" cy="937629"/>
    <xdr:sp macro="" textlink="">
      <xdr:nvSpPr>
        <xdr:cNvPr id="24" name="Rectangle 23">
          <a:extLst>
            <a:ext uri="{FF2B5EF4-FFF2-40B4-BE49-F238E27FC236}">
              <a16:creationId xmlns:a16="http://schemas.microsoft.com/office/drawing/2014/main" id="{00000000-0008-0000-0300-000018000000}"/>
            </a:ext>
          </a:extLst>
        </xdr:cNvPr>
        <xdr:cNvSpPr/>
      </xdr:nvSpPr>
      <xdr:spPr>
        <a:xfrm rot="19317675">
          <a:off x="80777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531</xdr:colOff>
      <xdr:row>2</xdr:row>
      <xdr:rowOff>0</xdr:rowOff>
    </xdr:from>
    <xdr:ext cx="184731" cy="937629"/>
    <xdr:sp macro="" textlink="">
      <xdr:nvSpPr>
        <xdr:cNvPr id="25" name="Rectangle 24">
          <a:extLst>
            <a:ext uri="{FF2B5EF4-FFF2-40B4-BE49-F238E27FC236}">
              <a16:creationId xmlns:a16="http://schemas.microsoft.com/office/drawing/2014/main" id="{00000000-0008-0000-0300-000019000000}"/>
            </a:ext>
          </a:extLst>
        </xdr:cNvPr>
        <xdr:cNvSpPr/>
      </xdr:nvSpPr>
      <xdr:spPr>
        <a:xfrm rot="19317675">
          <a:off x="80777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531</xdr:colOff>
      <xdr:row>2</xdr:row>
      <xdr:rowOff>0</xdr:rowOff>
    </xdr:from>
    <xdr:ext cx="184731" cy="937629"/>
    <xdr:sp macro="" textlink="">
      <xdr:nvSpPr>
        <xdr:cNvPr id="26" name="Rectangle 25">
          <a:extLst>
            <a:ext uri="{FF2B5EF4-FFF2-40B4-BE49-F238E27FC236}">
              <a16:creationId xmlns:a16="http://schemas.microsoft.com/office/drawing/2014/main" id="{00000000-0008-0000-0300-00001A000000}"/>
            </a:ext>
          </a:extLst>
        </xdr:cNvPr>
        <xdr:cNvSpPr/>
      </xdr:nvSpPr>
      <xdr:spPr>
        <a:xfrm rot="19317675">
          <a:off x="80777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27" name="Rectangle 26">
          <a:extLst>
            <a:ext uri="{FF2B5EF4-FFF2-40B4-BE49-F238E27FC236}">
              <a16:creationId xmlns:a16="http://schemas.microsoft.com/office/drawing/2014/main" id="{00000000-0008-0000-0300-00001B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28" name="Rectangle 27">
          <a:extLst>
            <a:ext uri="{FF2B5EF4-FFF2-40B4-BE49-F238E27FC236}">
              <a16:creationId xmlns:a16="http://schemas.microsoft.com/office/drawing/2014/main" id="{00000000-0008-0000-0300-00001C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29" name="Rectangle 28">
          <a:extLst>
            <a:ext uri="{FF2B5EF4-FFF2-40B4-BE49-F238E27FC236}">
              <a16:creationId xmlns:a16="http://schemas.microsoft.com/office/drawing/2014/main" id="{00000000-0008-0000-0300-00001D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2436</xdr:colOff>
      <xdr:row>2</xdr:row>
      <xdr:rowOff>0</xdr:rowOff>
    </xdr:from>
    <xdr:ext cx="184731" cy="937629"/>
    <xdr:sp macro="" textlink="">
      <xdr:nvSpPr>
        <xdr:cNvPr id="30" name="Rectangle 29">
          <a:extLst>
            <a:ext uri="{FF2B5EF4-FFF2-40B4-BE49-F238E27FC236}">
              <a16:creationId xmlns:a16="http://schemas.microsoft.com/office/drawing/2014/main" id="{00000000-0008-0000-0300-00001E000000}"/>
            </a:ext>
          </a:extLst>
        </xdr:cNvPr>
        <xdr:cNvSpPr/>
      </xdr:nvSpPr>
      <xdr:spPr>
        <a:xfrm rot="19317675">
          <a:off x="728906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2436</xdr:colOff>
      <xdr:row>2</xdr:row>
      <xdr:rowOff>0</xdr:rowOff>
    </xdr:from>
    <xdr:ext cx="184731" cy="937629"/>
    <xdr:sp macro="" textlink="">
      <xdr:nvSpPr>
        <xdr:cNvPr id="31" name="Rectangle 30">
          <a:extLst>
            <a:ext uri="{FF2B5EF4-FFF2-40B4-BE49-F238E27FC236}">
              <a16:creationId xmlns:a16="http://schemas.microsoft.com/office/drawing/2014/main" id="{00000000-0008-0000-0300-00001F000000}"/>
            </a:ext>
          </a:extLst>
        </xdr:cNvPr>
        <xdr:cNvSpPr/>
      </xdr:nvSpPr>
      <xdr:spPr>
        <a:xfrm rot="19317675">
          <a:off x="728906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6</xdr:col>
      <xdr:colOff>606321</xdr:colOff>
      <xdr:row>2</xdr:row>
      <xdr:rowOff>0</xdr:rowOff>
    </xdr:from>
    <xdr:ext cx="184731" cy="937629"/>
    <xdr:sp macro="" textlink="">
      <xdr:nvSpPr>
        <xdr:cNvPr id="32" name="Rectangle 31">
          <a:extLst>
            <a:ext uri="{FF2B5EF4-FFF2-40B4-BE49-F238E27FC236}">
              <a16:creationId xmlns:a16="http://schemas.microsoft.com/office/drawing/2014/main" id="{00000000-0008-0000-0300-000020000000}"/>
            </a:ext>
          </a:extLst>
        </xdr:cNvPr>
        <xdr:cNvSpPr/>
      </xdr:nvSpPr>
      <xdr:spPr>
        <a:xfrm rot="19317675">
          <a:off x="711189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6</xdr:col>
      <xdr:colOff>606321</xdr:colOff>
      <xdr:row>2</xdr:row>
      <xdr:rowOff>0</xdr:rowOff>
    </xdr:from>
    <xdr:ext cx="184731" cy="937629"/>
    <xdr:sp macro="" textlink="">
      <xdr:nvSpPr>
        <xdr:cNvPr id="33" name="Rectangle 32">
          <a:extLst>
            <a:ext uri="{FF2B5EF4-FFF2-40B4-BE49-F238E27FC236}">
              <a16:creationId xmlns:a16="http://schemas.microsoft.com/office/drawing/2014/main" id="{00000000-0008-0000-0300-000021000000}"/>
            </a:ext>
          </a:extLst>
        </xdr:cNvPr>
        <xdr:cNvSpPr/>
      </xdr:nvSpPr>
      <xdr:spPr>
        <a:xfrm rot="19317675">
          <a:off x="711189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6</xdr:col>
      <xdr:colOff>606321</xdr:colOff>
      <xdr:row>2</xdr:row>
      <xdr:rowOff>0</xdr:rowOff>
    </xdr:from>
    <xdr:ext cx="184731" cy="937629"/>
    <xdr:sp macro="" textlink="">
      <xdr:nvSpPr>
        <xdr:cNvPr id="34" name="Rectangle 33">
          <a:extLst>
            <a:ext uri="{FF2B5EF4-FFF2-40B4-BE49-F238E27FC236}">
              <a16:creationId xmlns:a16="http://schemas.microsoft.com/office/drawing/2014/main" id="{00000000-0008-0000-0300-000022000000}"/>
            </a:ext>
          </a:extLst>
        </xdr:cNvPr>
        <xdr:cNvSpPr/>
      </xdr:nvSpPr>
      <xdr:spPr>
        <a:xfrm rot="19317675">
          <a:off x="711189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6</xdr:col>
      <xdr:colOff>606321</xdr:colOff>
      <xdr:row>2</xdr:row>
      <xdr:rowOff>0</xdr:rowOff>
    </xdr:from>
    <xdr:ext cx="184731" cy="937629"/>
    <xdr:sp macro="" textlink="">
      <xdr:nvSpPr>
        <xdr:cNvPr id="35" name="Rectangle 34">
          <a:extLst>
            <a:ext uri="{FF2B5EF4-FFF2-40B4-BE49-F238E27FC236}">
              <a16:creationId xmlns:a16="http://schemas.microsoft.com/office/drawing/2014/main" id="{00000000-0008-0000-0300-000023000000}"/>
            </a:ext>
          </a:extLst>
        </xdr:cNvPr>
        <xdr:cNvSpPr/>
      </xdr:nvSpPr>
      <xdr:spPr>
        <a:xfrm rot="19317675">
          <a:off x="711189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6</xdr:col>
      <xdr:colOff>606321</xdr:colOff>
      <xdr:row>2</xdr:row>
      <xdr:rowOff>0</xdr:rowOff>
    </xdr:from>
    <xdr:ext cx="184731" cy="937629"/>
    <xdr:sp macro="" textlink="">
      <xdr:nvSpPr>
        <xdr:cNvPr id="36" name="Rectangle 35">
          <a:extLst>
            <a:ext uri="{FF2B5EF4-FFF2-40B4-BE49-F238E27FC236}">
              <a16:creationId xmlns:a16="http://schemas.microsoft.com/office/drawing/2014/main" id="{00000000-0008-0000-0300-000024000000}"/>
            </a:ext>
          </a:extLst>
        </xdr:cNvPr>
        <xdr:cNvSpPr/>
      </xdr:nvSpPr>
      <xdr:spPr>
        <a:xfrm rot="19317675">
          <a:off x="711189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2436</xdr:colOff>
      <xdr:row>2</xdr:row>
      <xdr:rowOff>0</xdr:rowOff>
    </xdr:from>
    <xdr:ext cx="184731" cy="937629"/>
    <xdr:sp macro="" textlink="">
      <xdr:nvSpPr>
        <xdr:cNvPr id="37" name="Rectangle 36">
          <a:extLst>
            <a:ext uri="{FF2B5EF4-FFF2-40B4-BE49-F238E27FC236}">
              <a16:creationId xmlns:a16="http://schemas.microsoft.com/office/drawing/2014/main" id="{00000000-0008-0000-0300-000025000000}"/>
            </a:ext>
          </a:extLst>
        </xdr:cNvPr>
        <xdr:cNvSpPr/>
      </xdr:nvSpPr>
      <xdr:spPr>
        <a:xfrm rot="19317675">
          <a:off x="728906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6</xdr:col>
      <xdr:colOff>606321</xdr:colOff>
      <xdr:row>2</xdr:row>
      <xdr:rowOff>0</xdr:rowOff>
    </xdr:from>
    <xdr:ext cx="184731" cy="937629"/>
    <xdr:sp macro="" textlink="">
      <xdr:nvSpPr>
        <xdr:cNvPr id="38" name="Rectangle 37">
          <a:extLst>
            <a:ext uri="{FF2B5EF4-FFF2-40B4-BE49-F238E27FC236}">
              <a16:creationId xmlns:a16="http://schemas.microsoft.com/office/drawing/2014/main" id="{00000000-0008-0000-0300-000026000000}"/>
            </a:ext>
          </a:extLst>
        </xdr:cNvPr>
        <xdr:cNvSpPr/>
      </xdr:nvSpPr>
      <xdr:spPr>
        <a:xfrm rot="19317675">
          <a:off x="711189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6</xdr:col>
      <xdr:colOff>606321</xdr:colOff>
      <xdr:row>2</xdr:row>
      <xdr:rowOff>0</xdr:rowOff>
    </xdr:from>
    <xdr:ext cx="184731" cy="937629"/>
    <xdr:sp macro="" textlink="">
      <xdr:nvSpPr>
        <xdr:cNvPr id="39" name="Rectangle 38">
          <a:extLst>
            <a:ext uri="{FF2B5EF4-FFF2-40B4-BE49-F238E27FC236}">
              <a16:creationId xmlns:a16="http://schemas.microsoft.com/office/drawing/2014/main" id="{00000000-0008-0000-0300-000027000000}"/>
            </a:ext>
          </a:extLst>
        </xdr:cNvPr>
        <xdr:cNvSpPr/>
      </xdr:nvSpPr>
      <xdr:spPr>
        <a:xfrm rot="19317675">
          <a:off x="711189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6</xdr:col>
      <xdr:colOff>606321</xdr:colOff>
      <xdr:row>2</xdr:row>
      <xdr:rowOff>0</xdr:rowOff>
    </xdr:from>
    <xdr:ext cx="184731" cy="937629"/>
    <xdr:sp macro="" textlink="">
      <xdr:nvSpPr>
        <xdr:cNvPr id="40" name="Rectangle 39">
          <a:extLst>
            <a:ext uri="{FF2B5EF4-FFF2-40B4-BE49-F238E27FC236}">
              <a16:creationId xmlns:a16="http://schemas.microsoft.com/office/drawing/2014/main" id="{00000000-0008-0000-0300-000028000000}"/>
            </a:ext>
          </a:extLst>
        </xdr:cNvPr>
        <xdr:cNvSpPr/>
      </xdr:nvSpPr>
      <xdr:spPr>
        <a:xfrm rot="19317675">
          <a:off x="711189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2436</xdr:colOff>
      <xdr:row>2</xdr:row>
      <xdr:rowOff>0</xdr:rowOff>
    </xdr:from>
    <xdr:ext cx="184731" cy="937629"/>
    <xdr:sp macro="" textlink="">
      <xdr:nvSpPr>
        <xdr:cNvPr id="41" name="Rectangle 40">
          <a:extLst>
            <a:ext uri="{FF2B5EF4-FFF2-40B4-BE49-F238E27FC236}">
              <a16:creationId xmlns:a16="http://schemas.microsoft.com/office/drawing/2014/main" id="{00000000-0008-0000-0300-000029000000}"/>
            </a:ext>
          </a:extLst>
        </xdr:cNvPr>
        <xdr:cNvSpPr/>
      </xdr:nvSpPr>
      <xdr:spPr>
        <a:xfrm rot="19317675">
          <a:off x="728906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2436</xdr:colOff>
      <xdr:row>2</xdr:row>
      <xdr:rowOff>0</xdr:rowOff>
    </xdr:from>
    <xdr:ext cx="184731" cy="937629"/>
    <xdr:sp macro="" textlink="">
      <xdr:nvSpPr>
        <xdr:cNvPr id="42" name="Rectangle 41">
          <a:extLst>
            <a:ext uri="{FF2B5EF4-FFF2-40B4-BE49-F238E27FC236}">
              <a16:creationId xmlns:a16="http://schemas.microsoft.com/office/drawing/2014/main" id="{00000000-0008-0000-0300-00002A000000}"/>
            </a:ext>
          </a:extLst>
        </xdr:cNvPr>
        <xdr:cNvSpPr/>
      </xdr:nvSpPr>
      <xdr:spPr>
        <a:xfrm rot="19317675">
          <a:off x="728906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2436</xdr:colOff>
      <xdr:row>2</xdr:row>
      <xdr:rowOff>0</xdr:rowOff>
    </xdr:from>
    <xdr:ext cx="184731" cy="937629"/>
    <xdr:sp macro="" textlink="">
      <xdr:nvSpPr>
        <xdr:cNvPr id="43" name="Rectangle 42">
          <a:extLst>
            <a:ext uri="{FF2B5EF4-FFF2-40B4-BE49-F238E27FC236}">
              <a16:creationId xmlns:a16="http://schemas.microsoft.com/office/drawing/2014/main" id="{00000000-0008-0000-0300-00002B000000}"/>
            </a:ext>
          </a:extLst>
        </xdr:cNvPr>
        <xdr:cNvSpPr/>
      </xdr:nvSpPr>
      <xdr:spPr>
        <a:xfrm rot="19317675">
          <a:off x="728906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606321</xdr:colOff>
      <xdr:row>2</xdr:row>
      <xdr:rowOff>0</xdr:rowOff>
    </xdr:from>
    <xdr:ext cx="184731" cy="937629"/>
    <xdr:sp macro="" textlink="">
      <xdr:nvSpPr>
        <xdr:cNvPr id="44" name="Rectangle 43">
          <a:extLst>
            <a:ext uri="{FF2B5EF4-FFF2-40B4-BE49-F238E27FC236}">
              <a16:creationId xmlns:a16="http://schemas.microsoft.com/office/drawing/2014/main" id="{00000000-0008-0000-0300-00002C000000}"/>
            </a:ext>
          </a:extLst>
        </xdr:cNvPr>
        <xdr:cNvSpPr/>
      </xdr:nvSpPr>
      <xdr:spPr>
        <a:xfrm rot="19317675">
          <a:off x="868352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606321</xdr:colOff>
      <xdr:row>2</xdr:row>
      <xdr:rowOff>0</xdr:rowOff>
    </xdr:from>
    <xdr:ext cx="184731" cy="937629"/>
    <xdr:sp macro="" textlink="">
      <xdr:nvSpPr>
        <xdr:cNvPr id="45" name="Rectangle 44">
          <a:extLst>
            <a:ext uri="{FF2B5EF4-FFF2-40B4-BE49-F238E27FC236}">
              <a16:creationId xmlns:a16="http://schemas.microsoft.com/office/drawing/2014/main" id="{00000000-0008-0000-0300-00002D000000}"/>
            </a:ext>
          </a:extLst>
        </xdr:cNvPr>
        <xdr:cNvSpPr/>
      </xdr:nvSpPr>
      <xdr:spPr>
        <a:xfrm rot="19317675">
          <a:off x="868352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9</xdr:col>
      <xdr:colOff>531</xdr:colOff>
      <xdr:row>2</xdr:row>
      <xdr:rowOff>0</xdr:rowOff>
    </xdr:from>
    <xdr:ext cx="184731" cy="937629"/>
    <xdr:sp macro="" textlink="">
      <xdr:nvSpPr>
        <xdr:cNvPr id="46" name="Rectangle 45">
          <a:extLst>
            <a:ext uri="{FF2B5EF4-FFF2-40B4-BE49-F238E27FC236}">
              <a16:creationId xmlns:a16="http://schemas.microsoft.com/office/drawing/2014/main" id="{00000000-0008-0000-0300-00002E000000}"/>
            </a:ext>
          </a:extLst>
        </xdr:cNvPr>
        <xdr:cNvSpPr/>
      </xdr:nvSpPr>
      <xdr:spPr>
        <a:xfrm rot="19317675">
          <a:off x="89159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9</xdr:col>
      <xdr:colOff>531</xdr:colOff>
      <xdr:row>2</xdr:row>
      <xdr:rowOff>0</xdr:rowOff>
    </xdr:from>
    <xdr:ext cx="184731" cy="937629"/>
    <xdr:sp macro="" textlink="">
      <xdr:nvSpPr>
        <xdr:cNvPr id="47" name="Rectangle 46">
          <a:extLst>
            <a:ext uri="{FF2B5EF4-FFF2-40B4-BE49-F238E27FC236}">
              <a16:creationId xmlns:a16="http://schemas.microsoft.com/office/drawing/2014/main" id="{00000000-0008-0000-0300-00002F000000}"/>
            </a:ext>
          </a:extLst>
        </xdr:cNvPr>
        <xdr:cNvSpPr/>
      </xdr:nvSpPr>
      <xdr:spPr>
        <a:xfrm rot="19317675">
          <a:off x="89159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9</xdr:col>
      <xdr:colOff>531</xdr:colOff>
      <xdr:row>2</xdr:row>
      <xdr:rowOff>0</xdr:rowOff>
    </xdr:from>
    <xdr:ext cx="184731" cy="937629"/>
    <xdr:sp macro="" textlink="">
      <xdr:nvSpPr>
        <xdr:cNvPr id="48" name="Rectangle 47">
          <a:extLst>
            <a:ext uri="{FF2B5EF4-FFF2-40B4-BE49-F238E27FC236}">
              <a16:creationId xmlns:a16="http://schemas.microsoft.com/office/drawing/2014/main" id="{00000000-0008-0000-0300-000030000000}"/>
            </a:ext>
          </a:extLst>
        </xdr:cNvPr>
        <xdr:cNvSpPr/>
      </xdr:nvSpPr>
      <xdr:spPr>
        <a:xfrm rot="19317675">
          <a:off x="89159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9</xdr:col>
      <xdr:colOff>531</xdr:colOff>
      <xdr:row>2</xdr:row>
      <xdr:rowOff>0</xdr:rowOff>
    </xdr:from>
    <xdr:ext cx="184731" cy="937629"/>
    <xdr:sp macro="" textlink="">
      <xdr:nvSpPr>
        <xdr:cNvPr id="49" name="Rectangle 48">
          <a:extLst>
            <a:ext uri="{FF2B5EF4-FFF2-40B4-BE49-F238E27FC236}">
              <a16:creationId xmlns:a16="http://schemas.microsoft.com/office/drawing/2014/main" id="{00000000-0008-0000-0300-000031000000}"/>
            </a:ext>
          </a:extLst>
        </xdr:cNvPr>
        <xdr:cNvSpPr/>
      </xdr:nvSpPr>
      <xdr:spPr>
        <a:xfrm rot="19317675">
          <a:off x="89159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9</xdr:col>
      <xdr:colOff>531</xdr:colOff>
      <xdr:row>2</xdr:row>
      <xdr:rowOff>0</xdr:rowOff>
    </xdr:from>
    <xdr:ext cx="184731" cy="937629"/>
    <xdr:sp macro="" textlink="">
      <xdr:nvSpPr>
        <xdr:cNvPr id="50" name="Rectangle 49">
          <a:extLst>
            <a:ext uri="{FF2B5EF4-FFF2-40B4-BE49-F238E27FC236}">
              <a16:creationId xmlns:a16="http://schemas.microsoft.com/office/drawing/2014/main" id="{00000000-0008-0000-0300-000032000000}"/>
            </a:ext>
          </a:extLst>
        </xdr:cNvPr>
        <xdr:cNvSpPr/>
      </xdr:nvSpPr>
      <xdr:spPr>
        <a:xfrm rot="19317675">
          <a:off x="89159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606321</xdr:colOff>
      <xdr:row>2</xdr:row>
      <xdr:rowOff>0</xdr:rowOff>
    </xdr:from>
    <xdr:ext cx="184731" cy="937629"/>
    <xdr:sp macro="" textlink="">
      <xdr:nvSpPr>
        <xdr:cNvPr id="51" name="Rectangle 50">
          <a:extLst>
            <a:ext uri="{FF2B5EF4-FFF2-40B4-BE49-F238E27FC236}">
              <a16:creationId xmlns:a16="http://schemas.microsoft.com/office/drawing/2014/main" id="{00000000-0008-0000-0300-000033000000}"/>
            </a:ext>
          </a:extLst>
        </xdr:cNvPr>
        <xdr:cNvSpPr/>
      </xdr:nvSpPr>
      <xdr:spPr>
        <a:xfrm rot="19317675">
          <a:off x="868352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9</xdr:col>
      <xdr:colOff>531</xdr:colOff>
      <xdr:row>2</xdr:row>
      <xdr:rowOff>0</xdr:rowOff>
    </xdr:from>
    <xdr:ext cx="184731" cy="937629"/>
    <xdr:sp macro="" textlink="">
      <xdr:nvSpPr>
        <xdr:cNvPr id="52" name="Rectangle 51">
          <a:extLst>
            <a:ext uri="{FF2B5EF4-FFF2-40B4-BE49-F238E27FC236}">
              <a16:creationId xmlns:a16="http://schemas.microsoft.com/office/drawing/2014/main" id="{00000000-0008-0000-0300-000034000000}"/>
            </a:ext>
          </a:extLst>
        </xdr:cNvPr>
        <xdr:cNvSpPr/>
      </xdr:nvSpPr>
      <xdr:spPr>
        <a:xfrm rot="19317675">
          <a:off x="89159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9</xdr:col>
      <xdr:colOff>531</xdr:colOff>
      <xdr:row>2</xdr:row>
      <xdr:rowOff>0</xdr:rowOff>
    </xdr:from>
    <xdr:ext cx="184731" cy="937629"/>
    <xdr:sp macro="" textlink="">
      <xdr:nvSpPr>
        <xdr:cNvPr id="53" name="Rectangle 52">
          <a:extLst>
            <a:ext uri="{FF2B5EF4-FFF2-40B4-BE49-F238E27FC236}">
              <a16:creationId xmlns:a16="http://schemas.microsoft.com/office/drawing/2014/main" id="{00000000-0008-0000-0300-000035000000}"/>
            </a:ext>
          </a:extLst>
        </xdr:cNvPr>
        <xdr:cNvSpPr/>
      </xdr:nvSpPr>
      <xdr:spPr>
        <a:xfrm rot="19317675">
          <a:off x="89159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9</xdr:col>
      <xdr:colOff>531</xdr:colOff>
      <xdr:row>2</xdr:row>
      <xdr:rowOff>0</xdr:rowOff>
    </xdr:from>
    <xdr:ext cx="184731" cy="937629"/>
    <xdr:sp macro="" textlink="">
      <xdr:nvSpPr>
        <xdr:cNvPr id="54" name="Rectangle 53">
          <a:extLst>
            <a:ext uri="{FF2B5EF4-FFF2-40B4-BE49-F238E27FC236}">
              <a16:creationId xmlns:a16="http://schemas.microsoft.com/office/drawing/2014/main" id="{00000000-0008-0000-0300-000036000000}"/>
            </a:ext>
          </a:extLst>
        </xdr:cNvPr>
        <xdr:cNvSpPr/>
      </xdr:nvSpPr>
      <xdr:spPr>
        <a:xfrm rot="19317675">
          <a:off x="891593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606321</xdr:colOff>
      <xdr:row>2</xdr:row>
      <xdr:rowOff>0</xdr:rowOff>
    </xdr:from>
    <xdr:ext cx="184731" cy="937629"/>
    <xdr:sp macro="" textlink="">
      <xdr:nvSpPr>
        <xdr:cNvPr id="55" name="Rectangle 54">
          <a:extLst>
            <a:ext uri="{FF2B5EF4-FFF2-40B4-BE49-F238E27FC236}">
              <a16:creationId xmlns:a16="http://schemas.microsoft.com/office/drawing/2014/main" id="{00000000-0008-0000-0300-000037000000}"/>
            </a:ext>
          </a:extLst>
        </xdr:cNvPr>
        <xdr:cNvSpPr/>
      </xdr:nvSpPr>
      <xdr:spPr>
        <a:xfrm rot="19317675">
          <a:off x="868352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606321</xdr:colOff>
      <xdr:row>2</xdr:row>
      <xdr:rowOff>0</xdr:rowOff>
    </xdr:from>
    <xdr:ext cx="184731" cy="937629"/>
    <xdr:sp macro="" textlink="">
      <xdr:nvSpPr>
        <xdr:cNvPr id="56" name="Rectangle 55">
          <a:extLst>
            <a:ext uri="{FF2B5EF4-FFF2-40B4-BE49-F238E27FC236}">
              <a16:creationId xmlns:a16="http://schemas.microsoft.com/office/drawing/2014/main" id="{00000000-0008-0000-0300-000038000000}"/>
            </a:ext>
          </a:extLst>
        </xdr:cNvPr>
        <xdr:cNvSpPr/>
      </xdr:nvSpPr>
      <xdr:spPr>
        <a:xfrm rot="19317675">
          <a:off x="868352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606321</xdr:colOff>
      <xdr:row>2</xdr:row>
      <xdr:rowOff>0</xdr:rowOff>
    </xdr:from>
    <xdr:ext cx="184731" cy="937629"/>
    <xdr:sp macro="" textlink="">
      <xdr:nvSpPr>
        <xdr:cNvPr id="57" name="Rectangle 56">
          <a:extLst>
            <a:ext uri="{FF2B5EF4-FFF2-40B4-BE49-F238E27FC236}">
              <a16:creationId xmlns:a16="http://schemas.microsoft.com/office/drawing/2014/main" id="{00000000-0008-0000-0300-000039000000}"/>
            </a:ext>
          </a:extLst>
        </xdr:cNvPr>
        <xdr:cNvSpPr/>
      </xdr:nvSpPr>
      <xdr:spPr>
        <a:xfrm rot="19317675">
          <a:off x="8683521"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2436</xdr:colOff>
      <xdr:row>2</xdr:row>
      <xdr:rowOff>0</xdr:rowOff>
    </xdr:from>
    <xdr:ext cx="184731" cy="937629"/>
    <xdr:sp macro="" textlink="">
      <xdr:nvSpPr>
        <xdr:cNvPr id="58" name="Rectangle 57">
          <a:extLst>
            <a:ext uri="{FF2B5EF4-FFF2-40B4-BE49-F238E27FC236}">
              <a16:creationId xmlns:a16="http://schemas.microsoft.com/office/drawing/2014/main" id="{00000000-0008-0000-0300-00003A000000}"/>
            </a:ext>
          </a:extLst>
        </xdr:cNvPr>
        <xdr:cNvSpPr/>
      </xdr:nvSpPr>
      <xdr:spPr>
        <a:xfrm rot="19317675">
          <a:off x="807963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2436</xdr:colOff>
      <xdr:row>2</xdr:row>
      <xdr:rowOff>0</xdr:rowOff>
    </xdr:from>
    <xdr:ext cx="184731" cy="937629"/>
    <xdr:sp macro="" textlink="">
      <xdr:nvSpPr>
        <xdr:cNvPr id="59" name="Rectangle 58">
          <a:extLst>
            <a:ext uri="{FF2B5EF4-FFF2-40B4-BE49-F238E27FC236}">
              <a16:creationId xmlns:a16="http://schemas.microsoft.com/office/drawing/2014/main" id="{00000000-0008-0000-0300-00003B000000}"/>
            </a:ext>
          </a:extLst>
        </xdr:cNvPr>
        <xdr:cNvSpPr/>
      </xdr:nvSpPr>
      <xdr:spPr>
        <a:xfrm rot="19317675">
          <a:off x="807963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60" name="Rectangle 59">
          <a:extLst>
            <a:ext uri="{FF2B5EF4-FFF2-40B4-BE49-F238E27FC236}">
              <a16:creationId xmlns:a16="http://schemas.microsoft.com/office/drawing/2014/main" id="{00000000-0008-0000-0300-00003C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61" name="Rectangle 60">
          <a:extLst>
            <a:ext uri="{FF2B5EF4-FFF2-40B4-BE49-F238E27FC236}">
              <a16:creationId xmlns:a16="http://schemas.microsoft.com/office/drawing/2014/main" id="{00000000-0008-0000-0300-00003D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62" name="Rectangle 61">
          <a:extLst>
            <a:ext uri="{FF2B5EF4-FFF2-40B4-BE49-F238E27FC236}">
              <a16:creationId xmlns:a16="http://schemas.microsoft.com/office/drawing/2014/main" id="{00000000-0008-0000-0300-00003E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63" name="Rectangle 62">
          <a:extLst>
            <a:ext uri="{FF2B5EF4-FFF2-40B4-BE49-F238E27FC236}">
              <a16:creationId xmlns:a16="http://schemas.microsoft.com/office/drawing/2014/main" id="{00000000-0008-0000-0300-00003F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64" name="Rectangle 63">
          <a:extLst>
            <a:ext uri="{FF2B5EF4-FFF2-40B4-BE49-F238E27FC236}">
              <a16:creationId xmlns:a16="http://schemas.microsoft.com/office/drawing/2014/main" id="{00000000-0008-0000-0300-000040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2436</xdr:colOff>
      <xdr:row>2</xdr:row>
      <xdr:rowOff>0</xdr:rowOff>
    </xdr:from>
    <xdr:ext cx="184731" cy="937629"/>
    <xdr:sp macro="" textlink="">
      <xdr:nvSpPr>
        <xdr:cNvPr id="65" name="Rectangle 64">
          <a:extLst>
            <a:ext uri="{FF2B5EF4-FFF2-40B4-BE49-F238E27FC236}">
              <a16:creationId xmlns:a16="http://schemas.microsoft.com/office/drawing/2014/main" id="{00000000-0008-0000-0300-000041000000}"/>
            </a:ext>
          </a:extLst>
        </xdr:cNvPr>
        <xdr:cNvSpPr/>
      </xdr:nvSpPr>
      <xdr:spPr>
        <a:xfrm rot="19317675">
          <a:off x="807963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66" name="Rectangle 65">
          <a:extLst>
            <a:ext uri="{FF2B5EF4-FFF2-40B4-BE49-F238E27FC236}">
              <a16:creationId xmlns:a16="http://schemas.microsoft.com/office/drawing/2014/main" id="{00000000-0008-0000-0300-000042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67" name="Rectangle 66">
          <a:extLst>
            <a:ext uri="{FF2B5EF4-FFF2-40B4-BE49-F238E27FC236}">
              <a16:creationId xmlns:a16="http://schemas.microsoft.com/office/drawing/2014/main" id="{00000000-0008-0000-0300-000043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7</xdr:col>
      <xdr:colOff>606321</xdr:colOff>
      <xdr:row>2</xdr:row>
      <xdr:rowOff>0</xdr:rowOff>
    </xdr:from>
    <xdr:ext cx="184731" cy="937629"/>
    <xdr:sp macro="" textlink="">
      <xdr:nvSpPr>
        <xdr:cNvPr id="68" name="Rectangle 67">
          <a:extLst>
            <a:ext uri="{FF2B5EF4-FFF2-40B4-BE49-F238E27FC236}">
              <a16:creationId xmlns:a16="http://schemas.microsoft.com/office/drawing/2014/main" id="{00000000-0008-0000-0300-000044000000}"/>
            </a:ext>
          </a:extLst>
        </xdr:cNvPr>
        <xdr:cNvSpPr/>
      </xdr:nvSpPr>
      <xdr:spPr>
        <a:xfrm rot="19317675">
          <a:off x="789294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2436</xdr:colOff>
      <xdr:row>2</xdr:row>
      <xdr:rowOff>0</xdr:rowOff>
    </xdr:from>
    <xdr:ext cx="184731" cy="937629"/>
    <xdr:sp macro="" textlink="">
      <xdr:nvSpPr>
        <xdr:cNvPr id="69" name="Rectangle 68">
          <a:extLst>
            <a:ext uri="{FF2B5EF4-FFF2-40B4-BE49-F238E27FC236}">
              <a16:creationId xmlns:a16="http://schemas.microsoft.com/office/drawing/2014/main" id="{00000000-0008-0000-0300-000045000000}"/>
            </a:ext>
          </a:extLst>
        </xdr:cNvPr>
        <xdr:cNvSpPr/>
      </xdr:nvSpPr>
      <xdr:spPr>
        <a:xfrm rot="19317675">
          <a:off x="807963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2436</xdr:colOff>
      <xdr:row>2</xdr:row>
      <xdr:rowOff>0</xdr:rowOff>
    </xdr:from>
    <xdr:ext cx="184731" cy="937629"/>
    <xdr:sp macro="" textlink="">
      <xdr:nvSpPr>
        <xdr:cNvPr id="70" name="Rectangle 69">
          <a:extLst>
            <a:ext uri="{FF2B5EF4-FFF2-40B4-BE49-F238E27FC236}">
              <a16:creationId xmlns:a16="http://schemas.microsoft.com/office/drawing/2014/main" id="{00000000-0008-0000-0300-000046000000}"/>
            </a:ext>
          </a:extLst>
        </xdr:cNvPr>
        <xdr:cNvSpPr/>
      </xdr:nvSpPr>
      <xdr:spPr>
        <a:xfrm rot="19317675">
          <a:off x="807963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2436</xdr:colOff>
      <xdr:row>2</xdr:row>
      <xdr:rowOff>0</xdr:rowOff>
    </xdr:from>
    <xdr:ext cx="184731" cy="937629"/>
    <xdr:sp macro="" textlink="">
      <xdr:nvSpPr>
        <xdr:cNvPr id="71" name="Rectangle 70">
          <a:extLst>
            <a:ext uri="{FF2B5EF4-FFF2-40B4-BE49-F238E27FC236}">
              <a16:creationId xmlns:a16="http://schemas.microsoft.com/office/drawing/2014/main" id="{00000000-0008-0000-0300-000047000000}"/>
            </a:ext>
          </a:extLst>
        </xdr:cNvPr>
        <xdr:cNvSpPr/>
      </xdr:nvSpPr>
      <xdr:spPr>
        <a:xfrm rot="19317675">
          <a:off x="8079636" y="3933825"/>
          <a:ext cx="184731" cy="937629"/>
        </a:xfrm>
        <a:prstGeom prst="rect">
          <a:avLst/>
        </a:prstGeom>
        <a:noFill/>
      </xdr:spPr>
      <xdr:txBody>
        <a:bodyPr wrap="non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9</xdr:col>
      <xdr:colOff>585818</xdr:colOff>
      <xdr:row>2</xdr:row>
      <xdr:rowOff>1738766</xdr:rowOff>
    </xdr:from>
    <xdr:ext cx="58061" cy="45719"/>
    <xdr:sp macro="" textlink="">
      <xdr:nvSpPr>
        <xdr:cNvPr id="2" name="Rectangle 1">
          <a:extLst>
            <a:ext uri="{FF2B5EF4-FFF2-40B4-BE49-F238E27FC236}">
              <a16:creationId xmlns:a16="http://schemas.microsoft.com/office/drawing/2014/main" id="{00000000-0008-0000-0200-000002000000}"/>
            </a:ext>
          </a:extLst>
        </xdr:cNvPr>
        <xdr:cNvSpPr/>
      </xdr:nvSpPr>
      <xdr:spPr>
        <a:xfrm rot="19805182" flipV="1">
          <a:off x="15397193" y="3119891"/>
          <a:ext cx="58061" cy="45719"/>
        </a:xfrm>
        <a:prstGeom prst="rect">
          <a:avLst/>
        </a:prstGeom>
        <a:noFill/>
      </xdr:spPr>
      <xdr:txBody>
        <a:bodyPr wrap="squar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585818</xdr:colOff>
      <xdr:row>2</xdr:row>
      <xdr:rowOff>1738766</xdr:rowOff>
    </xdr:from>
    <xdr:ext cx="58061" cy="45719"/>
    <xdr:sp macro="" textlink="">
      <xdr:nvSpPr>
        <xdr:cNvPr id="3" name="Rectangle 2">
          <a:extLst>
            <a:ext uri="{FF2B5EF4-FFF2-40B4-BE49-F238E27FC236}">
              <a16:creationId xmlns:a16="http://schemas.microsoft.com/office/drawing/2014/main" id="{00000000-0008-0000-0200-000003000000}"/>
            </a:ext>
          </a:extLst>
        </xdr:cNvPr>
        <xdr:cNvSpPr/>
      </xdr:nvSpPr>
      <xdr:spPr>
        <a:xfrm rot="19805182" flipV="1">
          <a:off x="15397193" y="3119891"/>
          <a:ext cx="58061" cy="45719"/>
        </a:xfrm>
        <a:prstGeom prst="rect">
          <a:avLst/>
        </a:prstGeom>
        <a:noFill/>
      </xdr:spPr>
      <xdr:txBody>
        <a:bodyPr wrap="squar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O184"/>
  <sheetViews>
    <sheetView tabSelected="1" zoomScale="60" zoomScaleNormal="60" workbookViewId="0">
      <selection activeCell="O8" sqref="O8"/>
    </sheetView>
  </sheetViews>
  <sheetFormatPr defaultRowHeight="15" x14ac:dyDescent="0.25"/>
  <cols>
    <col min="1" max="1" width="10.85546875" customWidth="1"/>
    <col min="2" max="2" width="15.85546875" customWidth="1"/>
    <col min="3" max="3" width="43.5703125" customWidth="1"/>
    <col min="4" max="4" width="30.85546875" customWidth="1"/>
    <col min="5" max="5" width="24.28515625" customWidth="1"/>
    <col min="6" max="6" width="17.5703125" customWidth="1"/>
    <col min="7" max="7" width="14.140625" customWidth="1"/>
    <col min="8" max="8" width="20.85546875" customWidth="1"/>
    <col min="9" max="9" width="16.7109375" customWidth="1"/>
    <col min="10" max="10" width="14.42578125" customWidth="1"/>
    <col min="11" max="11" width="16.28515625" customWidth="1"/>
    <col min="12" max="12" width="22.7109375" style="20" customWidth="1"/>
    <col min="13" max="13" width="14.85546875" customWidth="1"/>
    <col min="14" max="14" width="19" customWidth="1"/>
    <col min="15" max="15" width="31.7109375" customWidth="1"/>
    <col min="16" max="16" width="19.28515625" customWidth="1"/>
    <col min="17" max="17" width="16.5703125" customWidth="1"/>
    <col min="18" max="18" width="14" customWidth="1"/>
    <col min="19" max="19" width="14" hidden="1" customWidth="1"/>
  </cols>
  <sheetData>
    <row r="1" spans="1:41" ht="93.75" customHeight="1" x14ac:dyDescent="0.25">
      <c r="A1" s="67" t="s">
        <v>0</v>
      </c>
      <c r="B1" s="67" t="s">
        <v>1</v>
      </c>
      <c r="C1" s="67" t="s">
        <v>2</v>
      </c>
      <c r="D1" s="67" t="s">
        <v>3</v>
      </c>
      <c r="E1" s="67" t="s">
        <v>94</v>
      </c>
      <c r="F1" s="67" t="s">
        <v>4</v>
      </c>
      <c r="G1" s="67" t="s">
        <v>5</v>
      </c>
      <c r="H1" s="67" t="s">
        <v>6</v>
      </c>
      <c r="I1" s="9" t="s">
        <v>7</v>
      </c>
      <c r="J1" s="67" t="s">
        <v>8</v>
      </c>
      <c r="K1" s="9" t="s">
        <v>9</v>
      </c>
      <c r="L1" s="68" t="s">
        <v>10</v>
      </c>
      <c r="M1" s="67" t="s">
        <v>11</v>
      </c>
      <c r="N1" s="67" t="s">
        <v>12</v>
      </c>
      <c r="O1" s="68" t="s">
        <v>13</v>
      </c>
      <c r="P1" s="3" t="s">
        <v>14</v>
      </c>
      <c r="Q1" s="69" t="s">
        <v>15</v>
      </c>
      <c r="R1" s="69" t="s">
        <v>16</v>
      </c>
      <c r="S1" s="383"/>
      <c r="T1" s="384"/>
      <c r="U1" s="384"/>
      <c r="V1" s="384"/>
      <c r="W1" s="384"/>
      <c r="X1" s="384"/>
      <c r="Y1" s="384"/>
      <c r="Z1" s="384"/>
      <c r="AA1" s="384"/>
      <c r="AB1" s="384"/>
      <c r="AC1" s="384"/>
      <c r="AD1" s="384"/>
      <c r="AE1" s="384"/>
      <c r="AF1" s="384"/>
      <c r="AG1" s="384"/>
      <c r="AH1" s="384"/>
      <c r="AI1" s="384"/>
      <c r="AJ1" s="384"/>
      <c r="AK1" s="384"/>
      <c r="AL1" s="384"/>
      <c r="AM1" s="384"/>
      <c r="AN1" s="384"/>
      <c r="AO1" s="384"/>
    </row>
    <row r="2" spans="1:41" ht="22.5" customHeight="1" x14ac:dyDescent="0.25">
      <c r="A2" s="70" t="s">
        <v>17</v>
      </c>
      <c r="B2" s="70" t="s">
        <v>18</v>
      </c>
      <c r="C2" s="70" t="s">
        <v>19</v>
      </c>
      <c r="D2" s="70" t="s">
        <v>20</v>
      </c>
      <c r="E2" s="70" t="s">
        <v>21</v>
      </c>
      <c r="F2" s="71" t="s">
        <v>22</v>
      </c>
      <c r="G2" s="70" t="s">
        <v>23</v>
      </c>
      <c r="H2" s="70" t="s">
        <v>24</v>
      </c>
      <c r="I2" s="70" t="s">
        <v>25</v>
      </c>
      <c r="J2" s="70" t="s">
        <v>26</v>
      </c>
      <c r="K2" s="72" t="s">
        <v>27</v>
      </c>
      <c r="L2" s="70" t="s">
        <v>28</v>
      </c>
      <c r="M2" s="70" t="s">
        <v>29</v>
      </c>
      <c r="N2" s="70" t="s">
        <v>30</v>
      </c>
      <c r="O2" s="70" t="s">
        <v>31</v>
      </c>
      <c r="P2" s="70" t="s">
        <v>32</v>
      </c>
      <c r="Q2" s="70" t="s">
        <v>33</v>
      </c>
      <c r="R2" s="70" t="s">
        <v>33</v>
      </c>
      <c r="S2" s="47"/>
    </row>
    <row r="3" spans="1:41" s="12" customFormat="1" ht="242.25" customHeight="1" x14ac:dyDescent="0.25">
      <c r="A3" s="78"/>
      <c r="B3" s="43"/>
      <c r="C3" s="7" t="s">
        <v>34</v>
      </c>
      <c r="D3" s="4" t="s">
        <v>35</v>
      </c>
      <c r="E3" s="64" t="s">
        <v>36</v>
      </c>
      <c r="F3" s="6" t="s">
        <v>37</v>
      </c>
      <c r="G3" s="26"/>
      <c r="H3" s="26"/>
      <c r="I3" s="26"/>
      <c r="J3" s="27"/>
      <c r="K3" s="27"/>
      <c r="L3" s="28"/>
      <c r="M3" s="26"/>
      <c r="N3" s="26"/>
      <c r="O3" s="26"/>
      <c r="P3" s="26"/>
      <c r="Q3" s="29"/>
      <c r="R3" s="29"/>
      <c r="S3" s="48"/>
    </row>
    <row r="4" spans="1:41" s="12" customFormat="1" ht="220.5" customHeight="1" x14ac:dyDescent="0.25">
      <c r="A4" s="124">
        <v>1007</v>
      </c>
      <c r="B4" s="229" t="s">
        <v>38</v>
      </c>
      <c r="C4" s="220" t="s">
        <v>107</v>
      </c>
      <c r="D4" s="107" t="s">
        <v>39</v>
      </c>
      <c r="E4" s="106">
        <v>450000</v>
      </c>
      <c r="F4" s="1" t="s">
        <v>108</v>
      </c>
      <c r="G4" s="2" t="s">
        <v>109</v>
      </c>
      <c r="H4" s="1" t="s">
        <v>108</v>
      </c>
      <c r="I4" s="1">
        <v>612620</v>
      </c>
      <c r="J4" s="1" t="s">
        <v>110</v>
      </c>
      <c r="K4" s="1">
        <v>160</v>
      </c>
      <c r="L4" s="65">
        <v>0.22875000000000001</v>
      </c>
      <c r="M4" s="179">
        <v>36.6</v>
      </c>
      <c r="N4" s="178">
        <v>2812.5</v>
      </c>
      <c r="O4" s="63">
        <f>SUM(M4*N4)</f>
        <v>102937.5</v>
      </c>
      <c r="P4" s="389" t="s">
        <v>171</v>
      </c>
      <c r="Q4" s="187" t="s">
        <v>111</v>
      </c>
      <c r="R4" s="66">
        <v>80</v>
      </c>
      <c r="S4" s="49"/>
    </row>
    <row r="5" spans="1:41" s="12" customFormat="1" ht="20.100000000000001" customHeight="1" x14ac:dyDescent="0.25">
      <c r="A5" s="205"/>
      <c r="B5" s="230"/>
      <c r="C5" s="222"/>
      <c r="D5" s="206"/>
      <c r="E5" s="207"/>
      <c r="F5" s="208"/>
      <c r="G5" s="209"/>
      <c r="H5" s="208"/>
      <c r="I5" s="208"/>
      <c r="J5" s="208"/>
      <c r="K5" s="208"/>
      <c r="L5" s="210"/>
      <c r="M5" s="223"/>
      <c r="N5" s="224"/>
      <c r="O5" s="211"/>
      <c r="P5" s="225"/>
      <c r="Q5" s="226"/>
      <c r="R5" s="212"/>
      <c r="S5" s="49"/>
    </row>
    <row r="6" spans="1:41" s="12" customFormat="1" ht="261.75" customHeight="1" x14ac:dyDescent="0.25">
      <c r="A6" s="124">
        <v>1010</v>
      </c>
      <c r="B6" s="129" t="s">
        <v>38</v>
      </c>
      <c r="C6" s="105" t="s">
        <v>140</v>
      </c>
      <c r="D6" s="108" t="s">
        <v>40</v>
      </c>
      <c r="E6" s="231">
        <v>300000</v>
      </c>
      <c r="F6" s="1" t="s">
        <v>141</v>
      </c>
      <c r="G6" s="2" t="s">
        <v>101</v>
      </c>
      <c r="H6" s="1" t="s">
        <v>141</v>
      </c>
      <c r="I6" s="1">
        <v>6709</v>
      </c>
      <c r="J6" s="1" t="s">
        <v>142</v>
      </c>
      <c r="K6" s="1">
        <v>72</v>
      </c>
      <c r="L6" s="65">
        <v>0.95940000000000003</v>
      </c>
      <c r="M6" s="179">
        <v>69.08</v>
      </c>
      <c r="N6" s="178">
        <v>4167</v>
      </c>
      <c r="O6" s="63">
        <v>287856.36</v>
      </c>
      <c r="P6" s="221" t="s">
        <v>178</v>
      </c>
      <c r="Q6" s="187" t="s">
        <v>143</v>
      </c>
      <c r="R6" s="66">
        <v>48</v>
      </c>
      <c r="S6" s="49"/>
    </row>
    <row r="7" spans="1:41" s="12" customFormat="1" ht="20.100000000000001" customHeight="1" x14ac:dyDescent="0.25">
      <c r="A7" s="205"/>
      <c r="B7" s="232"/>
      <c r="C7" s="214"/>
      <c r="D7" s="215"/>
      <c r="E7" s="233"/>
      <c r="F7" s="208"/>
      <c r="G7" s="209"/>
      <c r="H7" s="208"/>
      <c r="I7" s="208"/>
      <c r="J7" s="208"/>
      <c r="K7" s="208"/>
      <c r="L7" s="210"/>
      <c r="M7" s="223"/>
      <c r="N7" s="224"/>
      <c r="O7" s="211"/>
      <c r="P7" s="225"/>
      <c r="Q7" s="226"/>
      <c r="R7" s="212"/>
      <c r="S7" s="213"/>
    </row>
    <row r="8" spans="1:41" s="164" customFormat="1" ht="156.75" customHeight="1" x14ac:dyDescent="0.25">
      <c r="A8" s="74">
        <v>1071</v>
      </c>
      <c r="B8" s="117" t="s">
        <v>38</v>
      </c>
      <c r="C8" s="112" t="s">
        <v>149</v>
      </c>
      <c r="D8" s="369" t="s">
        <v>41</v>
      </c>
      <c r="E8" s="234">
        <v>300000</v>
      </c>
      <c r="F8" s="1" t="s">
        <v>144</v>
      </c>
      <c r="G8" s="1" t="s">
        <v>145</v>
      </c>
      <c r="H8" s="1" t="s">
        <v>144</v>
      </c>
      <c r="I8" s="1" t="s">
        <v>146</v>
      </c>
      <c r="J8" s="1" t="s">
        <v>147</v>
      </c>
      <c r="K8" s="1">
        <v>73</v>
      </c>
      <c r="L8" s="203">
        <v>0.43969999999999998</v>
      </c>
      <c r="M8" s="227">
        <v>32.1</v>
      </c>
      <c r="N8" s="178">
        <v>4110</v>
      </c>
      <c r="O8" s="63">
        <f>SUM(M8*N8)</f>
        <v>131931</v>
      </c>
      <c r="P8" s="371" t="s">
        <v>179</v>
      </c>
      <c r="Q8" s="63" t="s">
        <v>148</v>
      </c>
      <c r="R8" s="204">
        <v>119</v>
      </c>
    </row>
    <row r="9" spans="1:41" s="73" customFormat="1" ht="20.100000000000001" customHeight="1" x14ac:dyDescent="0.25">
      <c r="A9" s="169"/>
      <c r="B9" s="230"/>
      <c r="C9" s="228"/>
      <c r="D9" s="206"/>
      <c r="E9" s="235"/>
      <c r="F9" s="236"/>
      <c r="G9" s="236"/>
      <c r="H9" s="236"/>
      <c r="I9" s="236"/>
      <c r="J9" s="236"/>
      <c r="K9" s="236"/>
      <c r="L9" s="236"/>
      <c r="M9" s="236"/>
      <c r="N9" s="236"/>
      <c r="O9" s="237"/>
      <c r="P9" s="236"/>
      <c r="Q9" s="236"/>
      <c r="R9" s="236"/>
      <c r="S9" s="119"/>
      <c r="T9" s="119"/>
      <c r="U9" s="119"/>
      <c r="V9" s="119"/>
      <c r="W9" s="119"/>
      <c r="X9" s="119"/>
      <c r="Y9" s="119"/>
      <c r="Z9" s="119"/>
      <c r="AA9" s="119"/>
      <c r="AB9" s="119"/>
      <c r="AC9" s="119"/>
      <c r="AD9" s="119"/>
      <c r="AE9" s="119"/>
      <c r="AF9" s="119"/>
      <c r="AG9" s="119"/>
      <c r="AH9" s="119"/>
      <c r="AI9" s="119"/>
      <c r="AJ9" s="119"/>
      <c r="AK9" s="119"/>
      <c r="AL9" s="119"/>
      <c r="AM9" s="119"/>
      <c r="AN9" s="119"/>
      <c r="AO9" s="119"/>
    </row>
    <row r="10" spans="1:41" s="73" customFormat="1" ht="208.5" customHeight="1" x14ac:dyDescent="0.25">
      <c r="A10" s="368">
        <v>1131</v>
      </c>
      <c r="B10" s="367" t="s">
        <v>38</v>
      </c>
      <c r="C10" s="112" t="s">
        <v>170</v>
      </c>
      <c r="D10" s="369" t="s">
        <v>91</v>
      </c>
      <c r="E10" s="234">
        <v>500000</v>
      </c>
      <c r="F10" s="195" t="s">
        <v>154</v>
      </c>
      <c r="G10" s="195" t="s">
        <v>125</v>
      </c>
      <c r="H10" s="332" t="s">
        <v>168</v>
      </c>
      <c r="I10" s="195">
        <v>422071</v>
      </c>
      <c r="J10" s="195" t="s">
        <v>169</v>
      </c>
      <c r="K10" s="195">
        <v>40</v>
      </c>
      <c r="L10" s="195">
        <v>31.95</v>
      </c>
      <c r="M10" s="366">
        <v>12500</v>
      </c>
      <c r="N10" s="366">
        <v>31.95</v>
      </c>
      <c r="O10" s="366">
        <f>SUM(M10*N10)</f>
        <v>399375</v>
      </c>
      <c r="P10" s="372" t="s">
        <v>172</v>
      </c>
      <c r="Q10" s="195" t="s">
        <v>123</v>
      </c>
      <c r="R10" s="195">
        <v>84</v>
      </c>
      <c r="S10" s="119"/>
      <c r="T10" s="119"/>
      <c r="U10" s="119"/>
      <c r="V10" s="119"/>
      <c r="W10" s="119"/>
      <c r="X10" s="119"/>
      <c r="Y10" s="119"/>
      <c r="Z10" s="119"/>
      <c r="AA10" s="119"/>
      <c r="AB10" s="119"/>
      <c r="AC10" s="119"/>
      <c r="AD10" s="119"/>
      <c r="AE10" s="119"/>
      <c r="AF10" s="119"/>
      <c r="AG10" s="119"/>
      <c r="AH10" s="119"/>
      <c r="AI10" s="119"/>
      <c r="AJ10" s="119"/>
      <c r="AK10" s="119"/>
      <c r="AL10" s="119"/>
      <c r="AM10" s="119"/>
      <c r="AN10" s="119"/>
      <c r="AO10" s="119"/>
    </row>
    <row r="11" spans="1:41" s="176" customFormat="1" ht="20.100000000000001" customHeight="1" x14ac:dyDescent="0.25">
      <c r="A11" s="170"/>
      <c r="B11" s="230"/>
      <c r="C11" s="206"/>
      <c r="D11" s="206"/>
      <c r="E11" s="235"/>
      <c r="F11" s="236"/>
      <c r="G11" s="236"/>
      <c r="H11" s="236"/>
      <c r="I11" s="236"/>
      <c r="J11" s="236"/>
      <c r="K11" s="236"/>
      <c r="L11" s="236"/>
      <c r="M11" s="236"/>
      <c r="N11" s="236"/>
      <c r="O11" s="236"/>
      <c r="P11" s="236"/>
      <c r="Q11" s="236"/>
      <c r="R11" s="236"/>
    </row>
    <row r="12" spans="1:41" s="73" customFormat="1" ht="252" customHeight="1" x14ac:dyDescent="0.25">
      <c r="A12" s="368">
        <v>1255</v>
      </c>
      <c r="B12" s="129" t="s">
        <v>38</v>
      </c>
      <c r="C12" s="125" t="s">
        <v>151</v>
      </c>
      <c r="D12" s="101" t="s">
        <v>39</v>
      </c>
      <c r="E12" s="109">
        <v>500000</v>
      </c>
      <c r="F12" s="196"/>
      <c r="G12" s="196"/>
      <c r="H12" s="308" t="s">
        <v>42</v>
      </c>
      <c r="I12" s="196"/>
      <c r="J12" s="196"/>
      <c r="K12" s="196"/>
      <c r="L12" s="195">
        <v>0.56000000000000005</v>
      </c>
      <c r="M12" s="195">
        <v>33.6</v>
      </c>
      <c r="N12" s="333">
        <v>8333</v>
      </c>
      <c r="O12" s="195">
        <f>SUM(M12*N12)</f>
        <v>279988.8</v>
      </c>
      <c r="P12" s="371" t="s">
        <v>179</v>
      </c>
      <c r="Q12" s="195">
        <v>3</v>
      </c>
      <c r="R12" s="195"/>
      <c r="S12" s="119"/>
      <c r="T12" s="119"/>
      <c r="U12" s="119"/>
      <c r="V12" s="119"/>
      <c r="W12" s="119"/>
      <c r="X12" s="119"/>
      <c r="Y12" s="119"/>
      <c r="Z12" s="119"/>
      <c r="AA12" s="119"/>
      <c r="AB12" s="119"/>
      <c r="AC12" s="119"/>
      <c r="AD12" s="119"/>
      <c r="AE12" s="119"/>
      <c r="AF12" s="119"/>
      <c r="AG12" s="119"/>
      <c r="AH12" s="119"/>
      <c r="AI12" s="119"/>
      <c r="AJ12" s="119"/>
      <c r="AK12" s="119"/>
      <c r="AL12" s="119"/>
      <c r="AM12" s="119"/>
      <c r="AN12" s="119"/>
      <c r="AO12" s="119"/>
    </row>
    <row r="13" spans="1:41" s="176" customFormat="1" ht="20.100000000000001" customHeight="1" x14ac:dyDescent="0.25">
      <c r="A13" s="170"/>
      <c r="B13" s="232"/>
      <c r="C13" s="216"/>
      <c r="D13" s="216"/>
      <c r="E13" s="217"/>
      <c r="F13" s="238"/>
      <c r="G13" s="238"/>
      <c r="H13" s="238"/>
      <c r="I13" s="238"/>
      <c r="J13" s="238"/>
      <c r="K13" s="238"/>
      <c r="L13" s="238"/>
      <c r="M13" s="238"/>
      <c r="N13" s="238"/>
      <c r="O13" s="238"/>
      <c r="P13" s="238"/>
      <c r="Q13" s="238"/>
      <c r="R13" s="238"/>
    </row>
    <row r="14" spans="1:41" s="73" customFormat="1" ht="122.25" customHeight="1" x14ac:dyDescent="0.25">
      <c r="A14" s="368">
        <v>1661</v>
      </c>
      <c r="B14" s="129" t="s">
        <v>38</v>
      </c>
      <c r="C14" s="110" t="s">
        <v>152</v>
      </c>
      <c r="D14" s="110" t="s">
        <v>39</v>
      </c>
      <c r="E14" s="111">
        <v>300000</v>
      </c>
      <c r="F14" s="196"/>
      <c r="G14" s="196"/>
      <c r="H14" s="310" t="s">
        <v>153</v>
      </c>
      <c r="I14" s="196"/>
      <c r="J14" s="196"/>
      <c r="K14" s="196"/>
      <c r="L14" s="196"/>
      <c r="M14" s="196"/>
      <c r="N14" s="196"/>
      <c r="O14" s="196">
        <f t="shared" ref="O14" si="0">SUM(E14*N14)</f>
        <v>0</v>
      </c>
      <c r="P14" s="310" t="s">
        <v>173</v>
      </c>
      <c r="Q14" s="196"/>
      <c r="R14" s="196"/>
      <c r="S14" s="119"/>
      <c r="T14" s="119"/>
      <c r="U14" s="119"/>
      <c r="V14" s="119"/>
      <c r="W14" s="119"/>
      <c r="X14" s="119"/>
      <c r="Y14" s="119"/>
      <c r="Z14" s="119"/>
      <c r="AA14" s="119"/>
      <c r="AB14" s="119"/>
      <c r="AC14" s="119"/>
      <c r="AD14" s="119"/>
      <c r="AE14" s="119"/>
      <c r="AF14" s="119"/>
      <c r="AG14" s="119"/>
      <c r="AH14" s="119"/>
      <c r="AI14" s="119"/>
      <c r="AJ14" s="119"/>
      <c r="AK14" s="119"/>
      <c r="AL14" s="119"/>
      <c r="AM14" s="119"/>
      <c r="AN14" s="119"/>
      <c r="AO14" s="119"/>
    </row>
    <row r="15" spans="1:41" s="176" customFormat="1" ht="20.100000000000001" customHeight="1" x14ac:dyDescent="0.25">
      <c r="A15" s="171"/>
      <c r="B15" s="239"/>
      <c r="C15" s="218"/>
      <c r="D15" s="218"/>
      <c r="E15" s="219"/>
      <c r="F15" s="240"/>
      <c r="G15" s="240"/>
      <c r="H15" s="240"/>
      <c r="I15" s="240"/>
      <c r="J15" s="240"/>
      <c r="K15" s="240"/>
      <c r="L15" s="240"/>
      <c r="M15" s="240"/>
      <c r="N15" s="240"/>
      <c r="O15" s="240"/>
      <c r="P15" s="240"/>
      <c r="Q15" s="240"/>
      <c r="R15" s="240"/>
    </row>
    <row r="16" spans="1:41" s="377" customFormat="1" ht="213" customHeight="1" x14ac:dyDescent="0.25">
      <c r="A16" s="74">
        <v>2003</v>
      </c>
      <c r="B16" s="374" t="s">
        <v>38</v>
      </c>
      <c r="C16" s="375" t="s">
        <v>100</v>
      </c>
      <c r="D16" s="374" t="s">
        <v>42</v>
      </c>
      <c r="E16" s="374">
        <v>450000</v>
      </c>
      <c r="F16" s="374"/>
      <c r="G16" s="374"/>
      <c r="H16" s="374" t="s">
        <v>42</v>
      </c>
      <c r="I16" s="374"/>
      <c r="J16" s="374"/>
      <c r="K16" s="374"/>
      <c r="L16" s="374">
        <v>1.1499999999999999</v>
      </c>
      <c r="M16" s="374">
        <v>69</v>
      </c>
      <c r="N16" s="374">
        <v>7500</v>
      </c>
      <c r="O16" s="374">
        <v>517500</v>
      </c>
      <c r="P16" s="371" t="s">
        <v>179</v>
      </c>
      <c r="Q16" s="374">
        <v>3</v>
      </c>
      <c r="R16" s="376"/>
      <c r="T16" s="370"/>
      <c r="U16" s="379"/>
      <c r="V16" s="379"/>
      <c r="W16" s="379"/>
      <c r="X16" s="379"/>
      <c r="Y16" s="379"/>
      <c r="Z16" s="379"/>
      <c r="AA16" s="379"/>
      <c r="AB16" s="379"/>
      <c r="AC16" s="379"/>
      <c r="AD16" s="379"/>
      <c r="AE16" s="379"/>
      <c r="AF16" s="379"/>
      <c r="AG16" s="379"/>
      <c r="AH16" s="379"/>
      <c r="AI16" s="379"/>
      <c r="AJ16" s="379"/>
      <c r="AK16" s="379"/>
      <c r="AL16" s="379"/>
      <c r="AM16" s="379"/>
      <c r="AN16" s="379"/>
      <c r="AO16" s="378"/>
    </row>
    <row r="17" spans="1:41" s="73" customFormat="1" ht="20.100000000000001" customHeight="1" x14ac:dyDescent="0.25">
      <c r="A17" s="373"/>
      <c r="B17" s="241"/>
      <c r="C17" s="241"/>
      <c r="D17" s="241"/>
      <c r="E17" s="241"/>
      <c r="F17" s="241"/>
      <c r="G17" s="241"/>
      <c r="H17" s="241"/>
      <c r="I17" s="241"/>
      <c r="J17" s="241"/>
      <c r="K17" s="241"/>
      <c r="L17" s="241"/>
      <c r="M17" s="241"/>
      <c r="N17" s="241"/>
      <c r="O17" s="241"/>
      <c r="P17" s="241"/>
      <c r="Q17" s="241"/>
      <c r="R17" s="241"/>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row>
    <row r="18" spans="1:41" s="73" customFormat="1" ht="44.25" customHeight="1" x14ac:dyDescent="0.25">
      <c r="A18" s="60"/>
      <c r="B18" s="334"/>
      <c r="C18" s="334"/>
      <c r="D18" s="334"/>
      <c r="E18" s="334"/>
      <c r="F18" s="334"/>
      <c r="G18" s="334"/>
      <c r="H18" s="334"/>
      <c r="I18" s="334"/>
      <c r="J18" s="334"/>
      <c r="K18" s="334"/>
      <c r="L18" s="334"/>
      <c r="M18" s="334"/>
      <c r="N18" s="334"/>
      <c r="O18" s="334"/>
      <c r="P18" s="334"/>
      <c r="Q18" s="334"/>
      <c r="R18" s="334"/>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9"/>
    </row>
    <row r="19" spans="1:41" s="73" customFormat="1" ht="44.25" customHeight="1" x14ac:dyDescent="0.25">
      <c r="A19" s="309"/>
      <c r="B19" s="334"/>
      <c r="C19" s="334"/>
      <c r="D19" s="334"/>
      <c r="E19" s="334"/>
      <c r="F19" s="334"/>
      <c r="G19" s="334"/>
      <c r="H19" s="334"/>
      <c r="I19" s="334"/>
      <c r="J19" s="334"/>
      <c r="K19" s="334"/>
      <c r="L19" s="334"/>
      <c r="M19" s="334"/>
      <c r="N19" s="334"/>
      <c r="O19" s="334"/>
      <c r="P19" s="334"/>
      <c r="Q19" s="334"/>
      <c r="R19" s="334"/>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19"/>
    </row>
    <row r="20" spans="1:41" s="73" customFormat="1" ht="44.25" customHeight="1" x14ac:dyDescent="0.25">
      <c r="A20" s="334"/>
      <c r="B20" s="334"/>
      <c r="C20" s="334"/>
      <c r="D20" s="334"/>
      <c r="E20" s="334"/>
      <c r="F20" s="334"/>
      <c r="G20" s="334"/>
      <c r="H20" s="334"/>
      <c r="I20" s="334"/>
      <c r="J20" s="334"/>
      <c r="K20" s="334"/>
      <c r="L20" s="334"/>
      <c r="M20" s="334"/>
      <c r="N20" s="334"/>
      <c r="O20" s="334"/>
      <c r="P20" s="334"/>
      <c r="Q20" s="334"/>
      <c r="R20" s="334"/>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row>
    <row r="21" spans="1:41" s="73" customFormat="1" ht="44.25" customHeight="1" x14ac:dyDescent="0.25">
      <c r="A21" s="334"/>
      <c r="B21" s="334"/>
      <c r="C21" s="334"/>
      <c r="D21" s="334"/>
      <c r="E21" s="334"/>
      <c r="F21" s="334"/>
      <c r="G21" s="334"/>
      <c r="H21" s="334"/>
      <c r="I21" s="334"/>
      <c r="J21" s="334"/>
      <c r="K21" s="334"/>
      <c r="L21" s="334"/>
      <c r="M21" s="334"/>
      <c r="N21" s="334"/>
      <c r="O21" s="334"/>
      <c r="P21" s="334"/>
      <c r="Q21" s="334"/>
      <c r="R21" s="334"/>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row>
    <row r="22" spans="1:41" s="73" customFormat="1" ht="44.25" customHeight="1" x14ac:dyDescent="0.25">
      <c r="A22" s="334"/>
      <c r="B22" s="334"/>
      <c r="C22" s="334"/>
      <c r="D22" s="334"/>
      <c r="E22" s="334"/>
      <c r="F22" s="334"/>
      <c r="G22" s="334"/>
      <c r="H22" s="334"/>
      <c r="I22" s="334"/>
      <c r="J22" s="334"/>
      <c r="K22" s="334"/>
      <c r="L22" s="334"/>
      <c r="M22" s="334"/>
      <c r="N22" s="334"/>
      <c r="O22" s="334"/>
      <c r="P22" s="334"/>
      <c r="Q22" s="334"/>
      <c r="R22" s="334"/>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row>
    <row r="23" spans="1:41" ht="15.75" x14ac:dyDescent="0.25">
      <c r="A23" s="334"/>
      <c r="B23" s="334"/>
      <c r="C23" s="334"/>
      <c r="D23" s="334"/>
      <c r="E23" s="334"/>
      <c r="F23" s="334"/>
      <c r="G23" s="334"/>
      <c r="H23" s="334"/>
      <c r="I23" s="334"/>
      <c r="J23" s="334"/>
      <c r="K23" s="334"/>
      <c r="L23" s="334"/>
      <c r="M23" s="334"/>
      <c r="N23" s="334"/>
      <c r="O23" s="334"/>
      <c r="P23" s="334"/>
      <c r="Q23" s="334"/>
      <c r="R23" s="334"/>
    </row>
    <row r="24" spans="1:41" ht="15.75" x14ac:dyDescent="0.25">
      <c r="A24" s="334"/>
      <c r="B24" s="334"/>
      <c r="C24" s="334"/>
      <c r="D24" s="334"/>
      <c r="E24" s="334"/>
      <c r="F24" s="334"/>
      <c r="G24" s="334"/>
      <c r="H24" s="334"/>
      <c r="I24" s="334"/>
      <c r="J24" s="334"/>
      <c r="K24" s="334"/>
      <c r="L24" s="334"/>
      <c r="M24" s="334"/>
      <c r="N24" s="334"/>
      <c r="O24" s="334"/>
      <c r="P24" s="334"/>
      <c r="Q24" s="334"/>
      <c r="R24" s="334"/>
    </row>
    <row r="25" spans="1:41" ht="15.75" x14ac:dyDescent="0.25">
      <c r="A25" s="334"/>
      <c r="B25" s="297"/>
      <c r="C25" s="297"/>
      <c r="D25" s="297"/>
      <c r="E25" s="297"/>
      <c r="F25" s="297"/>
      <c r="G25" s="297"/>
      <c r="H25" s="297"/>
      <c r="I25" s="297"/>
      <c r="J25" s="297"/>
      <c r="K25" s="297"/>
      <c r="L25" s="298"/>
      <c r="M25" s="297"/>
      <c r="N25" s="297"/>
      <c r="O25" s="297"/>
      <c r="P25" s="297"/>
      <c r="Q25" s="297"/>
      <c r="R25" s="297"/>
    </row>
    <row r="26" spans="1:41" ht="15.75" x14ac:dyDescent="0.25">
      <c r="A26" s="334"/>
      <c r="B26" s="297"/>
      <c r="C26" s="297"/>
      <c r="D26" s="297"/>
      <c r="E26" s="297"/>
      <c r="F26" s="297"/>
      <c r="G26" s="297"/>
      <c r="H26" s="297"/>
      <c r="I26" s="297"/>
      <c r="J26" s="297"/>
      <c r="K26" s="297"/>
      <c r="L26" s="298"/>
      <c r="M26" s="297"/>
      <c r="N26" s="297"/>
      <c r="O26" s="297"/>
      <c r="P26" s="297"/>
      <c r="Q26" s="297"/>
      <c r="R26" s="297"/>
    </row>
    <row r="27" spans="1:41" ht="15.75" x14ac:dyDescent="0.25">
      <c r="A27" s="334"/>
      <c r="B27" s="297"/>
      <c r="C27" s="297"/>
      <c r="D27" s="297"/>
      <c r="E27" s="297"/>
      <c r="F27" s="297"/>
      <c r="G27" s="297"/>
      <c r="H27" s="297"/>
      <c r="I27" s="297"/>
      <c r="J27" s="297"/>
      <c r="K27" s="297"/>
      <c r="L27" s="298"/>
      <c r="M27" s="297"/>
      <c r="N27" s="297"/>
      <c r="O27" s="297"/>
      <c r="P27" s="297"/>
      <c r="Q27" s="297"/>
      <c r="R27" s="297"/>
    </row>
    <row r="28" spans="1:41" ht="15.75" x14ac:dyDescent="0.25">
      <c r="A28" s="297"/>
      <c r="B28" s="297"/>
      <c r="C28" s="297"/>
      <c r="D28" s="297"/>
      <c r="E28" s="297"/>
      <c r="F28" s="297"/>
      <c r="G28" s="297"/>
      <c r="H28" s="297"/>
      <c r="I28" s="297"/>
      <c r="J28" s="297"/>
      <c r="K28" s="297"/>
      <c r="L28" s="298"/>
      <c r="M28" s="297"/>
      <c r="N28" s="297"/>
      <c r="O28" s="297"/>
      <c r="P28" s="297"/>
      <c r="Q28" s="297"/>
      <c r="R28" s="297"/>
    </row>
    <row r="29" spans="1:41" ht="15.75" x14ac:dyDescent="0.25">
      <c r="A29" s="297"/>
      <c r="B29" s="297"/>
      <c r="C29" s="297"/>
      <c r="D29" s="297"/>
      <c r="E29" s="297"/>
      <c r="F29" s="297"/>
      <c r="G29" s="297"/>
      <c r="H29" s="297"/>
      <c r="I29" s="297"/>
      <c r="J29" s="297"/>
      <c r="K29" s="297"/>
      <c r="L29" s="298"/>
      <c r="M29" s="297"/>
      <c r="N29" s="297"/>
      <c r="O29" s="297"/>
      <c r="P29" s="297"/>
      <c r="Q29" s="297"/>
      <c r="R29" s="297"/>
    </row>
    <row r="30" spans="1:41" ht="15.75" x14ac:dyDescent="0.25">
      <c r="A30" s="297"/>
      <c r="B30" s="297"/>
      <c r="C30" s="297"/>
      <c r="D30" s="297"/>
      <c r="E30" s="297"/>
      <c r="F30" s="297"/>
      <c r="G30" s="297"/>
      <c r="H30" s="297"/>
      <c r="I30" s="297"/>
      <c r="J30" s="297"/>
      <c r="K30" s="297"/>
      <c r="L30" s="298"/>
      <c r="M30" s="297"/>
      <c r="N30" s="297"/>
      <c r="O30" s="297"/>
      <c r="P30" s="297"/>
      <c r="Q30" s="297"/>
      <c r="R30" s="297"/>
    </row>
    <row r="31" spans="1:41" ht="15.75" x14ac:dyDescent="0.25">
      <c r="A31" s="297"/>
      <c r="B31" s="297"/>
      <c r="C31" s="297"/>
      <c r="D31" s="297"/>
      <c r="E31" s="297"/>
      <c r="F31" s="297"/>
      <c r="G31" s="297"/>
      <c r="H31" s="297"/>
      <c r="I31" s="297"/>
      <c r="J31" s="297"/>
      <c r="K31" s="297"/>
      <c r="L31" s="298"/>
      <c r="M31" s="297"/>
      <c r="N31" s="297"/>
      <c r="O31" s="297"/>
      <c r="P31" s="297"/>
      <c r="Q31" s="297"/>
      <c r="R31" s="297"/>
    </row>
    <row r="32" spans="1:41" ht="15.75" x14ac:dyDescent="0.25">
      <c r="A32" s="297"/>
      <c r="B32" s="297"/>
      <c r="C32" s="297"/>
      <c r="D32" s="297"/>
      <c r="E32" s="297"/>
      <c r="F32" s="297"/>
      <c r="G32" s="297"/>
      <c r="H32" s="297"/>
      <c r="I32" s="297"/>
      <c r="J32" s="297"/>
      <c r="K32" s="297"/>
      <c r="L32" s="298"/>
      <c r="M32" s="297"/>
      <c r="N32" s="297"/>
      <c r="O32" s="297"/>
      <c r="P32" s="297"/>
      <c r="Q32" s="297"/>
      <c r="R32" s="297"/>
    </row>
    <row r="33" spans="1:18" ht="15.75" x14ac:dyDescent="0.25">
      <c r="A33" s="297"/>
      <c r="B33" s="297"/>
      <c r="C33" s="297"/>
      <c r="D33" s="297"/>
      <c r="E33" s="297"/>
      <c r="F33" s="297"/>
      <c r="G33" s="297"/>
      <c r="H33" s="297"/>
      <c r="I33" s="297"/>
      <c r="J33" s="297"/>
      <c r="K33" s="297"/>
      <c r="L33" s="298"/>
      <c r="M33" s="297"/>
      <c r="N33" s="297"/>
      <c r="O33" s="297"/>
      <c r="P33" s="297"/>
      <c r="Q33" s="297"/>
      <c r="R33" s="297"/>
    </row>
    <row r="34" spans="1:18" ht="15.75" x14ac:dyDescent="0.25">
      <c r="A34" s="297"/>
      <c r="B34" s="297"/>
      <c r="C34" s="297"/>
      <c r="D34" s="297"/>
      <c r="E34" s="297"/>
      <c r="F34" s="297"/>
      <c r="G34" s="297"/>
      <c r="H34" s="297"/>
      <c r="I34" s="297"/>
      <c r="J34" s="297"/>
      <c r="K34" s="297"/>
      <c r="L34" s="298"/>
      <c r="M34" s="297"/>
      <c r="N34" s="297"/>
      <c r="O34" s="297"/>
      <c r="P34" s="297"/>
      <c r="Q34" s="297"/>
      <c r="R34" s="297"/>
    </row>
    <row r="35" spans="1:18" ht="15.75" x14ac:dyDescent="0.25">
      <c r="A35" s="297"/>
      <c r="B35" s="297"/>
      <c r="C35" s="297"/>
      <c r="D35" s="297"/>
      <c r="E35" s="297"/>
      <c r="F35" s="297"/>
      <c r="G35" s="297"/>
      <c r="H35" s="297"/>
      <c r="I35" s="297"/>
      <c r="J35" s="297"/>
      <c r="K35" s="297"/>
      <c r="L35" s="298"/>
      <c r="M35" s="297"/>
      <c r="N35" s="297"/>
      <c r="O35" s="297"/>
      <c r="P35" s="297"/>
      <c r="Q35" s="297"/>
      <c r="R35" s="297"/>
    </row>
    <row r="36" spans="1:18" ht="15.75" x14ac:dyDescent="0.25">
      <c r="A36" s="297"/>
      <c r="B36" s="297"/>
      <c r="C36" s="297"/>
      <c r="D36" s="297"/>
      <c r="E36" s="297"/>
      <c r="F36" s="297"/>
      <c r="G36" s="297"/>
      <c r="H36" s="297"/>
      <c r="I36" s="297"/>
      <c r="J36" s="297"/>
      <c r="K36" s="297"/>
      <c r="L36" s="298"/>
      <c r="M36" s="297"/>
      <c r="N36" s="297"/>
      <c r="O36" s="297"/>
      <c r="P36" s="297"/>
      <c r="Q36" s="297"/>
      <c r="R36" s="297"/>
    </row>
    <row r="37" spans="1:18" ht="15.75" x14ac:dyDescent="0.25">
      <c r="A37" s="297"/>
      <c r="B37" s="297"/>
      <c r="C37" s="297"/>
      <c r="D37" s="297"/>
      <c r="E37" s="297"/>
      <c r="F37" s="297"/>
      <c r="G37" s="297"/>
      <c r="H37" s="297"/>
      <c r="I37" s="297"/>
      <c r="J37" s="297"/>
      <c r="K37" s="297"/>
      <c r="L37" s="298"/>
      <c r="M37" s="297"/>
      <c r="N37" s="297"/>
      <c r="O37" s="297"/>
      <c r="P37" s="297"/>
      <c r="Q37" s="297"/>
      <c r="R37" s="297"/>
    </row>
    <row r="38" spans="1:18" ht="15.75" x14ac:dyDescent="0.25">
      <c r="A38" s="297"/>
      <c r="B38" s="297"/>
      <c r="C38" s="297"/>
      <c r="D38" s="297"/>
      <c r="E38" s="297"/>
      <c r="F38" s="297"/>
      <c r="G38" s="297"/>
      <c r="H38" s="297"/>
      <c r="I38" s="297"/>
      <c r="J38" s="297"/>
      <c r="K38" s="297"/>
      <c r="L38" s="298"/>
      <c r="M38" s="297"/>
      <c r="N38" s="297"/>
      <c r="O38" s="297"/>
      <c r="P38" s="297"/>
      <c r="Q38" s="297"/>
      <c r="R38" s="297"/>
    </row>
    <row r="39" spans="1:18" ht="15.75" x14ac:dyDescent="0.25">
      <c r="A39" s="297"/>
      <c r="B39" s="297"/>
      <c r="C39" s="297"/>
      <c r="D39" s="297"/>
      <c r="E39" s="297"/>
      <c r="F39" s="297"/>
      <c r="G39" s="297"/>
      <c r="H39" s="297"/>
      <c r="I39" s="297"/>
      <c r="J39" s="297"/>
      <c r="K39" s="297"/>
      <c r="L39" s="298"/>
      <c r="M39" s="297"/>
      <c r="N39" s="297"/>
      <c r="O39" s="297"/>
      <c r="P39" s="297"/>
      <c r="Q39" s="297"/>
      <c r="R39" s="297"/>
    </row>
    <row r="40" spans="1:18" ht="15.75" x14ac:dyDescent="0.25">
      <c r="A40" s="297"/>
      <c r="B40" s="297"/>
      <c r="C40" s="297"/>
      <c r="D40" s="297"/>
      <c r="E40" s="297"/>
      <c r="F40" s="297"/>
      <c r="G40" s="297"/>
      <c r="H40" s="297"/>
      <c r="I40" s="297"/>
      <c r="J40" s="297"/>
      <c r="K40" s="297"/>
      <c r="L40" s="298"/>
      <c r="M40" s="297"/>
      <c r="N40" s="297"/>
      <c r="O40" s="297"/>
      <c r="P40" s="297"/>
      <c r="Q40" s="297"/>
      <c r="R40" s="297"/>
    </row>
    <row r="41" spans="1:18" ht="15.75" x14ac:dyDescent="0.25">
      <c r="A41" s="297"/>
      <c r="B41" s="297"/>
      <c r="C41" s="297"/>
      <c r="D41" s="297"/>
      <c r="E41" s="297"/>
      <c r="F41" s="297"/>
      <c r="G41" s="297"/>
      <c r="H41" s="297"/>
      <c r="I41" s="297"/>
      <c r="J41" s="297"/>
      <c r="K41" s="297"/>
      <c r="L41" s="298"/>
      <c r="M41" s="297"/>
      <c r="N41" s="297"/>
      <c r="O41" s="297"/>
      <c r="P41" s="297"/>
      <c r="Q41" s="297"/>
      <c r="R41" s="297"/>
    </row>
    <row r="42" spans="1:18" ht="15.75" x14ac:dyDescent="0.25">
      <c r="A42" s="297"/>
      <c r="B42" s="297"/>
      <c r="C42" s="297"/>
      <c r="D42" s="297"/>
      <c r="E42" s="297"/>
      <c r="F42" s="297"/>
      <c r="G42" s="297"/>
      <c r="H42" s="297"/>
      <c r="I42" s="297"/>
      <c r="J42" s="297"/>
      <c r="K42" s="297"/>
      <c r="L42" s="298"/>
      <c r="M42" s="297"/>
      <c r="N42" s="297"/>
      <c r="O42" s="297"/>
      <c r="P42" s="297"/>
      <c r="Q42" s="297"/>
      <c r="R42" s="297"/>
    </row>
    <row r="43" spans="1:18" ht="15.75" x14ac:dyDescent="0.25">
      <c r="A43" s="297"/>
      <c r="B43" s="297"/>
      <c r="C43" s="297"/>
      <c r="D43" s="297"/>
      <c r="E43" s="297"/>
      <c r="F43" s="297"/>
      <c r="G43" s="297"/>
      <c r="H43" s="297"/>
      <c r="I43" s="297"/>
      <c r="J43" s="297"/>
      <c r="K43" s="297"/>
      <c r="L43" s="298"/>
      <c r="M43" s="297"/>
      <c r="N43" s="297"/>
      <c r="O43" s="297"/>
      <c r="P43" s="297"/>
      <c r="Q43" s="297"/>
      <c r="R43" s="297"/>
    </row>
    <row r="44" spans="1:18" ht="15.75" x14ac:dyDescent="0.25">
      <c r="A44" s="297"/>
      <c r="B44" s="297"/>
      <c r="C44" s="297"/>
      <c r="D44" s="297"/>
      <c r="E44" s="297"/>
      <c r="F44" s="297"/>
      <c r="G44" s="297"/>
      <c r="H44" s="297"/>
      <c r="I44" s="297"/>
      <c r="J44" s="297"/>
      <c r="K44" s="297"/>
      <c r="L44" s="298"/>
      <c r="M44" s="297"/>
      <c r="N44" s="297"/>
      <c r="O44" s="297"/>
      <c r="P44" s="297"/>
      <c r="Q44" s="297"/>
      <c r="R44" s="297"/>
    </row>
    <row r="45" spans="1:18" ht="15.75" x14ac:dyDescent="0.25">
      <c r="A45" s="297"/>
      <c r="B45" s="297"/>
      <c r="C45" s="297"/>
      <c r="D45" s="297"/>
      <c r="E45" s="297"/>
      <c r="F45" s="297"/>
      <c r="G45" s="297"/>
      <c r="H45" s="297"/>
      <c r="I45" s="297"/>
      <c r="J45" s="297"/>
      <c r="K45" s="297"/>
      <c r="L45" s="298"/>
      <c r="M45" s="297"/>
      <c r="N45" s="297"/>
      <c r="O45" s="297"/>
      <c r="P45" s="297"/>
      <c r="Q45" s="297"/>
      <c r="R45" s="297"/>
    </row>
    <row r="46" spans="1:18" ht="15.75" x14ac:dyDescent="0.25">
      <c r="A46" s="297"/>
      <c r="B46" s="297"/>
      <c r="C46" s="297"/>
      <c r="D46" s="297"/>
      <c r="E46" s="297"/>
      <c r="F46" s="297"/>
      <c r="G46" s="297"/>
      <c r="H46" s="297"/>
      <c r="I46" s="297"/>
      <c r="J46" s="297"/>
      <c r="K46" s="297"/>
      <c r="L46" s="298"/>
      <c r="M46" s="297"/>
      <c r="N46" s="297"/>
      <c r="O46" s="297"/>
      <c r="P46" s="297"/>
      <c r="Q46" s="297"/>
      <c r="R46" s="297"/>
    </row>
    <row r="47" spans="1:18" ht="15.75" x14ac:dyDescent="0.25">
      <c r="A47" s="297"/>
      <c r="B47" s="297"/>
      <c r="C47" s="297"/>
      <c r="D47" s="297"/>
      <c r="E47" s="297"/>
      <c r="F47" s="297"/>
      <c r="G47" s="297"/>
      <c r="H47" s="297"/>
      <c r="I47" s="297"/>
      <c r="J47" s="297"/>
      <c r="K47" s="297"/>
      <c r="L47" s="298"/>
      <c r="M47" s="297"/>
      <c r="N47" s="297"/>
      <c r="O47" s="297"/>
      <c r="P47" s="297"/>
      <c r="Q47" s="297"/>
      <c r="R47" s="297"/>
    </row>
    <row r="48" spans="1:18" ht="15.75" x14ac:dyDescent="0.25">
      <c r="A48" s="297"/>
      <c r="B48" s="297"/>
      <c r="C48" s="297"/>
      <c r="D48" s="297"/>
      <c r="E48" s="297"/>
      <c r="F48" s="297"/>
      <c r="G48" s="297"/>
      <c r="H48" s="297"/>
      <c r="I48" s="297"/>
      <c r="J48" s="297"/>
      <c r="K48" s="297"/>
      <c r="L48" s="298"/>
      <c r="M48" s="297"/>
      <c r="N48" s="297"/>
      <c r="O48" s="297"/>
      <c r="P48" s="297"/>
      <c r="Q48" s="297"/>
      <c r="R48" s="297"/>
    </row>
    <row r="49" spans="1:18" ht="15.75" x14ac:dyDescent="0.25">
      <c r="A49" s="297"/>
      <c r="B49" s="297"/>
      <c r="C49" s="297"/>
      <c r="D49" s="297"/>
      <c r="E49" s="297"/>
      <c r="F49" s="297"/>
      <c r="G49" s="297"/>
      <c r="H49" s="297"/>
      <c r="I49" s="297"/>
      <c r="J49" s="297"/>
      <c r="K49" s="297"/>
      <c r="L49" s="298"/>
      <c r="M49" s="297"/>
      <c r="N49" s="297"/>
      <c r="O49" s="297"/>
      <c r="P49" s="297"/>
      <c r="Q49" s="297"/>
      <c r="R49" s="297"/>
    </row>
    <row r="50" spans="1:18" ht="15.75" x14ac:dyDescent="0.25">
      <c r="A50" s="297"/>
      <c r="B50" s="297"/>
      <c r="C50" s="297"/>
      <c r="D50" s="297"/>
      <c r="E50" s="297"/>
      <c r="F50" s="297"/>
      <c r="G50" s="297"/>
      <c r="H50" s="297"/>
      <c r="I50" s="297"/>
      <c r="J50" s="297"/>
      <c r="K50" s="297"/>
      <c r="L50" s="298"/>
      <c r="M50" s="297"/>
      <c r="N50" s="297"/>
      <c r="O50" s="297"/>
      <c r="P50" s="297"/>
      <c r="Q50" s="297"/>
      <c r="R50" s="297"/>
    </row>
    <row r="51" spans="1:18" ht="15.75" x14ac:dyDescent="0.25">
      <c r="A51" s="297"/>
      <c r="B51" s="297"/>
      <c r="C51" s="297"/>
      <c r="D51" s="297"/>
      <c r="E51" s="297"/>
      <c r="F51" s="297"/>
      <c r="G51" s="297"/>
      <c r="H51" s="297"/>
      <c r="I51" s="297"/>
      <c r="J51" s="297"/>
      <c r="K51" s="297"/>
      <c r="L51" s="298"/>
      <c r="M51" s="297"/>
      <c r="N51" s="297"/>
      <c r="O51" s="297"/>
      <c r="P51" s="297"/>
      <c r="Q51" s="297"/>
      <c r="R51" s="297"/>
    </row>
    <row r="52" spans="1:18" ht="15.75" x14ac:dyDescent="0.25">
      <c r="A52" s="297"/>
      <c r="B52" s="297"/>
      <c r="C52" s="297"/>
      <c r="D52" s="297"/>
      <c r="E52" s="297"/>
      <c r="F52" s="297"/>
      <c r="G52" s="297"/>
      <c r="H52" s="297"/>
      <c r="I52" s="297"/>
      <c r="J52" s="297"/>
      <c r="K52" s="297"/>
      <c r="L52" s="298"/>
      <c r="M52" s="297"/>
      <c r="N52" s="297"/>
      <c r="O52" s="297"/>
      <c r="P52" s="297"/>
      <c r="Q52" s="297"/>
      <c r="R52" s="297"/>
    </row>
    <row r="53" spans="1:18" ht="15.75" x14ac:dyDescent="0.25">
      <c r="A53" s="297"/>
      <c r="B53" s="297"/>
      <c r="C53" s="297"/>
      <c r="D53" s="297"/>
      <c r="E53" s="297"/>
      <c r="F53" s="297"/>
      <c r="G53" s="297"/>
      <c r="H53" s="297"/>
      <c r="I53" s="297"/>
      <c r="J53" s="297"/>
      <c r="K53" s="297"/>
      <c r="L53" s="298"/>
      <c r="M53" s="297"/>
      <c r="N53" s="297"/>
      <c r="O53" s="297"/>
      <c r="P53" s="297"/>
      <c r="Q53" s="297"/>
      <c r="R53" s="297"/>
    </row>
    <row r="54" spans="1:18" ht="15.75" x14ac:dyDescent="0.25">
      <c r="A54" s="297"/>
      <c r="B54" s="297"/>
      <c r="C54" s="297"/>
      <c r="D54" s="297"/>
      <c r="E54" s="297"/>
      <c r="F54" s="297"/>
      <c r="G54" s="297"/>
      <c r="H54" s="297"/>
      <c r="I54" s="297"/>
      <c r="J54" s="297"/>
      <c r="K54" s="297"/>
      <c r="L54" s="298"/>
      <c r="M54" s="297"/>
      <c r="N54" s="297"/>
      <c r="O54" s="297"/>
      <c r="P54" s="297"/>
      <c r="Q54" s="297"/>
      <c r="R54" s="297"/>
    </row>
    <row r="55" spans="1:18" ht="15.75" x14ac:dyDescent="0.25">
      <c r="A55" s="297"/>
      <c r="B55" s="297"/>
      <c r="C55" s="297"/>
      <c r="D55" s="297"/>
      <c r="E55" s="297"/>
      <c r="F55" s="297"/>
      <c r="G55" s="297"/>
      <c r="H55" s="297"/>
      <c r="I55" s="297"/>
      <c r="J55" s="297"/>
      <c r="K55" s="297"/>
      <c r="L55" s="298"/>
      <c r="M55" s="297"/>
      <c r="N55" s="297"/>
      <c r="O55" s="297"/>
      <c r="P55" s="297"/>
      <c r="Q55" s="297"/>
      <c r="R55" s="297"/>
    </row>
    <row r="56" spans="1:18" ht="15.75" x14ac:dyDescent="0.25">
      <c r="A56" s="297"/>
      <c r="B56" s="297"/>
      <c r="C56" s="297"/>
      <c r="D56" s="297"/>
      <c r="E56" s="297"/>
      <c r="F56" s="297"/>
      <c r="G56" s="297"/>
      <c r="H56" s="297"/>
      <c r="I56" s="297"/>
      <c r="J56" s="297"/>
      <c r="K56" s="297"/>
      <c r="L56" s="298"/>
      <c r="M56" s="297"/>
      <c r="N56" s="297"/>
      <c r="O56" s="297"/>
      <c r="P56" s="297"/>
      <c r="Q56" s="297"/>
      <c r="R56" s="297"/>
    </row>
    <row r="57" spans="1:18" ht="15.75" x14ac:dyDescent="0.25">
      <c r="A57" s="297"/>
      <c r="B57" s="297"/>
      <c r="C57" s="297"/>
      <c r="D57" s="297"/>
      <c r="E57" s="297"/>
      <c r="F57" s="297"/>
      <c r="G57" s="297"/>
      <c r="H57" s="297"/>
      <c r="I57" s="297"/>
      <c r="J57" s="297"/>
      <c r="K57" s="297"/>
      <c r="L57" s="298"/>
      <c r="M57" s="297"/>
      <c r="N57" s="297"/>
      <c r="O57" s="297"/>
      <c r="P57" s="297"/>
      <c r="Q57" s="297"/>
      <c r="R57" s="297"/>
    </row>
    <row r="58" spans="1:18" ht="15.75" x14ac:dyDescent="0.25">
      <c r="A58" s="297"/>
      <c r="B58" s="297"/>
      <c r="C58" s="297"/>
      <c r="D58" s="297"/>
      <c r="E58" s="297"/>
      <c r="F58" s="297"/>
      <c r="G58" s="297"/>
      <c r="H58" s="297"/>
      <c r="I58" s="297"/>
      <c r="J58" s="297"/>
      <c r="K58" s="297"/>
      <c r="L58" s="298"/>
      <c r="M58" s="297"/>
      <c r="N58" s="297"/>
      <c r="O58" s="297"/>
      <c r="P58" s="297"/>
      <c r="Q58" s="297"/>
      <c r="R58" s="297"/>
    </row>
    <row r="59" spans="1:18" ht="15.75" x14ac:dyDescent="0.25">
      <c r="A59" s="297"/>
      <c r="B59" s="297"/>
      <c r="C59" s="297"/>
      <c r="D59" s="297"/>
      <c r="E59" s="297"/>
      <c r="F59" s="297"/>
      <c r="G59" s="297"/>
      <c r="H59" s="297"/>
      <c r="I59" s="297"/>
      <c r="J59" s="297"/>
      <c r="K59" s="297"/>
      <c r="L59" s="298"/>
      <c r="M59" s="297"/>
      <c r="N59" s="297"/>
      <c r="O59" s="297"/>
      <c r="P59" s="297"/>
      <c r="Q59" s="297"/>
      <c r="R59" s="297"/>
    </row>
    <row r="60" spans="1:18" ht="15.75" x14ac:dyDescent="0.25">
      <c r="A60" s="297"/>
      <c r="B60" s="297"/>
      <c r="C60" s="297"/>
      <c r="D60" s="297"/>
      <c r="E60" s="297"/>
      <c r="F60" s="297"/>
      <c r="G60" s="297"/>
      <c r="H60" s="297"/>
      <c r="I60" s="297"/>
      <c r="J60" s="297"/>
      <c r="K60" s="297"/>
      <c r="L60" s="298"/>
      <c r="M60" s="297"/>
      <c r="N60" s="297"/>
      <c r="O60" s="297"/>
      <c r="P60" s="297"/>
      <c r="Q60" s="297"/>
      <c r="R60" s="297"/>
    </row>
    <row r="61" spans="1:18" ht="15.75" x14ac:dyDescent="0.25">
      <c r="A61" s="297"/>
      <c r="B61" s="297"/>
      <c r="C61" s="297"/>
      <c r="D61" s="297"/>
      <c r="E61" s="297"/>
      <c r="F61" s="297"/>
      <c r="G61" s="297"/>
      <c r="H61" s="297"/>
      <c r="I61" s="297"/>
      <c r="J61" s="297"/>
      <c r="K61" s="297"/>
      <c r="L61" s="298"/>
      <c r="M61" s="297"/>
      <c r="N61" s="297"/>
      <c r="O61" s="297"/>
      <c r="P61" s="297"/>
      <c r="Q61" s="297"/>
      <c r="R61" s="297"/>
    </row>
    <row r="62" spans="1:18" ht="15.75" x14ac:dyDescent="0.25">
      <c r="A62" s="297"/>
      <c r="B62" s="297"/>
      <c r="C62" s="297"/>
      <c r="D62" s="297"/>
      <c r="E62" s="297"/>
      <c r="F62" s="297"/>
      <c r="G62" s="297"/>
      <c r="H62" s="297"/>
      <c r="I62" s="297"/>
      <c r="J62" s="297"/>
      <c r="K62" s="297"/>
      <c r="L62" s="298"/>
      <c r="M62" s="297"/>
      <c r="N62" s="297"/>
      <c r="O62" s="297"/>
      <c r="P62" s="297"/>
      <c r="Q62" s="297"/>
      <c r="R62" s="297"/>
    </row>
    <row r="63" spans="1:18" ht="15.75" x14ac:dyDescent="0.25">
      <c r="A63" s="297"/>
      <c r="B63" s="297"/>
      <c r="C63" s="297"/>
      <c r="D63" s="297"/>
      <c r="E63" s="297"/>
      <c r="F63" s="297"/>
      <c r="G63" s="297"/>
      <c r="H63" s="297"/>
      <c r="I63" s="297"/>
      <c r="J63" s="297"/>
      <c r="K63" s="297"/>
      <c r="L63" s="298"/>
      <c r="M63" s="297"/>
      <c r="N63" s="297"/>
      <c r="O63" s="297"/>
      <c r="P63" s="297"/>
      <c r="Q63" s="297"/>
      <c r="R63" s="297"/>
    </row>
    <row r="64" spans="1:18" ht="15.75" x14ac:dyDescent="0.25">
      <c r="A64" s="297"/>
      <c r="B64" s="297"/>
      <c r="C64" s="297"/>
      <c r="D64" s="297"/>
      <c r="E64" s="297"/>
      <c r="F64" s="297"/>
      <c r="G64" s="297"/>
      <c r="H64" s="297"/>
      <c r="I64" s="297"/>
      <c r="J64" s="297"/>
      <c r="K64" s="297"/>
      <c r="L64" s="298"/>
      <c r="M64" s="297"/>
      <c r="N64" s="297"/>
      <c r="O64" s="297"/>
      <c r="P64" s="297"/>
      <c r="Q64" s="297"/>
      <c r="R64" s="297"/>
    </row>
    <row r="65" spans="1:18" ht="15.75" x14ac:dyDescent="0.25">
      <c r="A65" s="297"/>
      <c r="B65" s="297"/>
      <c r="C65" s="297"/>
      <c r="D65" s="297"/>
      <c r="E65" s="297"/>
      <c r="F65" s="297"/>
      <c r="G65" s="297"/>
      <c r="H65" s="297"/>
      <c r="I65" s="297"/>
      <c r="J65" s="297"/>
      <c r="K65" s="297"/>
      <c r="L65" s="298"/>
      <c r="M65" s="297"/>
      <c r="N65" s="297"/>
      <c r="O65" s="297"/>
      <c r="P65" s="297"/>
      <c r="Q65" s="297"/>
      <c r="R65" s="297"/>
    </row>
    <row r="66" spans="1:18" ht="15.75" x14ac:dyDescent="0.25">
      <c r="A66" s="297"/>
      <c r="B66" s="297"/>
      <c r="C66" s="297"/>
      <c r="D66" s="297"/>
      <c r="E66" s="297"/>
      <c r="F66" s="297"/>
      <c r="G66" s="297"/>
      <c r="H66" s="297"/>
      <c r="I66" s="297"/>
      <c r="J66" s="297"/>
      <c r="K66" s="297"/>
      <c r="L66" s="298"/>
      <c r="M66" s="297"/>
      <c r="N66" s="297"/>
      <c r="O66" s="297"/>
      <c r="P66" s="297"/>
      <c r="Q66" s="297"/>
      <c r="R66" s="297"/>
    </row>
    <row r="67" spans="1:18" ht="15.75" x14ac:dyDescent="0.25">
      <c r="A67" s="297"/>
      <c r="B67" s="297"/>
      <c r="C67" s="297"/>
      <c r="D67" s="297"/>
      <c r="E67" s="297"/>
      <c r="F67" s="297"/>
      <c r="G67" s="297"/>
      <c r="H67" s="297"/>
      <c r="I67" s="297"/>
      <c r="J67" s="297"/>
      <c r="K67" s="297"/>
      <c r="L67" s="298"/>
      <c r="M67" s="297"/>
      <c r="N67" s="297"/>
      <c r="O67" s="297"/>
      <c r="P67" s="297"/>
      <c r="Q67" s="297"/>
      <c r="R67" s="297"/>
    </row>
    <row r="68" spans="1:18" ht="15.75" x14ac:dyDescent="0.25">
      <c r="A68" s="297"/>
      <c r="B68" s="297"/>
      <c r="C68" s="297"/>
      <c r="D68" s="297"/>
      <c r="E68" s="297"/>
      <c r="F68" s="297"/>
      <c r="G68" s="297"/>
      <c r="H68" s="297"/>
      <c r="I68" s="297"/>
      <c r="J68" s="297"/>
      <c r="K68" s="297"/>
      <c r="L68" s="298"/>
      <c r="M68" s="297"/>
      <c r="N68" s="297"/>
      <c r="O68" s="297"/>
      <c r="P68" s="297"/>
      <c r="Q68" s="297"/>
      <c r="R68" s="297"/>
    </row>
    <row r="69" spans="1:18" ht="15.75" x14ac:dyDescent="0.25">
      <c r="A69" s="297"/>
      <c r="B69" s="297"/>
      <c r="C69" s="297"/>
      <c r="D69" s="297"/>
      <c r="E69" s="297"/>
      <c r="F69" s="297"/>
      <c r="G69" s="297"/>
      <c r="H69" s="297"/>
      <c r="I69" s="297"/>
      <c r="J69" s="297"/>
      <c r="K69" s="297"/>
      <c r="L69" s="298"/>
      <c r="M69" s="297"/>
      <c r="N69" s="297"/>
      <c r="O69" s="297"/>
      <c r="P69" s="297"/>
      <c r="Q69" s="297"/>
      <c r="R69" s="297"/>
    </row>
    <row r="70" spans="1:18" ht="15.75" x14ac:dyDescent="0.25">
      <c r="A70" s="297"/>
      <c r="B70" s="297"/>
      <c r="C70" s="297"/>
      <c r="D70" s="297"/>
      <c r="E70" s="297"/>
      <c r="F70" s="297"/>
      <c r="G70" s="297"/>
      <c r="H70" s="297"/>
      <c r="I70" s="297"/>
      <c r="J70" s="297"/>
      <c r="K70" s="297"/>
      <c r="L70" s="298"/>
      <c r="M70" s="297"/>
      <c r="N70" s="297"/>
      <c r="O70" s="297"/>
      <c r="P70" s="297"/>
      <c r="Q70" s="297"/>
      <c r="R70" s="297"/>
    </row>
    <row r="71" spans="1:18" ht="15.75" x14ac:dyDescent="0.25">
      <c r="A71" s="297"/>
      <c r="B71" s="297"/>
      <c r="C71" s="297"/>
      <c r="D71" s="297"/>
      <c r="E71" s="297"/>
      <c r="F71" s="297"/>
      <c r="G71" s="297"/>
      <c r="H71" s="297"/>
      <c r="I71" s="297"/>
      <c r="J71" s="297"/>
      <c r="K71" s="297"/>
      <c r="L71" s="298"/>
      <c r="M71" s="297"/>
      <c r="N71" s="297"/>
      <c r="O71" s="297"/>
      <c r="P71" s="297"/>
      <c r="Q71" s="297"/>
      <c r="R71" s="297"/>
    </row>
    <row r="72" spans="1:18" ht="15.75" x14ac:dyDescent="0.25">
      <c r="A72" s="297"/>
      <c r="B72" s="297"/>
      <c r="C72" s="297"/>
      <c r="D72" s="297"/>
      <c r="E72" s="297"/>
      <c r="F72" s="297"/>
      <c r="G72" s="297"/>
      <c r="H72" s="297"/>
      <c r="I72" s="297"/>
      <c r="J72" s="297"/>
      <c r="K72" s="297"/>
      <c r="L72" s="298"/>
      <c r="M72" s="297"/>
      <c r="N72" s="297"/>
      <c r="O72" s="297"/>
      <c r="P72" s="297"/>
      <c r="Q72" s="297"/>
      <c r="R72" s="297"/>
    </row>
    <row r="73" spans="1:18" ht="15.75" x14ac:dyDescent="0.25">
      <c r="A73" s="297"/>
      <c r="B73" s="297"/>
      <c r="C73" s="297"/>
      <c r="D73" s="297"/>
      <c r="E73" s="297"/>
      <c r="F73" s="297"/>
      <c r="G73" s="297"/>
      <c r="H73" s="297"/>
      <c r="I73" s="297"/>
      <c r="J73" s="297"/>
      <c r="K73" s="297"/>
      <c r="L73" s="298"/>
      <c r="M73" s="297"/>
      <c r="N73" s="297"/>
      <c r="O73" s="297"/>
      <c r="P73" s="297"/>
      <c r="Q73" s="297"/>
      <c r="R73" s="297"/>
    </row>
    <row r="74" spans="1:18" ht="15.75" x14ac:dyDescent="0.25">
      <c r="A74" s="297"/>
      <c r="B74" s="297"/>
      <c r="C74" s="297"/>
      <c r="D74" s="297"/>
      <c r="E74" s="297"/>
      <c r="F74" s="297"/>
      <c r="G74" s="297"/>
      <c r="H74" s="297"/>
      <c r="I74" s="297"/>
      <c r="J74" s="297"/>
      <c r="K74" s="297"/>
      <c r="L74" s="298"/>
      <c r="M74" s="297"/>
      <c r="N74" s="297"/>
      <c r="O74" s="297"/>
      <c r="P74" s="297"/>
      <c r="Q74" s="297"/>
      <c r="R74" s="297"/>
    </row>
    <row r="75" spans="1:18" ht="15.75" x14ac:dyDescent="0.25">
      <c r="A75" s="297"/>
      <c r="B75" s="297"/>
      <c r="C75" s="297"/>
      <c r="D75" s="297"/>
      <c r="E75" s="297"/>
      <c r="F75" s="297"/>
      <c r="G75" s="297"/>
      <c r="H75" s="297"/>
      <c r="I75" s="297"/>
      <c r="J75" s="297"/>
      <c r="K75" s="297"/>
      <c r="L75" s="298"/>
      <c r="M75" s="297"/>
      <c r="N75" s="297"/>
      <c r="O75" s="297"/>
      <c r="P75" s="297"/>
      <c r="Q75" s="297"/>
      <c r="R75" s="297"/>
    </row>
    <row r="76" spans="1:18" ht="15.75" x14ac:dyDescent="0.25">
      <c r="A76" s="297"/>
      <c r="B76" s="297"/>
      <c r="C76" s="297"/>
      <c r="D76" s="297"/>
      <c r="E76" s="297"/>
      <c r="F76" s="297"/>
      <c r="G76" s="297"/>
      <c r="H76" s="297"/>
      <c r="I76" s="297"/>
      <c r="J76" s="297"/>
      <c r="K76" s="297"/>
      <c r="L76" s="298"/>
      <c r="M76" s="297"/>
      <c r="N76" s="297"/>
      <c r="O76" s="297"/>
      <c r="P76" s="297"/>
      <c r="Q76" s="297"/>
      <c r="R76" s="297"/>
    </row>
    <row r="77" spans="1:18" ht="15.75" x14ac:dyDescent="0.25">
      <c r="A77" s="297"/>
      <c r="B77" s="297"/>
      <c r="C77" s="297"/>
      <c r="D77" s="297"/>
      <c r="E77" s="297"/>
      <c r="F77" s="297"/>
      <c r="G77" s="297"/>
      <c r="H77" s="297"/>
      <c r="I77" s="297"/>
      <c r="J77" s="297"/>
      <c r="K77" s="297"/>
      <c r="L77" s="298"/>
      <c r="M77" s="297"/>
      <c r="N77" s="297"/>
      <c r="O77" s="297"/>
      <c r="P77" s="297"/>
      <c r="Q77" s="297"/>
      <c r="R77" s="297"/>
    </row>
    <row r="78" spans="1:18" ht="15.75" x14ac:dyDescent="0.25">
      <c r="A78" s="297"/>
      <c r="B78" s="297"/>
      <c r="C78" s="297"/>
      <c r="D78" s="297"/>
      <c r="E78" s="297"/>
      <c r="F78" s="297"/>
      <c r="G78" s="297"/>
      <c r="H78" s="297"/>
      <c r="I78" s="297"/>
      <c r="J78" s="297"/>
      <c r="K78" s="297"/>
      <c r="L78" s="298"/>
      <c r="M78" s="297"/>
      <c r="N78" s="297"/>
      <c r="O78" s="297"/>
      <c r="P78" s="297"/>
      <c r="Q78" s="297"/>
      <c r="R78" s="297"/>
    </row>
    <row r="79" spans="1:18" ht="15.75" x14ac:dyDescent="0.25">
      <c r="A79" s="297"/>
      <c r="B79" s="297"/>
      <c r="C79" s="297"/>
      <c r="D79" s="297"/>
      <c r="E79" s="297"/>
      <c r="F79" s="297"/>
      <c r="G79" s="297"/>
      <c r="H79" s="297"/>
      <c r="I79" s="297"/>
      <c r="J79" s="297"/>
      <c r="K79" s="297"/>
      <c r="L79" s="298"/>
      <c r="M79" s="297"/>
      <c r="N79" s="297"/>
      <c r="O79" s="297"/>
      <c r="P79" s="297"/>
      <c r="Q79" s="297"/>
      <c r="R79" s="297"/>
    </row>
    <row r="80" spans="1:18" ht="15.75" x14ac:dyDescent="0.25">
      <c r="A80" s="297"/>
      <c r="B80" s="297"/>
      <c r="C80" s="297"/>
      <c r="D80" s="297"/>
      <c r="E80" s="297"/>
      <c r="F80" s="297"/>
      <c r="G80" s="297"/>
      <c r="H80" s="297"/>
      <c r="I80" s="297"/>
      <c r="J80" s="297"/>
      <c r="K80" s="297"/>
      <c r="L80" s="298"/>
      <c r="M80" s="297"/>
      <c r="N80" s="297"/>
      <c r="O80" s="297"/>
      <c r="P80" s="297"/>
      <c r="Q80" s="297"/>
      <c r="R80" s="297"/>
    </row>
    <row r="81" spans="1:18" ht="15.75" x14ac:dyDescent="0.25">
      <c r="A81" s="297"/>
      <c r="B81" s="297"/>
      <c r="C81" s="297"/>
      <c r="D81" s="297"/>
      <c r="E81" s="297"/>
      <c r="F81" s="297"/>
      <c r="G81" s="297"/>
      <c r="H81" s="297"/>
      <c r="I81" s="297"/>
      <c r="J81" s="297"/>
      <c r="K81" s="297"/>
      <c r="L81" s="298"/>
      <c r="M81" s="297"/>
      <c r="N81" s="297"/>
      <c r="O81" s="297"/>
      <c r="P81" s="297"/>
      <c r="Q81" s="297"/>
      <c r="R81" s="297"/>
    </row>
    <row r="82" spans="1:18" ht="15.75" x14ac:dyDescent="0.25">
      <c r="A82" s="297"/>
      <c r="B82" s="297"/>
      <c r="C82" s="297"/>
      <c r="D82" s="297"/>
      <c r="E82" s="297"/>
      <c r="F82" s="297"/>
      <c r="G82" s="297"/>
      <c r="H82" s="297"/>
      <c r="I82" s="297"/>
      <c r="J82" s="297"/>
      <c r="K82" s="297"/>
      <c r="L82" s="298"/>
      <c r="M82" s="297"/>
      <c r="N82" s="297"/>
      <c r="O82" s="297"/>
      <c r="P82" s="297"/>
      <c r="Q82" s="297"/>
      <c r="R82" s="297"/>
    </row>
    <row r="83" spans="1:18" ht="15.75" x14ac:dyDescent="0.25">
      <c r="A83" s="297"/>
      <c r="B83" s="297"/>
      <c r="C83" s="297"/>
      <c r="D83" s="297"/>
      <c r="E83" s="297"/>
      <c r="F83" s="297"/>
      <c r="G83" s="297"/>
      <c r="H83" s="297"/>
      <c r="I83" s="297"/>
      <c r="J83" s="297"/>
      <c r="K83" s="297"/>
      <c r="L83" s="298"/>
      <c r="M83" s="297"/>
      <c r="N83" s="297"/>
      <c r="O83" s="297"/>
      <c r="P83" s="297"/>
      <c r="Q83" s="297"/>
      <c r="R83" s="297"/>
    </row>
    <row r="84" spans="1:18" ht="15.75" x14ac:dyDescent="0.25">
      <c r="A84" s="297"/>
      <c r="B84" s="297"/>
      <c r="C84" s="297"/>
      <c r="D84" s="297"/>
      <c r="E84" s="297"/>
      <c r="F84" s="297"/>
      <c r="G84" s="297"/>
      <c r="H84" s="297"/>
      <c r="I84" s="297"/>
      <c r="J84" s="297"/>
      <c r="K84" s="297"/>
      <c r="L84" s="298"/>
      <c r="M84" s="297"/>
      <c r="N84" s="297"/>
      <c r="O84" s="297"/>
      <c r="P84" s="297"/>
      <c r="Q84" s="297"/>
      <c r="R84" s="297"/>
    </row>
    <row r="85" spans="1:18" ht="15.75" x14ac:dyDescent="0.25">
      <c r="A85" s="297"/>
      <c r="B85" s="297"/>
      <c r="C85" s="297"/>
      <c r="D85" s="297"/>
      <c r="E85" s="297"/>
      <c r="F85" s="297"/>
      <c r="G85" s="297"/>
      <c r="H85" s="297"/>
      <c r="I85" s="297"/>
      <c r="J85" s="297"/>
      <c r="K85" s="297"/>
      <c r="L85" s="298"/>
      <c r="M85" s="297"/>
      <c r="N85" s="297"/>
      <c r="O85" s="297"/>
      <c r="P85" s="297"/>
      <c r="Q85" s="297"/>
      <c r="R85" s="297"/>
    </row>
    <row r="86" spans="1:18" ht="15.75" x14ac:dyDescent="0.25">
      <c r="A86" s="297"/>
      <c r="B86" s="297"/>
      <c r="C86" s="297"/>
      <c r="D86" s="297"/>
      <c r="E86" s="297"/>
      <c r="F86" s="297"/>
      <c r="G86" s="297"/>
      <c r="H86" s="297"/>
      <c r="I86" s="297"/>
      <c r="J86" s="297"/>
      <c r="K86" s="297"/>
      <c r="L86" s="298"/>
      <c r="M86" s="297"/>
      <c r="N86" s="297"/>
      <c r="O86" s="297"/>
      <c r="P86" s="297"/>
      <c r="Q86" s="297"/>
      <c r="R86" s="297"/>
    </row>
    <row r="87" spans="1:18" ht="15.75" x14ac:dyDescent="0.25">
      <c r="A87" s="297"/>
      <c r="B87" s="297"/>
      <c r="C87" s="297"/>
      <c r="D87" s="297"/>
      <c r="E87" s="297"/>
      <c r="F87" s="297"/>
      <c r="G87" s="297"/>
      <c r="H87" s="297"/>
      <c r="I87" s="297"/>
      <c r="J87" s="297"/>
      <c r="K87" s="297"/>
      <c r="L87" s="298"/>
      <c r="M87" s="297"/>
      <c r="N87" s="297"/>
      <c r="O87" s="297"/>
      <c r="P87" s="297"/>
      <c r="Q87" s="297"/>
      <c r="R87" s="297"/>
    </row>
    <row r="88" spans="1:18" ht="15.75" x14ac:dyDescent="0.25">
      <c r="A88" s="297"/>
      <c r="B88" s="297"/>
      <c r="C88" s="297"/>
      <c r="D88" s="297"/>
      <c r="E88" s="297"/>
      <c r="F88" s="297"/>
      <c r="G88" s="297"/>
      <c r="H88" s="297"/>
      <c r="I88" s="297"/>
      <c r="J88" s="297"/>
      <c r="K88" s="297"/>
      <c r="L88" s="298"/>
      <c r="M88" s="297"/>
      <c r="N88" s="297"/>
      <c r="O88" s="297"/>
      <c r="P88" s="297"/>
      <c r="Q88" s="297"/>
      <c r="R88" s="297"/>
    </row>
    <row r="89" spans="1:18" ht="15.75" x14ac:dyDescent="0.25">
      <c r="A89" s="297"/>
      <c r="B89" s="297"/>
      <c r="C89" s="297"/>
      <c r="D89" s="297"/>
      <c r="E89" s="297"/>
      <c r="F89" s="297"/>
      <c r="G89" s="297"/>
      <c r="H89" s="297"/>
      <c r="I89" s="297"/>
      <c r="J89" s="297"/>
      <c r="K89" s="297"/>
      <c r="L89" s="298"/>
      <c r="M89" s="297"/>
      <c r="N89" s="297"/>
      <c r="O89" s="297"/>
      <c r="P89" s="297"/>
      <c r="Q89" s="297"/>
      <c r="R89" s="297"/>
    </row>
    <row r="90" spans="1:18" ht="15.75" x14ac:dyDescent="0.25">
      <c r="A90" s="297"/>
      <c r="B90" s="297"/>
      <c r="C90" s="297"/>
      <c r="D90" s="297"/>
      <c r="E90" s="297"/>
      <c r="F90" s="297"/>
      <c r="G90" s="297"/>
      <c r="H90" s="297"/>
      <c r="I90" s="297"/>
      <c r="J90" s="297"/>
      <c r="K90" s="297"/>
      <c r="L90" s="298"/>
      <c r="M90" s="297"/>
      <c r="N90" s="297"/>
      <c r="O90" s="297"/>
      <c r="P90" s="297"/>
      <c r="Q90" s="297"/>
      <c r="R90" s="297"/>
    </row>
    <row r="91" spans="1:18" ht="15.75" x14ac:dyDescent="0.25">
      <c r="A91" s="297"/>
      <c r="B91" s="297"/>
      <c r="C91" s="297"/>
      <c r="D91" s="297"/>
      <c r="E91" s="297"/>
      <c r="F91" s="297"/>
      <c r="G91" s="297"/>
      <c r="H91" s="297"/>
      <c r="I91" s="297"/>
      <c r="J91" s="297"/>
      <c r="K91" s="297"/>
      <c r="L91" s="298"/>
      <c r="M91" s="297"/>
      <c r="N91" s="297"/>
      <c r="O91" s="297"/>
      <c r="P91" s="297"/>
      <c r="Q91" s="297"/>
      <c r="R91" s="297"/>
    </row>
    <row r="92" spans="1:18" ht="15.75" x14ac:dyDescent="0.25">
      <c r="A92" s="297"/>
      <c r="B92" s="297"/>
      <c r="C92" s="297"/>
      <c r="D92" s="297"/>
      <c r="E92" s="297"/>
      <c r="F92" s="297"/>
      <c r="G92" s="297"/>
      <c r="H92" s="297"/>
      <c r="I92" s="297"/>
      <c r="J92" s="297"/>
      <c r="K92" s="297"/>
      <c r="L92" s="298"/>
      <c r="M92" s="297"/>
      <c r="N92" s="297"/>
      <c r="O92" s="297"/>
      <c r="P92" s="297"/>
      <c r="Q92" s="297"/>
      <c r="R92" s="297"/>
    </row>
    <row r="93" spans="1:18" ht="15.75" x14ac:dyDescent="0.25">
      <c r="A93" s="297"/>
      <c r="B93" s="297"/>
      <c r="C93" s="297"/>
      <c r="D93" s="297"/>
      <c r="E93" s="297"/>
      <c r="F93" s="297"/>
      <c r="G93" s="297"/>
      <c r="H93" s="297"/>
      <c r="I93" s="297"/>
      <c r="J93" s="297"/>
      <c r="K93" s="297"/>
      <c r="L93" s="298"/>
      <c r="M93" s="297"/>
      <c r="N93" s="297"/>
      <c r="O93" s="297"/>
      <c r="P93" s="297"/>
      <c r="Q93" s="297"/>
      <c r="R93" s="297"/>
    </row>
    <row r="94" spans="1:18" ht="15.75" x14ac:dyDescent="0.25">
      <c r="A94" s="297"/>
      <c r="B94" s="297"/>
      <c r="C94" s="297"/>
      <c r="D94" s="297"/>
      <c r="E94" s="297"/>
      <c r="F94" s="297"/>
      <c r="G94" s="297"/>
      <c r="H94" s="297"/>
      <c r="I94" s="297"/>
      <c r="J94" s="297"/>
      <c r="K94" s="297"/>
      <c r="L94" s="298"/>
      <c r="M94" s="297"/>
      <c r="N94" s="297"/>
      <c r="O94" s="297"/>
      <c r="P94" s="297"/>
      <c r="Q94" s="297"/>
      <c r="R94" s="297"/>
    </row>
    <row r="95" spans="1:18" ht="15.75" x14ac:dyDescent="0.25">
      <c r="A95" s="297"/>
      <c r="B95" s="297"/>
      <c r="C95" s="297"/>
      <c r="D95" s="297"/>
      <c r="E95" s="297"/>
      <c r="F95" s="297"/>
      <c r="G95" s="297"/>
      <c r="H95" s="297"/>
      <c r="I95" s="297"/>
      <c r="J95" s="297"/>
      <c r="K95" s="297"/>
      <c r="L95" s="298"/>
      <c r="M95" s="297"/>
      <c r="N95" s="297"/>
      <c r="O95" s="297"/>
      <c r="P95" s="297"/>
      <c r="Q95" s="297"/>
      <c r="R95" s="297"/>
    </row>
    <row r="96" spans="1:18" ht="15.75" x14ac:dyDescent="0.25">
      <c r="A96" s="297"/>
      <c r="B96" s="297"/>
      <c r="C96" s="297"/>
      <c r="D96" s="297"/>
      <c r="E96" s="297"/>
      <c r="F96" s="297"/>
      <c r="G96" s="297"/>
      <c r="H96" s="297"/>
      <c r="I96" s="297"/>
      <c r="J96" s="297"/>
      <c r="K96" s="297"/>
      <c r="L96" s="298"/>
      <c r="M96" s="297"/>
      <c r="N96" s="297"/>
      <c r="O96" s="297"/>
      <c r="P96" s="297"/>
      <c r="Q96" s="297"/>
      <c r="R96" s="297"/>
    </row>
    <row r="97" spans="1:18" ht="15.75" x14ac:dyDescent="0.25">
      <c r="A97" s="297"/>
      <c r="B97" s="297"/>
      <c r="C97" s="297"/>
      <c r="D97" s="297"/>
      <c r="E97" s="297"/>
      <c r="F97" s="297"/>
      <c r="G97" s="297"/>
      <c r="H97" s="297"/>
      <c r="I97" s="297"/>
      <c r="J97" s="297"/>
      <c r="K97" s="297"/>
      <c r="L97" s="298"/>
      <c r="M97" s="297"/>
      <c r="N97" s="297"/>
      <c r="O97" s="297"/>
      <c r="P97" s="297"/>
      <c r="Q97" s="297"/>
      <c r="R97" s="297"/>
    </row>
    <row r="98" spans="1:18" ht="15.75" x14ac:dyDescent="0.25">
      <c r="A98" s="297"/>
      <c r="B98" s="297"/>
      <c r="C98" s="297"/>
      <c r="D98" s="297"/>
      <c r="E98" s="297"/>
      <c r="F98" s="297"/>
      <c r="G98" s="297"/>
      <c r="H98" s="297"/>
      <c r="I98" s="297"/>
      <c r="J98" s="297"/>
      <c r="K98" s="297"/>
      <c r="L98" s="298"/>
      <c r="M98" s="297"/>
      <c r="N98" s="297"/>
      <c r="O98" s="297"/>
      <c r="P98" s="297"/>
      <c r="Q98" s="297"/>
      <c r="R98" s="297"/>
    </row>
    <row r="99" spans="1:18" ht="15.75" x14ac:dyDescent="0.25">
      <c r="A99" s="297"/>
      <c r="B99" s="297"/>
      <c r="C99" s="297"/>
      <c r="D99" s="297"/>
      <c r="E99" s="297"/>
      <c r="F99" s="297"/>
      <c r="G99" s="297"/>
      <c r="H99" s="297"/>
      <c r="I99" s="297"/>
      <c r="J99" s="297"/>
      <c r="K99" s="297"/>
      <c r="L99" s="298"/>
      <c r="M99" s="297"/>
      <c r="N99" s="297"/>
      <c r="O99" s="297"/>
      <c r="P99" s="297"/>
      <c r="Q99" s="297"/>
      <c r="R99" s="297"/>
    </row>
    <row r="100" spans="1:18" ht="15.75" x14ac:dyDescent="0.25">
      <c r="A100" s="297"/>
      <c r="B100" s="297"/>
      <c r="C100" s="297"/>
      <c r="D100" s="297"/>
      <c r="E100" s="297"/>
      <c r="F100" s="297"/>
      <c r="G100" s="297"/>
      <c r="H100" s="297"/>
      <c r="I100" s="297"/>
      <c r="J100" s="297"/>
      <c r="K100" s="297"/>
      <c r="L100" s="298"/>
      <c r="M100" s="297"/>
      <c r="N100" s="297"/>
      <c r="O100" s="297"/>
      <c r="P100" s="297"/>
      <c r="Q100" s="297"/>
      <c r="R100" s="297"/>
    </row>
    <row r="101" spans="1:18" ht="15.75" x14ac:dyDescent="0.25">
      <c r="A101" s="297"/>
      <c r="B101" s="297"/>
      <c r="C101" s="297"/>
      <c r="D101" s="297"/>
      <c r="E101" s="297"/>
      <c r="F101" s="297"/>
      <c r="G101" s="297"/>
      <c r="H101" s="297"/>
      <c r="I101" s="297"/>
      <c r="J101" s="297"/>
      <c r="K101" s="297"/>
      <c r="L101" s="298"/>
      <c r="M101" s="297"/>
      <c r="N101" s="297"/>
      <c r="O101" s="297"/>
      <c r="P101" s="297"/>
      <c r="Q101" s="297"/>
      <c r="R101" s="297"/>
    </row>
    <row r="102" spans="1:18" ht="15.75" x14ac:dyDescent="0.25">
      <c r="A102" s="297"/>
      <c r="B102" s="297"/>
      <c r="C102" s="297"/>
      <c r="D102" s="297"/>
      <c r="E102" s="297"/>
      <c r="F102" s="297"/>
      <c r="G102" s="297"/>
      <c r="H102" s="297"/>
      <c r="I102" s="297"/>
      <c r="J102" s="297"/>
      <c r="K102" s="297"/>
      <c r="L102" s="298"/>
      <c r="M102" s="297"/>
      <c r="N102" s="297"/>
      <c r="O102" s="297"/>
      <c r="P102" s="297"/>
      <c r="Q102" s="297"/>
      <c r="R102" s="297"/>
    </row>
    <row r="103" spans="1:18" ht="15.75" x14ac:dyDescent="0.25">
      <c r="A103" s="297"/>
      <c r="B103" s="297"/>
      <c r="C103" s="297"/>
      <c r="D103" s="297"/>
      <c r="E103" s="297"/>
      <c r="F103" s="297"/>
      <c r="G103" s="297"/>
      <c r="H103" s="297"/>
      <c r="I103" s="297"/>
      <c r="J103" s="297"/>
      <c r="K103" s="297"/>
      <c r="L103" s="298"/>
      <c r="M103" s="297"/>
      <c r="N103" s="297"/>
      <c r="O103" s="297"/>
      <c r="P103" s="297"/>
      <c r="Q103" s="297"/>
      <c r="R103" s="297"/>
    </row>
    <row r="104" spans="1:18" ht="15.75" x14ac:dyDescent="0.25">
      <c r="A104" s="297"/>
      <c r="B104" s="297"/>
      <c r="C104" s="297"/>
      <c r="D104" s="297"/>
      <c r="E104" s="297"/>
      <c r="F104" s="297"/>
      <c r="G104" s="297"/>
      <c r="H104" s="297"/>
      <c r="I104" s="297"/>
      <c r="J104" s="297"/>
      <c r="K104" s="297"/>
      <c r="L104" s="298"/>
      <c r="M104" s="297"/>
      <c r="N104" s="297"/>
      <c r="O104" s="297"/>
      <c r="P104" s="297"/>
      <c r="Q104" s="297"/>
      <c r="R104" s="297"/>
    </row>
    <row r="105" spans="1:18" ht="15.75" x14ac:dyDescent="0.25">
      <c r="A105" s="297"/>
      <c r="B105" s="297"/>
      <c r="C105" s="297"/>
      <c r="D105" s="297"/>
      <c r="E105" s="297"/>
      <c r="F105" s="297"/>
      <c r="G105" s="297"/>
      <c r="H105" s="297"/>
      <c r="I105" s="297"/>
      <c r="J105" s="297"/>
      <c r="K105" s="297"/>
      <c r="L105" s="298"/>
      <c r="M105" s="297"/>
      <c r="N105" s="297"/>
      <c r="O105" s="297"/>
      <c r="P105" s="297"/>
      <c r="Q105" s="297"/>
      <c r="R105" s="297"/>
    </row>
    <row r="106" spans="1:18" ht="15.75" x14ac:dyDescent="0.25">
      <c r="A106" s="297"/>
      <c r="B106" s="297"/>
      <c r="C106" s="297"/>
      <c r="D106" s="297"/>
      <c r="E106" s="297"/>
      <c r="F106" s="297"/>
      <c r="G106" s="297"/>
      <c r="H106" s="297"/>
      <c r="I106" s="297"/>
      <c r="J106" s="297"/>
      <c r="K106" s="297"/>
      <c r="L106" s="298"/>
      <c r="M106" s="297"/>
      <c r="N106" s="297"/>
      <c r="O106" s="297"/>
      <c r="P106" s="297"/>
      <c r="Q106" s="297"/>
      <c r="R106" s="297"/>
    </row>
    <row r="107" spans="1:18" ht="15.75" x14ac:dyDescent="0.25">
      <c r="A107" s="297"/>
      <c r="B107" s="297"/>
      <c r="C107" s="297"/>
      <c r="D107" s="297"/>
      <c r="E107" s="297"/>
      <c r="F107" s="297"/>
      <c r="G107" s="297"/>
      <c r="H107" s="297"/>
      <c r="I107" s="297"/>
      <c r="J107" s="297"/>
      <c r="K107" s="297"/>
      <c r="L107" s="298"/>
      <c r="M107" s="297"/>
      <c r="N107" s="297"/>
      <c r="O107" s="297"/>
      <c r="P107" s="297"/>
      <c r="Q107" s="297"/>
      <c r="R107" s="297"/>
    </row>
    <row r="108" spans="1:18" ht="15.75" x14ac:dyDescent="0.25">
      <c r="A108" s="297"/>
      <c r="B108" s="297"/>
      <c r="C108" s="297"/>
      <c r="D108" s="297"/>
      <c r="E108" s="297"/>
      <c r="F108" s="297"/>
      <c r="G108" s="297"/>
      <c r="H108" s="297"/>
      <c r="I108" s="297"/>
      <c r="J108" s="297"/>
      <c r="K108" s="297"/>
      <c r="L108" s="298"/>
      <c r="M108" s="297"/>
      <c r="N108" s="297"/>
      <c r="O108" s="297"/>
      <c r="P108" s="297"/>
      <c r="Q108" s="297"/>
      <c r="R108" s="297"/>
    </row>
    <row r="109" spans="1:18" ht="15.75" x14ac:dyDescent="0.25">
      <c r="A109" s="297"/>
      <c r="B109" s="297"/>
      <c r="C109" s="297"/>
      <c r="D109" s="297"/>
      <c r="E109" s="297"/>
      <c r="F109" s="297"/>
      <c r="G109" s="297"/>
      <c r="H109" s="297"/>
      <c r="I109" s="297"/>
      <c r="J109" s="297"/>
      <c r="K109" s="297"/>
      <c r="L109" s="298"/>
      <c r="M109" s="297"/>
      <c r="N109" s="297"/>
      <c r="O109" s="297"/>
      <c r="P109" s="297"/>
      <c r="Q109" s="297"/>
      <c r="R109" s="297"/>
    </row>
    <row r="110" spans="1:18" ht="15.75" x14ac:dyDescent="0.25">
      <c r="A110" s="297"/>
      <c r="B110" s="297"/>
      <c r="C110" s="297"/>
      <c r="D110" s="297"/>
      <c r="E110" s="297"/>
      <c r="F110" s="297"/>
      <c r="G110" s="297"/>
      <c r="H110" s="297"/>
      <c r="I110" s="297"/>
      <c r="J110" s="297"/>
      <c r="K110" s="297"/>
      <c r="L110" s="298"/>
      <c r="M110" s="297"/>
      <c r="N110" s="297"/>
      <c r="O110" s="297"/>
      <c r="P110" s="297"/>
      <c r="Q110" s="297"/>
      <c r="R110" s="297"/>
    </row>
    <row r="111" spans="1:18" ht="15.75" x14ac:dyDescent="0.25">
      <c r="A111" s="297"/>
      <c r="B111" s="297"/>
      <c r="C111" s="297"/>
      <c r="D111" s="297"/>
      <c r="E111" s="297"/>
      <c r="F111" s="297"/>
      <c r="G111" s="297"/>
      <c r="H111" s="297"/>
      <c r="I111" s="297"/>
      <c r="J111" s="297"/>
      <c r="K111" s="297"/>
      <c r="L111" s="298"/>
      <c r="M111" s="297"/>
      <c r="N111" s="297"/>
      <c r="O111" s="297"/>
      <c r="P111" s="297"/>
      <c r="Q111" s="297"/>
      <c r="R111" s="297"/>
    </row>
    <row r="112" spans="1:18" ht="15.75" x14ac:dyDescent="0.25">
      <c r="A112" s="297"/>
      <c r="B112" s="297"/>
      <c r="C112" s="297"/>
      <c r="D112" s="297"/>
      <c r="E112" s="297"/>
      <c r="F112" s="297"/>
      <c r="G112" s="297"/>
      <c r="H112" s="297"/>
      <c r="I112" s="297"/>
      <c r="J112" s="297"/>
      <c r="K112" s="297"/>
      <c r="L112" s="298"/>
      <c r="M112" s="297"/>
      <c r="N112" s="297"/>
      <c r="O112" s="297"/>
      <c r="P112" s="297"/>
      <c r="Q112" s="297"/>
      <c r="R112" s="297"/>
    </row>
    <row r="113" spans="1:18" ht="15.75" x14ac:dyDescent="0.25">
      <c r="A113" s="297"/>
      <c r="B113" s="297"/>
      <c r="C113" s="297"/>
      <c r="D113" s="297"/>
      <c r="E113" s="297"/>
      <c r="F113" s="297"/>
      <c r="G113" s="297"/>
      <c r="H113" s="297"/>
      <c r="I113" s="297"/>
      <c r="J113" s="297"/>
      <c r="K113" s="297"/>
      <c r="L113" s="298"/>
      <c r="M113" s="297"/>
      <c r="N113" s="297"/>
      <c r="O113" s="297"/>
      <c r="P113" s="297"/>
      <c r="Q113" s="297"/>
      <c r="R113" s="297"/>
    </row>
    <row r="114" spans="1:18" ht="15.75" x14ac:dyDescent="0.25">
      <c r="A114" s="297"/>
      <c r="B114" s="297"/>
      <c r="C114" s="297"/>
      <c r="D114" s="297"/>
      <c r="E114" s="297"/>
      <c r="F114" s="297"/>
      <c r="G114" s="297"/>
      <c r="H114" s="297"/>
      <c r="I114" s="297"/>
      <c r="J114" s="297"/>
      <c r="K114" s="297"/>
      <c r="L114" s="298"/>
      <c r="M114" s="297"/>
      <c r="N114" s="297"/>
      <c r="O114" s="297"/>
      <c r="P114" s="297"/>
      <c r="Q114" s="297"/>
      <c r="R114" s="297"/>
    </row>
    <row r="115" spans="1:18" ht="15.75" x14ac:dyDescent="0.25">
      <c r="A115" s="297"/>
      <c r="B115" s="297"/>
      <c r="C115" s="297"/>
      <c r="D115" s="297"/>
      <c r="E115" s="297"/>
      <c r="F115" s="297"/>
      <c r="G115" s="297"/>
      <c r="H115" s="297"/>
      <c r="I115" s="297"/>
      <c r="J115" s="297"/>
      <c r="K115" s="297"/>
      <c r="L115" s="298"/>
      <c r="M115" s="297"/>
      <c r="N115" s="297"/>
      <c r="O115" s="297"/>
      <c r="P115" s="297"/>
      <c r="Q115" s="297"/>
      <c r="R115" s="297"/>
    </row>
    <row r="116" spans="1:18" ht="15.75" x14ac:dyDescent="0.25">
      <c r="A116" s="297"/>
      <c r="B116" s="297"/>
      <c r="C116" s="297"/>
      <c r="D116" s="297"/>
      <c r="E116" s="297"/>
      <c r="F116" s="297"/>
      <c r="G116" s="297"/>
      <c r="H116" s="297"/>
      <c r="I116" s="297"/>
      <c r="J116" s="297"/>
      <c r="K116" s="297"/>
      <c r="L116" s="298"/>
      <c r="M116" s="297"/>
      <c r="N116" s="297"/>
      <c r="O116" s="297"/>
      <c r="P116" s="297"/>
      <c r="Q116" s="297"/>
      <c r="R116" s="297"/>
    </row>
    <row r="117" spans="1:18" ht="15.75" x14ac:dyDescent="0.25">
      <c r="A117" s="297"/>
      <c r="B117" s="297"/>
      <c r="C117" s="297"/>
      <c r="D117" s="297"/>
      <c r="E117" s="297"/>
      <c r="F117" s="297"/>
      <c r="G117" s="297"/>
      <c r="H117" s="297"/>
      <c r="I117" s="297"/>
      <c r="J117" s="297"/>
      <c r="K117" s="297"/>
      <c r="L117" s="298"/>
      <c r="M117" s="297"/>
      <c r="N117" s="297"/>
      <c r="O117" s="297"/>
      <c r="P117" s="297"/>
      <c r="Q117" s="297"/>
      <c r="R117" s="297"/>
    </row>
    <row r="118" spans="1:18" ht="15.75" x14ac:dyDescent="0.25">
      <c r="A118" s="297"/>
      <c r="B118" s="297"/>
      <c r="C118" s="297"/>
      <c r="D118" s="297"/>
      <c r="E118" s="297"/>
      <c r="F118" s="297"/>
      <c r="G118" s="297"/>
      <c r="H118" s="297"/>
      <c r="I118" s="297"/>
      <c r="J118" s="297"/>
      <c r="K118" s="297"/>
      <c r="L118" s="298"/>
      <c r="M118" s="297"/>
      <c r="N118" s="297"/>
      <c r="O118" s="297"/>
      <c r="P118" s="297"/>
      <c r="Q118" s="297"/>
      <c r="R118" s="297"/>
    </row>
    <row r="119" spans="1:18" ht="15.75" x14ac:dyDescent="0.25">
      <c r="A119" s="297"/>
      <c r="B119" s="297"/>
      <c r="C119" s="297"/>
      <c r="D119" s="297"/>
      <c r="E119" s="297"/>
      <c r="F119" s="297"/>
      <c r="G119" s="297"/>
      <c r="H119" s="297"/>
      <c r="I119" s="297"/>
      <c r="J119" s="297"/>
      <c r="K119" s="297"/>
      <c r="L119" s="298"/>
      <c r="M119" s="297"/>
      <c r="N119" s="297"/>
      <c r="O119" s="297"/>
      <c r="P119" s="297"/>
      <c r="Q119" s="297"/>
      <c r="R119" s="297"/>
    </row>
    <row r="120" spans="1:18" ht="15.75" x14ac:dyDescent="0.25">
      <c r="A120" s="297"/>
      <c r="B120" s="297"/>
      <c r="C120" s="297"/>
      <c r="D120" s="297"/>
      <c r="E120" s="297"/>
      <c r="F120" s="297"/>
      <c r="G120" s="297"/>
      <c r="H120" s="297"/>
      <c r="I120" s="297"/>
      <c r="J120" s="297"/>
      <c r="K120" s="297"/>
      <c r="L120" s="298"/>
      <c r="M120" s="297"/>
      <c r="N120" s="297"/>
      <c r="O120" s="297"/>
      <c r="P120" s="297"/>
      <c r="Q120" s="297"/>
      <c r="R120" s="297"/>
    </row>
    <row r="121" spans="1:18" ht="15.75" x14ac:dyDescent="0.25">
      <c r="A121" s="297"/>
      <c r="B121" s="297"/>
      <c r="C121" s="297"/>
      <c r="D121" s="297"/>
      <c r="E121" s="297"/>
      <c r="F121" s="297"/>
      <c r="G121" s="297"/>
      <c r="H121" s="297"/>
      <c r="I121" s="297"/>
      <c r="J121" s="297"/>
      <c r="K121" s="297"/>
      <c r="L121" s="298"/>
      <c r="M121" s="297"/>
      <c r="N121" s="297"/>
      <c r="O121" s="297"/>
      <c r="P121" s="297"/>
      <c r="Q121" s="297"/>
      <c r="R121" s="297"/>
    </row>
    <row r="122" spans="1:18" ht="15.75" x14ac:dyDescent="0.25">
      <c r="A122" s="297"/>
      <c r="B122" s="297"/>
      <c r="C122" s="297"/>
      <c r="D122" s="297"/>
      <c r="E122" s="297"/>
      <c r="F122" s="297"/>
      <c r="G122" s="297"/>
      <c r="H122" s="297"/>
      <c r="I122" s="297"/>
      <c r="J122" s="297"/>
      <c r="K122" s="297"/>
      <c r="L122" s="298"/>
      <c r="M122" s="297"/>
      <c r="N122" s="297"/>
      <c r="O122" s="297"/>
      <c r="P122" s="297"/>
      <c r="Q122" s="297"/>
      <c r="R122" s="297"/>
    </row>
    <row r="123" spans="1:18" ht="15.75" x14ac:dyDescent="0.25">
      <c r="A123" s="297"/>
      <c r="B123" s="297"/>
      <c r="C123" s="297"/>
      <c r="D123" s="297"/>
      <c r="E123" s="297"/>
      <c r="F123" s="297"/>
      <c r="G123" s="297"/>
      <c r="H123" s="297"/>
      <c r="I123" s="297"/>
      <c r="J123" s="297"/>
      <c r="K123" s="297"/>
      <c r="L123" s="298"/>
      <c r="M123" s="297"/>
      <c r="N123" s="297"/>
      <c r="O123" s="297"/>
      <c r="P123" s="297"/>
      <c r="Q123" s="297"/>
      <c r="R123" s="297"/>
    </row>
    <row r="124" spans="1:18" ht="15.75" x14ac:dyDescent="0.25">
      <c r="A124" s="297"/>
      <c r="B124" s="297"/>
      <c r="C124" s="297"/>
      <c r="D124" s="297"/>
      <c r="E124" s="297"/>
      <c r="F124" s="297"/>
      <c r="G124" s="297"/>
      <c r="H124" s="297"/>
      <c r="I124" s="297"/>
      <c r="J124" s="297"/>
      <c r="K124" s="297"/>
      <c r="L124" s="298"/>
      <c r="M124" s="297"/>
      <c r="N124" s="297"/>
      <c r="O124" s="297"/>
      <c r="P124" s="297"/>
      <c r="Q124" s="297"/>
      <c r="R124" s="297"/>
    </row>
    <row r="125" spans="1:18" ht="15.75" x14ac:dyDescent="0.25">
      <c r="A125" s="297"/>
      <c r="B125" s="297"/>
      <c r="C125" s="297"/>
      <c r="D125" s="297"/>
      <c r="E125" s="297"/>
      <c r="F125" s="297"/>
      <c r="G125" s="297"/>
      <c r="H125" s="297"/>
      <c r="I125" s="297"/>
      <c r="J125" s="297"/>
      <c r="K125" s="297"/>
      <c r="L125" s="298"/>
      <c r="M125" s="297"/>
      <c r="N125" s="297"/>
      <c r="O125" s="297"/>
      <c r="P125" s="297"/>
      <c r="Q125" s="297"/>
      <c r="R125" s="297"/>
    </row>
    <row r="126" spans="1:18" ht="15.75" x14ac:dyDescent="0.25">
      <c r="A126" s="297"/>
      <c r="B126" s="297"/>
      <c r="C126" s="297"/>
      <c r="D126" s="297"/>
      <c r="E126" s="297"/>
      <c r="F126" s="297"/>
      <c r="G126" s="297"/>
      <c r="H126" s="297"/>
      <c r="I126" s="297"/>
      <c r="J126" s="297"/>
      <c r="K126" s="297"/>
      <c r="L126" s="298"/>
      <c r="M126" s="297"/>
      <c r="N126" s="297"/>
      <c r="O126" s="297"/>
      <c r="P126" s="297"/>
      <c r="Q126" s="297"/>
      <c r="R126" s="297"/>
    </row>
    <row r="127" spans="1:18" ht="15.75" x14ac:dyDescent="0.25">
      <c r="A127" s="297"/>
      <c r="B127" s="297"/>
      <c r="C127" s="297"/>
      <c r="D127" s="297"/>
      <c r="E127" s="297"/>
      <c r="F127" s="297"/>
      <c r="G127" s="297"/>
      <c r="H127" s="297"/>
      <c r="I127" s="297"/>
      <c r="J127" s="297"/>
      <c r="K127" s="297"/>
      <c r="L127" s="298"/>
      <c r="M127" s="297"/>
      <c r="N127" s="297"/>
      <c r="O127" s="297"/>
      <c r="P127" s="297"/>
      <c r="Q127" s="297"/>
      <c r="R127" s="297"/>
    </row>
    <row r="128" spans="1:18" ht="15.75" x14ac:dyDescent="0.25">
      <c r="A128" s="297"/>
      <c r="B128" s="297"/>
      <c r="C128" s="297"/>
      <c r="D128" s="297"/>
      <c r="E128" s="297"/>
      <c r="F128" s="297"/>
      <c r="G128" s="297"/>
      <c r="H128" s="297"/>
      <c r="I128" s="297"/>
      <c r="J128" s="297"/>
      <c r="K128" s="297"/>
      <c r="L128" s="298"/>
      <c r="M128" s="297"/>
      <c r="N128" s="297"/>
      <c r="O128" s="297"/>
      <c r="P128" s="297"/>
      <c r="Q128" s="297"/>
      <c r="R128" s="297"/>
    </row>
    <row r="129" spans="1:18" ht="15.75" x14ac:dyDescent="0.25">
      <c r="A129" s="297"/>
      <c r="B129" s="297"/>
      <c r="C129" s="297"/>
      <c r="D129" s="297"/>
      <c r="E129" s="297"/>
      <c r="F129" s="297"/>
      <c r="G129" s="297"/>
      <c r="H129" s="297"/>
      <c r="I129" s="297"/>
      <c r="J129" s="297"/>
      <c r="K129" s="297"/>
      <c r="L129" s="298"/>
      <c r="M129" s="297"/>
      <c r="N129" s="297"/>
      <c r="O129" s="297"/>
      <c r="P129" s="297"/>
      <c r="Q129" s="297"/>
      <c r="R129" s="297"/>
    </row>
    <row r="130" spans="1:18" ht="15.75" x14ac:dyDescent="0.25">
      <c r="A130" s="297"/>
      <c r="B130" s="297"/>
      <c r="C130" s="297"/>
      <c r="D130" s="297"/>
      <c r="E130" s="297"/>
      <c r="F130" s="297"/>
      <c r="G130" s="297"/>
      <c r="H130" s="297"/>
      <c r="I130" s="297"/>
      <c r="J130" s="297"/>
      <c r="K130" s="297"/>
      <c r="L130" s="298"/>
      <c r="M130" s="297"/>
      <c r="N130" s="297"/>
      <c r="O130" s="297"/>
      <c r="P130" s="297"/>
      <c r="Q130" s="297"/>
      <c r="R130" s="297"/>
    </row>
    <row r="131" spans="1:18" ht="15.75" x14ac:dyDescent="0.25">
      <c r="A131" s="297"/>
      <c r="B131" s="297"/>
      <c r="C131" s="297"/>
      <c r="D131" s="297"/>
      <c r="E131" s="297"/>
      <c r="F131" s="297"/>
      <c r="G131" s="297"/>
      <c r="H131" s="297"/>
      <c r="I131" s="297"/>
      <c r="J131" s="297"/>
      <c r="K131" s="297"/>
      <c r="L131" s="298"/>
      <c r="M131" s="297"/>
      <c r="N131" s="297"/>
      <c r="O131" s="297"/>
      <c r="P131" s="297"/>
      <c r="Q131" s="297"/>
      <c r="R131" s="297"/>
    </row>
    <row r="132" spans="1:18" ht="15.75" x14ac:dyDescent="0.25">
      <c r="A132" s="297"/>
      <c r="B132" s="297"/>
      <c r="C132" s="297"/>
      <c r="D132" s="297"/>
      <c r="E132" s="297"/>
      <c r="F132" s="297"/>
      <c r="G132" s="297"/>
      <c r="H132" s="297"/>
      <c r="I132" s="297"/>
      <c r="J132" s="297"/>
      <c r="K132" s="297"/>
      <c r="L132" s="298"/>
      <c r="M132" s="297"/>
      <c r="N132" s="297"/>
      <c r="O132" s="297"/>
      <c r="P132" s="297"/>
      <c r="Q132" s="297"/>
      <c r="R132" s="297"/>
    </row>
    <row r="133" spans="1:18" ht="15.75" x14ac:dyDescent="0.25">
      <c r="A133" s="297"/>
      <c r="B133" s="297"/>
      <c r="C133" s="297"/>
      <c r="D133" s="297"/>
      <c r="E133" s="297"/>
      <c r="F133" s="297"/>
      <c r="G133" s="297"/>
      <c r="H133" s="297"/>
      <c r="I133" s="297"/>
      <c r="J133" s="297"/>
      <c r="K133" s="297"/>
      <c r="L133" s="298"/>
      <c r="M133" s="297"/>
      <c r="N133" s="297"/>
      <c r="O133" s="297"/>
      <c r="P133" s="297"/>
      <c r="Q133" s="297"/>
      <c r="R133" s="297"/>
    </row>
    <row r="134" spans="1:18" ht="15.75" x14ac:dyDescent="0.25">
      <c r="A134" s="297"/>
      <c r="B134" s="297"/>
      <c r="C134" s="297"/>
      <c r="D134" s="297"/>
      <c r="E134" s="297"/>
      <c r="F134" s="297"/>
      <c r="G134" s="297"/>
      <c r="H134" s="297"/>
      <c r="I134" s="297"/>
      <c r="J134" s="297"/>
      <c r="K134" s="297"/>
      <c r="L134" s="298"/>
      <c r="M134" s="297"/>
      <c r="N134" s="297"/>
      <c r="O134" s="297"/>
      <c r="P134" s="297"/>
      <c r="Q134" s="297"/>
      <c r="R134" s="297"/>
    </row>
    <row r="135" spans="1:18" ht="15.75" x14ac:dyDescent="0.25">
      <c r="A135" s="297"/>
      <c r="B135" s="297"/>
      <c r="C135" s="297"/>
      <c r="D135" s="297"/>
      <c r="E135" s="297"/>
      <c r="F135" s="297"/>
      <c r="G135" s="297"/>
      <c r="H135" s="297"/>
      <c r="I135" s="297"/>
      <c r="J135" s="297"/>
      <c r="K135" s="297"/>
      <c r="L135" s="298"/>
      <c r="M135" s="297"/>
      <c r="N135" s="297"/>
      <c r="O135" s="297"/>
      <c r="P135" s="297"/>
      <c r="Q135" s="297"/>
      <c r="R135" s="297"/>
    </row>
    <row r="136" spans="1:18" ht="15.75" x14ac:dyDescent="0.25">
      <c r="A136" s="297"/>
      <c r="B136" s="297"/>
      <c r="C136" s="297"/>
      <c r="D136" s="297"/>
      <c r="E136" s="297"/>
      <c r="F136" s="297"/>
      <c r="G136" s="297"/>
      <c r="H136" s="297"/>
      <c r="I136" s="297"/>
      <c r="J136" s="297"/>
      <c r="K136" s="297"/>
      <c r="L136" s="298"/>
      <c r="M136" s="297"/>
      <c r="N136" s="297"/>
      <c r="O136" s="297"/>
      <c r="P136" s="297"/>
      <c r="Q136" s="297"/>
      <c r="R136" s="297"/>
    </row>
    <row r="137" spans="1:18" ht="15.75" x14ac:dyDescent="0.25">
      <c r="A137" s="297"/>
      <c r="B137" s="297"/>
      <c r="C137" s="297"/>
      <c r="D137" s="297"/>
      <c r="E137" s="297"/>
      <c r="F137" s="297"/>
      <c r="G137" s="297"/>
      <c r="H137" s="297"/>
      <c r="I137" s="297"/>
      <c r="J137" s="297"/>
      <c r="K137" s="297"/>
      <c r="L137" s="298"/>
      <c r="M137" s="297"/>
      <c r="N137" s="297"/>
      <c r="O137" s="297"/>
      <c r="P137" s="297"/>
      <c r="Q137" s="297"/>
      <c r="R137" s="297"/>
    </row>
    <row r="138" spans="1:18" ht="15.75" x14ac:dyDescent="0.25">
      <c r="A138" s="297"/>
      <c r="B138" s="297"/>
      <c r="C138" s="297"/>
      <c r="D138" s="297"/>
      <c r="E138" s="297"/>
      <c r="F138" s="297"/>
      <c r="G138" s="297"/>
      <c r="H138" s="297"/>
      <c r="I138" s="297"/>
      <c r="J138" s="297"/>
      <c r="K138" s="297"/>
      <c r="L138" s="298"/>
      <c r="M138" s="297"/>
      <c r="N138" s="297"/>
      <c r="O138" s="297"/>
      <c r="P138" s="297"/>
      <c r="Q138" s="297"/>
      <c r="R138" s="297"/>
    </row>
    <row r="139" spans="1:18" ht="15.75" x14ac:dyDescent="0.25">
      <c r="A139" s="297"/>
      <c r="B139" s="297"/>
      <c r="C139" s="297"/>
      <c r="D139" s="297"/>
      <c r="E139" s="297"/>
      <c r="F139" s="297"/>
      <c r="G139" s="297"/>
      <c r="H139" s="297"/>
      <c r="I139" s="297"/>
      <c r="J139" s="297"/>
      <c r="K139" s="297"/>
      <c r="L139" s="298"/>
      <c r="M139" s="297"/>
      <c r="N139" s="297"/>
      <c r="O139" s="297"/>
      <c r="P139" s="297"/>
      <c r="Q139" s="297"/>
      <c r="R139" s="297"/>
    </row>
    <row r="140" spans="1:18" ht="15.75" x14ac:dyDescent="0.25">
      <c r="A140" s="297"/>
      <c r="B140" s="297"/>
      <c r="C140" s="297"/>
      <c r="D140" s="297"/>
      <c r="E140" s="297"/>
      <c r="F140" s="297"/>
      <c r="G140" s="297"/>
      <c r="H140" s="297"/>
      <c r="I140" s="297"/>
      <c r="J140" s="297"/>
      <c r="K140" s="297"/>
      <c r="L140" s="298"/>
      <c r="M140" s="297"/>
      <c r="N140" s="297"/>
      <c r="O140" s="297"/>
      <c r="P140" s="297"/>
      <c r="Q140" s="297"/>
      <c r="R140" s="297"/>
    </row>
    <row r="141" spans="1:18" ht="15.75" x14ac:dyDescent="0.25">
      <c r="A141" s="297"/>
      <c r="B141" s="297"/>
      <c r="C141" s="297"/>
      <c r="D141" s="297"/>
      <c r="E141" s="297"/>
      <c r="F141" s="297"/>
      <c r="G141" s="297"/>
      <c r="H141" s="297"/>
      <c r="I141" s="297"/>
      <c r="J141" s="297"/>
      <c r="K141" s="297"/>
      <c r="L141" s="298"/>
      <c r="M141" s="297"/>
      <c r="N141" s="297"/>
      <c r="O141" s="297"/>
      <c r="P141" s="297"/>
      <c r="Q141" s="297"/>
      <c r="R141" s="297"/>
    </row>
    <row r="142" spans="1:18" x14ac:dyDescent="0.25">
      <c r="C142" s="14"/>
      <c r="D142" s="14"/>
    </row>
    <row r="143" spans="1:18" x14ac:dyDescent="0.25">
      <c r="C143" s="14"/>
      <c r="D143" s="14"/>
    </row>
    <row r="144" spans="1:18" x14ac:dyDescent="0.25">
      <c r="C144" s="14"/>
      <c r="D144" s="14"/>
    </row>
    <row r="145" spans="3:4" x14ac:dyDescent="0.25">
      <c r="C145" s="14"/>
      <c r="D145" s="14"/>
    </row>
    <row r="146" spans="3:4" x14ac:dyDescent="0.25">
      <c r="C146" s="14"/>
      <c r="D146" s="14"/>
    </row>
    <row r="147" spans="3:4" x14ac:dyDescent="0.25">
      <c r="C147" s="14"/>
      <c r="D147" s="14"/>
    </row>
    <row r="148" spans="3:4" x14ac:dyDescent="0.25">
      <c r="C148" s="14"/>
      <c r="D148" s="14"/>
    </row>
    <row r="149" spans="3:4" x14ac:dyDescent="0.25">
      <c r="C149" s="14"/>
      <c r="D149" s="14"/>
    </row>
    <row r="150" spans="3:4" x14ac:dyDescent="0.25">
      <c r="C150" s="14"/>
      <c r="D150" s="14"/>
    </row>
    <row r="151" spans="3:4" x14ac:dyDescent="0.25">
      <c r="C151" s="14"/>
      <c r="D151" s="14"/>
    </row>
    <row r="152" spans="3:4" x14ac:dyDescent="0.25">
      <c r="C152" s="14"/>
      <c r="D152" s="14"/>
    </row>
    <row r="153" spans="3:4" x14ac:dyDescent="0.25">
      <c r="C153" s="14"/>
      <c r="D153" s="14"/>
    </row>
    <row r="154" spans="3:4" x14ac:dyDescent="0.25">
      <c r="C154" s="14"/>
      <c r="D154" s="14"/>
    </row>
    <row r="155" spans="3:4" x14ac:dyDescent="0.25">
      <c r="C155" s="14"/>
      <c r="D155" s="14"/>
    </row>
    <row r="156" spans="3:4" x14ac:dyDescent="0.25">
      <c r="C156" s="14"/>
      <c r="D156" s="14"/>
    </row>
    <row r="157" spans="3:4" x14ac:dyDescent="0.25">
      <c r="C157" s="14"/>
      <c r="D157" s="14"/>
    </row>
    <row r="158" spans="3:4" x14ac:dyDescent="0.25">
      <c r="C158" s="14"/>
      <c r="D158" s="14"/>
    </row>
    <row r="159" spans="3:4" x14ac:dyDescent="0.25">
      <c r="C159" s="14"/>
      <c r="D159" s="14"/>
    </row>
    <row r="160" spans="3:4" x14ac:dyDescent="0.25">
      <c r="C160" s="14"/>
      <c r="D160" s="14"/>
    </row>
    <row r="161" spans="3:4" x14ac:dyDescent="0.25">
      <c r="C161" s="14"/>
      <c r="D161" s="14"/>
    </row>
    <row r="162" spans="3:4" x14ac:dyDescent="0.25">
      <c r="C162" s="14"/>
      <c r="D162" s="14"/>
    </row>
    <row r="163" spans="3:4" x14ac:dyDescent="0.25">
      <c r="C163" s="14"/>
      <c r="D163" s="14"/>
    </row>
    <row r="164" spans="3:4" x14ac:dyDescent="0.25">
      <c r="C164" s="14"/>
      <c r="D164" s="14"/>
    </row>
    <row r="165" spans="3:4" x14ac:dyDescent="0.25">
      <c r="C165" s="14"/>
      <c r="D165" s="14"/>
    </row>
    <row r="166" spans="3:4" x14ac:dyDescent="0.25">
      <c r="C166" s="14"/>
      <c r="D166" s="14"/>
    </row>
    <row r="167" spans="3:4" x14ac:dyDescent="0.25">
      <c r="C167" s="14"/>
      <c r="D167" s="14"/>
    </row>
    <row r="168" spans="3:4" x14ac:dyDescent="0.25">
      <c r="C168" s="14"/>
      <c r="D168" s="14"/>
    </row>
    <row r="169" spans="3:4" x14ac:dyDescent="0.25">
      <c r="C169" s="14"/>
      <c r="D169" s="14"/>
    </row>
    <row r="170" spans="3:4" x14ac:dyDescent="0.25">
      <c r="C170" s="14"/>
      <c r="D170" s="14"/>
    </row>
    <row r="171" spans="3:4" x14ac:dyDescent="0.25">
      <c r="C171" s="14"/>
      <c r="D171" s="14"/>
    </row>
    <row r="172" spans="3:4" x14ac:dyDescent="0.25">
      <c r="C172" s="14"/>
      <c r="D172" s="14"/>
    </row>
    <row r="173" spans="3:4" x14ac:dyDescent="0.25">
      <c r="C173" s="14"/>
      <c r="D173" s="14"/>
    </row>
    <row r="174" spans="3:4" x14ac:dyDescent="0.25">
      <c r="C174" s="14"/>
      <c r="D174" s="14"/>
    </row>
    <row r="175" spans="3:4" x14ac:dyDescent="0.25">
      <c r="C175" s="14"/>
      <c r="D175" s="14"/>
    </row>
    <row r="176" spans="3:4" x14ac:dyDescent="0.25">
      <c r="C176" s="14"/>
      <c r="D176" s="14"/>
    </row>
    <row r="177" spans="3:4" x14ac:dyDescent="0.25">
      <c r="C177" s="14"/>
      <c r="D177" s="14"/>
    </row>
    <row r="178" spans="3:4" x14ac:dyDescent="0.25">
      <c r="C178" s="14"/>
      <c r="D178" s="14"/>
    </row>
    <row r="179" spans="3:4" x14ac:dyDescent="0.25">
      <c r="C179" s="14"/>
      <c r="D179" s="14"/>
    </row>
    <row r="180" spans="3:4" x14ac:dyDescent="0.25">
      <c r="C180" s="14"/>
      <c r="D180" s="14"/>
    </row>
    <row r="181" spans="3:4" x14ac:dyDescent="0.25">
      <c r="C181" s="14"/>
      <c r="D181" s="14"/>
    </row>
    <row r="182" spans="3:4" x14ac:dyDescent="0.25">
      <c r="C182" s="14"/>
      <c r="D182" s="14"/>
    </row>
    <row r="183" spans="3:4" x14ac:dyDescent="0.25">
      <c r="C183" s="14"/>
      <c r="D183" s="14"/>
    </row>
    <row r="184" spans="3:4" x14ac:dyDescent="0.25">
      <c r="C184" s="14"/>
    </row>
  </sheetData>
  <sheetProtection selectLockedCells="1"/>
  <mergeCells count="1">
    <mergeCell ref="S1:AO1"/>
  </mergeCells>
  <conditionalFormatting sqref="Q4:Q7">
    <cfRule type="colorScale" priority="35">
      <colorScale>
        <cfvo type="min"/>
        <cfvo type="max"/>
        <color rgb="FFFF7128"/>
        <color rgb="FFFFEF9C"/>
      </colorScale>
    </cfRule>
  </conditionalFormatting>
  <conditionalFormatting sqref="D6:D7">
    <cfRule type="colorScale" priority="7">
      <colorScale>
        <cfvo type="min"/>
        <cfvo type="max"/>
        <color rgb="FFFF7128"/>
        <color rgb="FFFFEF9C"/>
      </colorScale>
    </cfRule>
  </conditionalFormatting>
  <conditionalFormatting sqref="D4:D5">
    <cfRule type="colorScale" priority="6">
      <colorScale>
        <cfvo type="min"/>
        <cfvo type="max"/>
        <color rgb="FFFF7128"/>
        <color rgb="FFFFEF9C"/>
      </colorScale>
    </cfRule>
  </conditionalFormatting>
  <conditionalFormatting sqref="F4:G5">
    <cfRule type="colorScale" priority="5">
      <colorScale>
        <cfvo type="min"/>
        <cfvo type="max"/>
        <color rgb="FFFF7128"/>
        <color rgb="FFFFEF9C"/>
      </colorScale>
    </cfRule>
  </conditionalFormatting>
  <conditionalFormatting sqref="F6:G7">
    <cfRule type="colorScale" priority="4">
      <colorScale>
        <cfvo type="min"/>
        <cfvo type="max"/>
        <color rgb="FFFF7128"/>
        <color rgb="FFFFEF9C"/>
      </colorScale>
    </cfRule>
  </conditionalFormatting>
  <conditionalFormatting sqref="F8:G8">
    <cfRule type="colorScale" priority="1">
      <colorScale>
        <cfvo type="min"/>
        <cfvo type="max"/>
        <color rgb="FFFF7128"/>
        <color rgb="FFFFEF9C"/>
      </colorScale>
    </cfRule>
  </conditionalFormatting>
  <pageMargins left="0.7" right="0.45" top="1.25" bottom="0.75" header="0.3" footer="0.3"/>
  <pageSetup paperSize="17" scale="33" fitToWidth="0" orientation="landscape" horizontalDpi="1200" verticalDpi="1200" r:id="rId1"/>
  <headerFooter>
    <oddHeader>&amp;C&amp;"-,Bold"&amp;18Shelby County Board of Education (SCBE)
2021-2022 SY 
Miscellaneous Bid 
Frozen by the Serving</oddHead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Q202"/>
  <sheetViews>
    <sheetView zoomScale="64" zoomScaleNormal="64" workbookViewId="0">
      <selection activeCell="F8" sqref="F8"/>
    </sheetView>
  </sheetViews>
  <sheetFormatPr defaultRowHeight="15" x14ac:dyDescent="0.25"/>
  <cols>
    <col min="1" max="1" width="12.140625" customWidth="1"/>
    <col min="2" max="2" width="15.42578125" style="33" customWidth="1"/>
    <col min="3" max="3" width="40.5703125" customWidth="1"/>
    <col min="4" max="4" width="34.140625" customWidth="1"/>
    <col min="5" max="5" width="24.5703125" customWidth="1"/>
    <col min="6" max="6" width="26.5703125" customWidth="1"/>
    <col min="7" max="7" width="12.85546875" customWidth="1"/>
    <col min="8" max="8" width="21" customWidth="1"/>
    <col min="9" max="9" width="17" customWidth="1"/>
    <col min="10" max="10" width="13.42578125" customWidth="1"/>
    <col min="11" max="11" width="16.28515625" customWidth="1"/>
    <col min="12" max="12" width="14.7109375" style="20" customWidth="1"/>
    <col min="13" max="13" width="13.7109375" customWidth="1"/>
    <col min="14" max="14" width="18.7109375" customWidth="1"/>
    <col min="15" max="15" width="23" customWidth="1"/>
    <col min="16" max="16" width="21.85546875" customWidth="1"/>
    <col min="17" max="17" width="14.140625" customWidth="1"/>
    <col min="18" max="18" width="13" customWidth="1"/>
    <col min="19" max="19" width="14" hidden="1" customWidth="1"/>
  </cols>
  <sheetData>
    <row r="1" spans="1:95" ht="93.75" customHeight="1" x14ac:dyDescent="0.25">
      <c r="A1" s="9" t="s">
        <v>0</v>
      </c>
      <c r="B1" s="9" t="s">
        <v>1</v>
      </c>
      <c r="C1" s="9" t="s">
        <v>2</v>
      </c>
      <c r="D1" s="9" t="s">
        <v>3</v>
      </c>
      <c r="E1" s="9" t="s">
        <v>94</v>
      </c>
      <c r="F1" s="9" t="s">
        <v>4</v>
      </c>
      <c r="G1" s="9" t="s">
        <v>5</v>
      </c>
      <c r="H1" s="9" t="s">
        <v>43</v>
      </c>
      <c r="I1" s="9" t="s">
        <v>7</v>
      </c>
      <c r="J1" s="9" t="s">
        <v>8</v>
      </c>
      <c r="K1" s="9" t="s">
        <v>9</v>
      </c>
      <c r="L1" s="18" t="s">
        <v>10</v>
      </c>
      <c r="M1" s="9" t="s">
        <v>11</v>
      </c>
      <c r="N1" s="9" t="s">
        <v>12</v>
      </c>
      <c r="O1" s="18" t="s">
        <v>13</v>
      </c>
      <c r="P1" s="3" t="s">
        <v>14</v>
      </c>
      <c r="Q1" s="3" t="s">
        <v>15</v>
      </c>
      <c r="R1" s="50" t="s">
        <v>16</v>
      </c>
      <c r="S1" s="52"/>
    </row>
    <row r="2" spans="1:95" s="59" customFormat="1" ht="24.75" customHeight="1" x14ac:dyDescent="0.2">
      <c r="A2" s="54" t="s">
        <v>17</v>
      </c>
      <c r="B2" s="54" t="s">
        <v>18</v>
      </c>
      <c r="C2" s="54" t="s">
        <v>19</v>
      </c>
      <c r="D2" s="54" t="s">
        <v>20</v>
      </c>
      <c r="E2" s="54" t="s">
        <v>21</v>
      </c>
      <c r="F2" s="55" t="s">
        <v>22</v>
      </c>
      <c r="G2" s="54" t="s">
        <v>23</v>
      </c>
      <c r="H2" s="54" t="s">
        <v>24</v>
      </c>
      <c r="I2" s="54" t="s">
        <v>25</v>
      </c>
      <c r="J2" s="54" t="s">
        <v>26</v>
      </c>
      <c r="K2" s="56" t="s">
        <v>27</v>
      </c>
      <c r="L2" s="54" t="s">
        <v>28</v>
      </c>
      <c r="M2" s="54" t="s">
        <v>29</v>
      </c>
      <c r="N2" s="54" t="s">
        <v>30</v>
      </c>
      <c r="O2" s="54" t="s">
        <v>31</v>
      </c>
      <c r="P2" s="54" t="s">
        <v>32</v>
      </c>
      <c r="Q2" s="54" t="s">
        <v>33</v>
      </c>
      <c r="R2" s="57" t="s">
        <v>33</v>
      </c>
      <c r="S2" s="58"/>
    </row>
    <row r="3" spans="1:95" s="12" customFormat="1" ht="244.5" customHeight="1" x14ac:dyDescent="0.25">
      <c r="A3" s="25"/>
      <c r="B3" s="32"/>
      <c r="C3" s="7" t="s">
        <v>34</v>
      </c>
      <c r="D3" s="4" t="s">
        <v>35</v>
      </c>
      <c r="E3" s="5" t="s">
        <v>44</v>
      </c>
      <c r="F3" s="6" t="s">
        <v>37</v>
      </c>
      <c r="G3" s="26"/>
      <c r="H3" s="26"/>
      <c r="I3" s="26"/>
      <c r="J3" s="27"/>
      <c r="K3" s="27"/>
      <c r="L3" s="28"/>
      <c r="M3" s="26"/>
      <c r="N3" s="26"/>
      <c r="O3" s="26"/>
      <c r="P3" s="26"/>
      <c r="Q3" s="29"/>
      <c r="R3" s="51"/>
      <c r="S3" s="53"/>
    </row>
    <row r="4" spans="1:95" s="12" customFormat="1" ht="109.5" customHeight="1" x14ac:dyDescent="0.25">
      <c r="A4" s="74">
        <v>1213</v>
      </c>
      <c r="B4" s="117" t="s">
        <v>38</v>
      </c>
      <c r="C4" s="76" t="s">
        <v>112</v>
      </c>
      <c r="D4" s="127" t="s">
        <v>45</v>
      </c>
      <c r="E4" s="77">
        <v>700000</v>
      </c>
      <c r="F4" s="120" t="s">
        <v>113</v>
      </c>
      <c r="G4" s="183" t="s">
        <v>114</v>
      </c>
      <c r="H4" s="183" t="s">
        <v>115</v>
      </c>
      <c r="I4" s="184">
        <v>6346</v>
      </c>
      <c r="J4" s="299" t="s">
        <v>116</v>
      </c>
      <c r="K4" s="299">
        <v>200</v>
      </c>
      <c r="L4" s="185">
        <v>0.15</v>
      </c>
      <c r="M4" s="177">
        <v>28.28</v>
      </c>
      <c r="N4" s="178">
        <v>3500</v>
      </c>
      <c r="O4" s="63">
        <v>105000</v>
      </c>
      <c r="P4" s="390" t="s">
        <v>171</v>
      </c>
      <c r="Q4" s="186">
        <v>2</v>
      </c>
      <c r="R4" s="186">
        <v>168</v>
      </c>
      <c r="S4" s="391"/>
      <c r="T4" s="392"/>
    </row>
    <row r="5" spans="1:95" s="250" customFormat="1" ht="20.100000000000001" customHeight="1" x14ac:dyDescent="0.25">
      <c r="A5" s="169"/>
      <c r="B5" s="230"/>
      <c r="C5" s="242"/>
      <c r="D5" s="243"/>
      <c r="E5" s="244"/>
      <c r="F5" s="4"/>
      <c r="G5" s="245"/>
      <c r="H5" s="245"/>
      <c r="I5" s="246"/>
      <c r="J5" s="247"/>
      <c r="K5" s="247"/>
      <c r="L5" s="211"/>
      <c r="M5" s="248"/>
      <c r="N5" s="224"/>
      <c r="O5" s="211"/>
      <c r="P5" s="246"/>
      <c r="Q5" s="249"/>
      <c r="R5" s="249"/>
      <c r="S5" s="393"/>
      <c r="T5" s="39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row>
    <row r="6" spans="1:95" s="44" customFormat="1" ht="143.25" customHeight="1" x14ac:dyDescent="0.25">
      <c r="A6" s="368">
        <v>1562</v>
      </c>
      <c r="B6" s="75" t="s">
        <v>38</v>
      </c>
      <c r="C6" s="112" t="s">
        <v>90</v>
      </c>
      <c r="D6" s="113" t="s">
        <v>46</v>
      </c>
      <c r="E6" s="115">
        <v>75000</v>
      </c>
      <c r="F6" s="311" t="s">
        <v>150</v>
      </c>
      <c r="G6" s="61"/>
      <c r="H6" s="62"/>
      <c r="I6" s="1"/>
      <c r="J6" s="1"/>
      <c r="K6" s="1"/>
      <c r="L6" s="187"/>
      <c r="M6" s="179"/>
      <c r="N6" s="178"/>
      <c r="O6" s="63">
        <f t="shared" ref="O6:O28" si="0">SUM(E6*M6)</f>
        <v>0</v>
      </c>
      <c r="P6" s="385" t="s">
        <v>173</v>
      </c>
      <c r="Q6" s="66"/>
      <c r="R6" s="66"/>
      <c r="S6" s="394"/>
      <c r="T6" s="395"/>
    </row>
    <row r="7" spans="1:95" s="250" customFormat="1" ht="20.100000000000001" customHeight="1" x14ac:dyDescent="0.25">
      <c r="A7" s="170"/>
      <c r="B7" s="251"/>
      <c r="C7" s="228"/>
      <c r="D7" s="252"/>
      <c r="E7" s="253"/>
      <c r="F7" s="254"/>
      <c r="G7" s="254"/>
      <c r="H7" s="255"/>
      <c r="I7" s="254"/>
      <c r="J7" s="254"/>
      <c r="K7" s="254"/>
      <c r="L7" s="256"/>
      <c r="M7" s="223"/>
      <c r="N7" s="224"/>
      <c r="O7" s="211"/>
      <c r="P7" s="211"/>
      <c r="Q7" s="212"/>
      <c r="R7" s="257"/>
      <c r="S7" s="396"/>
      <c r="T7" s="39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row>
    <row r="8" spans="1:95" s="44" customFormat="1" ht="123" customHeight="1" x14ac:dyDescent="0.25">
      <c r="A8" s="368">
        <v>1591</v>
      </c>
      <c r="B8" s="129" t="s">
        <v>47</v>
      </c>
      <c r="C8" s="180" t="s">
        <v>131</v>
      </c>
      <c r="D8" s="114" t="s">
        <v>48</v>
      </c>
      <c r="E8" s="116">
        <v>48000</v>
      </c>
      <c r="F8" s="188" t="s">
        <v>124</v>
      </c>
      <c r="G8" s="41" t="s">
        <v>125</v>
      </c>
      <c r="H8" s="42" t="s">
        <v>126</v>
      </c>
      <c r="I8" s="42">
        <v>62002</v>
      </c>
      <c r="J8" s="45" t="s">
        <v>127</v>
      </c>
      <c r="K8" s="45">
        <v>44</v>
      </c>
      <c r="L8" s="46">
        <v>0.21</v>
      </c>
      <c r="M8" s="189">
        <v>9.0500000000000007</v>
      </c>
      <c r="N8" s="178">
        <v>1091</v>
      </c>
      <c r="O8" s="63">
        <v>9888</v>
      </c>
      <c r="P8" s="390" t="s">
        <v>171</v>
      </c>
      <c r="Q8" s="190" t="s">
        <v>128</v>
      </c>
      <c r="R8" s="45">
        <v>150</v>
      </c>
      <c r="S8" s="397"/>
      <c r="T8" s="395"/>
    </row>
    <row r="9" spans="1:95" s="44" customFormat="1" ht="20.100000000000001" customHeight="1" x14ac:dyDescent="0.25">
      <c r="A9" s="171"/>
      <c r="B9" s="283"/>
      <c r="C9" s="291"/>
      <c r="D9" s="285"/>
      <c r="E9" s="292"/>
      <c r="F9" s="287"/>
      <c r="G9" s="254"/>
      <c r="H9" s="255"/>
      <c r="I9" s="255"/>
      <c r="J9" s="257"/>
      <c r="K9" s="257"/>
      <c r="L9" s="293"/>
      <c r="M9" s="289"/>
      <c r="N9" s="224"/>
      <c r="O9" s="211"/>
      <c r="P9" s="294"/>
      <c r="Q9" s="257"/>
      <c r="R9" s="257"/>
      <c r="S9" s="213"/>
      <c r="T9" s="395"/>
    </row>
    <row r="10" spans="1:95" ht="149.25" customHeight="1" x14ac:dyDescent="0.25">
      <c r="A10" s="258">
        <v>1720</v>
      </c>
      <c r="B10" s="121" t="s">
        <v>38</v>
      </c>
      <c r="C10" s="181" t="s">
        <v>132</v>
      </c>
      <c r="D10" s="122" t="s">
        <v>49</v>
      </c>
      <c r="E10" s="123">
        <v>650000</v>
      </c>
      <c r="F10" s="191" t="s">
        <v>124</v>
      </c>
      <c r="G10" s="191" t="s">
        <v>125</v>
      </c>
      <c r="H10" s="191" t="s">
        <v>129</v>
      </c>
      <c r="I10" s="191">
        <v>30103</v>
      </c>
      <c r="J10" s="191" t="s">
        <v>130</v>
      </c>
      <c r="K10" s="191">
        <v>64</v>
      </c>
      <c r="L10" s="192">
        <v>0.38</v>
      </c>
      <c r="M10" s="189">
        <v>24.13</v>
      </c>
      <c r="N10" s="178">
        <v>10156</v>
      </c>
      <c r="O10" s="63">
        <v>245700</v>
      </c>
      <c r="P10" s="380" t="s">
        <v>180</v>
      </c>
      <c r="Q10" s="191" t="s">
        <v>111</v>
      </c>
      <c r="R10" s="191">
        <v>12</v>
      </c>
      <c r="S10" s="297"/>
      <c r="T10" s="297"/>
    </row>
    <row r="11" spans="1:95" ht="20.100000000000001" customHeight="1" x14ac:dyDescent="0.25">
      <c r="A11" s="171"/>
      <c r="B11" s="283"/>
      <c r="C11" s="284"/>
      <c r="D11" s="285"/>
      <c r="E11" s="286"/>
      <c r="F11" s="287"/>
      <c r="G11" s="287"/>
      <c r="H11" s="287"/>
      <c r="I11" s="287"/>
      <c r="J11" s="287"/>
      <c r="K11" s="287"/>
      <c r="L11" s="288"/>
      <c r="M11" s="289"/>
      <c r="N11" s="224"/>
      <c r="O11" s="211"/>
      <c r="P11" s="290"/>
      <c r="Q11" s="287"/>
      <c r="R11" s="287"/>
      <c r="S11" s="297"/>
      <c r="T11" s="297"/>
    </row>
    <row r="12" spans="1:95" ht="149.25" customHeight="1" x14ac:dyDescent="0.25">
      <c r="A12" s="368">
        <v>1823</v>
      </c>
      <c r="B12" s="129" t="s">
        <v>38</v>
      </c>
      <c r="C12" s="182" t="s">
        <v>133</v>
      </c>
      <c r="D12" s="114" t="s">
        <v>92</v>
      </c>
      <c r="E12" s="118">
        <v>50000</v>
      </c>
      <c r="F12" s="314" t="s">
        <v>150</v>
      </c>
      <c r="G12" s="193"/>
      <c r="H12" s="193"/>
      <c r="I12" s="193"/>
      <c r="J12" s="193"/>
      <c r="K12" s="193"/>
      <c r="L12" s="194"/>
      <c r="M12" s="195"/>
      <c r="N12" s="178"/>
      <c r="O12" s="63">
        <f t="shared" si="0"/>
        <v>0</v>
      </c>
      <c r="P12" s="314" t="s">
        <v>173</v>
      </c>
      <c r="Q12" s="193"/>
      <c r="R12" s="193"/>
      <c r="S12" s="297"/>
      <c r="T12" s="297"/>
    </row>
    <row r="13" spans="1:95" ht="20.100000000000001" customHeight="1" x14ac:dyDescent="0.25">
      <c r="A13" s="170"/>
      <c r="B13" s="232"/>
      <c r="C13" s="278"/>
      <c r="D13" s="279"/>
      <c r="E13" s="280"/>
      <c r="F13" s="315"/>
      <c r="G13" s="265"/>
      <c r="H13" s="265"/>
      <c r="I13" s="265"/>
      <c r="J13" s="265"/>
      <c r="K13" s="265"/>
      <c r="L13" s="266"/>
      <c r="M13" s="236"/>
      <c r="N13" s="224"/>
      <c r="O13" s="211"/>
      <c r="P13" s="315"/>
      <c r="Q13" s="265"/>
      <c r="R13" s="265"/>
      <c r="S13" s="297"/>
      <c r="T13" s="297"/>
    </row>
    <row r="14" spans="1:95" ht="122.25" customHeight="1" x14ac:dyDescent="0.25">
      <c r="A14" s="368">
        <v>1827</v>
      </c>
      <c r="B14" s="129" t="s">
        <v>38</v>
      </c>
      <c r="C14" s="182" t="s">
        <v>134</v>
      </c>
      <c r="D14" s="114" t="s">
        <v>92</v>
      </c>
      <c r="E14" s="118">
        <v>50000</v>
      </c>
      <c r="F14" s="314" t="s">
        <v>150</v>
      </c>
      <c r="G14" s="193"/>
      <c r="H14" s="193"/>
      <c r="I14" s="193"/>
      <c r="J14" s="193"/>
      <c r="K14" s="193"/>
      <c r="L14" s="194"/>
      <c r="M14" s="196"/>
      <c r="N14" s="178"/>
      <c r="O14" s="63">
        <f t="shared" si="0"/>
        <v>0</v>
      </c>
      <c r="P14" s="314" t="s">
        <v>173</v>
      </c>
      <c r="Q14" s="193"/>
      <c r="R14" s="193"/>
      <c r="S14" s="297"/>
      <c r="T14" s="297"/>
    </row>
    <row r="15" spans="1:95" ht="20.100000000000001" customHeight="1" x14ac:dyDescent="0.25">
      <c r="A15" s="170"/>
      <c r="B15" s="232"/>
      <c r="C15" s="278"/>
      <c r="D15" s="279"/>
      <c r="E15" s="280"/>
      <c r="F15" s="315"/>
      <c r="G15" s="265"/>
      <c r="H15" s="265"/>
      <c r="I15" s="265"/>
      <c r="J15" s="265"/>
      <c r="K15" s="265"/>
      <c r="L15" s="266"/>
      <c r="M15" s="238"/>
      <c r="N15" s="224"/>
      <c r="O15" s="211"/>
      <c r="P15" s="315"/>
      <c r="Q15" s="265"/>
      <c r="R15" s="265"/>
      <c r="S15" s="297"/>
      <c r="T15" s="297"/>
    </row>
    <row r="16" spans="1:95" ht="122.25" customHeight="1" x14ac:dyDescent="0.25">
      <c r="A16" s="368">
        <v>1828</v>
      </c>
      <c r="B16" s="129" t="s">
        <v>38</v>
      </c>
      <c r="C16" s="182" t="s">
        <v>135</v>
      </c>
      <c r="D16" s="114" t="s">
        <v>93</v>
      </c>
      <c r="E16" s="118">
        <v>50000</v>
      </c>
      <c r="F16" s="314" t="s">
        <v>150</v>
      </c>
      <c r="G16" s="193"/>
      <c r="H16" s="193"/>
      <c r="I16" s="193"/>
      <c r="J16" s="193"/>
      <c r="K16" s="193"/>
      <c r="L16" s="194"/>
      <c r="M16" s="196"/>
      <c r="N16" s="178"/>
      <c r="O16" s="63">
        <f t="shared" si="0"/>
        <v>0</v>
      </c>
      <c r="P16" s="314" t="s">
        <v>173</v>
      </c>
      <c r="Q16" s="193"/>
      <c r="R16" s="193"/>
      <c r="S16" s="297"/>
      <c r="T16" s="297"/>
    </row>
    <row r="17" spans="1:20" ht="20.100000000000001" customHeight="1" x14ac:dyDescent="0.25">
      <c r="A17" s="170"/>
      <c r="B17" s="232"/>
      <c r="C17" s="278"/>
      <c r="D17" s="279"/>
      <c r="E17" s="280"/>
      <c r="F17" s="265"/>
      <c r="G17" s="265"/>
      <c r="H17" s="265"/>
      <c r="I17" s="265"/>
      <c r="J17" s="265"/>
      <c r="K17" s="265"/>
      <c r="L17" s="266"/>
      <c r="M17" s="238"/>
      <c r="N17" s="224"/>
      <c r="O17" s="211"/>
      <c r="P17" s="265"/>
      <c r="Q17" s="265"/>
      <c r="R17" s="265"/>
      <c r="S17" s="297"/>
      <c r="T17" s="297"/>
    </row>
    <row r="18" spans="1:20" ht="122.25" customHeight="1" x14ac:dyDescent="0.25">
      <c r="A18" s="368">
        <v>1829</v>
      </c>
      <c r="B18" s="129" t="s">
        <v>38</v>
      </c>
      <c r="C18" s="182" t="s">
        <v>136</v>
      </c>
      <c r="D18" s="114" t="s">
        <v>93</v>
      </c>
      <c r="E18" s="118">
        <v>50000</v>
      </c>
      <c r="F18" s="314" t="s">
        <v>150</v>
      </c>
      <c r="G18" s="193"/>
      <c r="H18" s="193"/>
      <c r="I18" s="193"/>
      <c r="J18" s="193"/>
      <c r="K18" s="193"/>
      <c r="L18" s="194"/>
      <c r="M18" s="193"/>
      <c r="N18" s="178"/>
      <c r="O18" s="63">
        <f t="shared" si="0"/>
        <v>0</v>
      </c>
      <c r="P18" s="314" t="s">
        <v>173</v>
      </c>
      <c r="Q18" s="193"/>
      <c r="R18" s="193"/>
      <c r="S18" s="297"/>
      <c r="T18" s="297"/>
    </row>
    <row r="19" spans="1:20" ht="20.100000000000001" customHeight="1" x14ac:dyDescent="0.25">
      <c r="A19" s="267"/>
      <c r="B19" s="232"/>
      <c r="C19" s="278"/>
      <c r="D19" s="279"/>
      <c r="E19" s="280"/>
      <c r="F19" s="281"/>
      <c r="G19" s="281"/>
      <c r="H19" s="281"/>
      <c r="I19" s="281"/>
      <c r="J19" s="281"/>
      <c r="K19" s="281"/>
      <c r="L19" s="282"/>
      <c r="M19" s="281"/>
      <c r="N19" s="224"/>
      <c r="O19" s="211"/>
      <c r="P19" s="281"/>
      <c r="Q19" s="281"/>
      <c r="R19" s="281"/>
      <c r="S19" s="297"/>
      <c r="T19" s="297"/>
    </row>
    <row r="20" spans="1:20" ht="122.25" customHeight="1" x14ac:dyDescent="0.25">
      <c r="A20" s="167">
        <v>1848</v>
      </c>
      <c r="B20" s="129" t="s">
        <v>38</v>
      </c>
      <c r="C20" s="172" t="s">
        <v>137</v>
      </c>
      <c r="D20" s="173" t="s">
        <v>95</v>
      </c>
      <c r="E20" s="174">
        <v>400000</v>
      </c>
      <c r="F20" s="202" t="s">
        <v>124</v>
      </c>
      <c r="G20" s="201" t="s">
        <v>125</v>
      </c>
      <c r="H20" s="201" t="s">
        <v>126</v>
      </c>
      <c r="I20" s="201">
        <v>62052</v>
      </c>
      <c r="J20" s="201" t="s">
        <v>139</v>
      </c>
      <c r="K20" s="201">
        <v>40</v>
      </c>
      <c r="L20" s="319">
        <v>0.42</v>
      </c>
      <c r="M20" s="201">
        <v>16.899999999999999</v>
      </c>
      <c r="N20" s="178">
        <v>10000</v>
      </c>
      <c r="O20" s="63">
        <v>169200</v>
      </c>
      <c r="P20" s="390" t="s">
        <v>171</v>
      </c>
      <c r="Q20" s="201" t="s">
        <v>128</v>
      </c>
      <c r="R20" s="201">
        <v>30</v>
      </c>
      <c r="S20" s="297"/>
      <c r="T20" s="297"/>
    </row>
    <row r="21" spans="1:20" ht="20.100000000000001" customHeight="1" x14ac:dyDescent="0.25">
      <c r="A21" s="267"/>
      <c r="B21" s="232"/>
      <c r="C21" s="272"/>
      <c r="D21" s="273"/>
      <c r="E21" s="274"/>
      <c r="F21" s="275"/>
      <c r="G21" s="276"/>
      <c r="H21" s="276"/>
      <c r="I21" s="276"/>
      <c r="J21" s="276"/>
      <c r="K21" s="276"/>
      <c r="L21" s="277"/>
      <c r="M21" s="276"/>
      <c r="N21" s="224"/>
      <c r="O21" s="211"/>
      <c r="P21" s="276"/>
      <c r="Q21" s="276"/>
      <c r="R21" s="276"/>
      <c r="S21" s="297"/>
      <c r="T21" s="297"/>
    </row>
    <row r="22" spans="1:20" ht="122.25" customHeight="1" x14ac:dyDescent="0.25">
      <c r="A22" s="259">
        <v>1874</v>
      </c>
      <c r="B22" s="129" t="s">
        <v>38</v>
      </c>
      <c r="C22" s="125" t="s">
        <v>88</v>
      </c>
      <c r="D22" s="126" t="s">
        <v>89</v>
      </c>
      <c r="E22" s="165">
        <v>20000</v>
      </c>
      <c r="F22" s="312" t="s">
        <v>150</v>
      </c>
      <c r="G22" s="197"/>
      <c r="H22" s="197"/>
      <c r="I22" s="197"/>
      <c r="J22" s="197"/>
      <c r="K22" s="197"/>
      <c r="L22" s="198"/>
      <c r="M22" s="197"/>
      <c r="N22" s="178"/>
      <c r="O22" s="63">
        <f t="shared" si="0"/>
        <v>0</v>
      </c>
      <c r="P22" s="312" t="s">
        <v>173</v>
      </c>
      <c r="Q22" s="197"/>
      <c r="R22" s="197"/>
      <c r="S22" s="297"/>
      <c r="T22" s="297"/>
    </row>
    <row r="23" spans="1:20" s="166" customFormat="1" ht="20.100000000000001" customHeight="1" x14ac:dyDescent="0.25">
      <c r="A23" s="267"/>
      <c r="B23" s="232"/>
      <c r="C23" s="268"/>
      <c r="D23" s="261"/>
      <c r="E23" s="269"/>
      <c r="F23" s="313"/>
      <c r="G23" s="270"/>
      <c r="H23" s="270"/>
      <c r="I23" s="270"/>
      <c r="J23" s="270"/>
      <c r="K23" s="270"/>
      <c r="L23" s="271"/>
      <c r="M23" s="270"/>
      <c r="N23" s="224"/>
      <c r="O23" s="211"/>
      <c r="P23" s="270"/>
      <c r="Q23" s="270"/>
      <c r="R23" s="270"/>
      <c r="S23" s="398"/>
      <c r="T23" s="398"/>
    </row>
    <row r="24" spans="1:20" s="168" customFormat="1" ht="122.25" customHeight="1" x14ac:dyDescent="0.25">
      <c r="A24" s="368">
        <v>1885</v>
      </c>
      <c r="B24" s="129" t="s">
        <v>38</v>
      </c>
      <c r="C24" s="175" t="s">
        <v>138</v>
      </c>
      <c r="D24" s="126" t="s">
        <v>96</v>
      </c>
      <c r="E24" s="36">
        <v>250000</v>
      </c>
      <c r="F24" s="314" t="s">
        <v>150</v>
      </c>
      <c r="G24" s="193"/>
      <c r="H24" s="193"/>
      <c r="I24" s="193"/>
      <c r="J24" s="193"/>
      <c r="K24" s="193"/>
      <c r="L24" s="194"/>
      <c r="M24" s="193"/>
      <c r="N24" s="178"/>
      <c r="O24" s="63">
        <f t="shared" si="0"/>
        <v>0</v>
      </c>
      <c r="P24" s="314" t="s">
        <v>173</v>
      </c>
      <c r="Q24" s="193"/>
      <c r="R24" s="193"/>
      <c r="S24" s="399"/>
      <c r="T24" s="399"/>
    </row>
    <row r="25" spans="1:20" s="168" customFormat="1" ht="20.100000000000001" customHeight="1" x14ac:dyDescent="0.25">
      <c r="A25" s="170"/>
      <c r="B25" s="232"/>
      <c r="C25" s="260"/>
      <c r="D25" s="261"/>
      <c r="E25" s="262"/>
      <c r="F25" s="315"/>
      <c r="G25" s="265"/>
      <c r="H25" s="265"/>
      <c r="I25" s="265"/>
      <c r="J25" s="265"/>
      <c r="K25" s="265"/>
      <c r="L25" s="266"/>
      <c r="M25" s="265"/>
      <c r="N25" s="224"/>
      <c r="O25" s="211"/>
      <c r="P25" s="265"/>
      <c r="Q25" s="265"/>
      <c r="R25" s="265"/>
      <c r="S25" s="399"/>
      <c r="T25" s="399"/>
    </row>
    <row r="26" spans="1:20" s="168" customFormat="1" ht="122.25" customHeight="1" x14ac:dyDescent="0.25">
      <c r="A26" s="368">
        <v>1924</v>
      </c>
      <c r="B26" s="129" t="s">
        <v>38</v>
      </c>
      <c r="C26" s="175" t="s">
        <v>97</v>
      </c>
      <c r="D26" s="126" t="s">
        <v>99</v>
      </c>
      <c r="E26" s="36">
        <v>100000</v>
      </c>
      <c r="F26" s="314" t="s">
        <v>150</v>
      </c>
      <c r="G26" s="193"/>
      <c r="H26" s="193"/>
      <c r="I26" s="193"/>
      <c r="J26" s="193"/>
      <c r="K26" s="193"/>
      <c r="L26" s="194"/>
      <c r="M26" s="193"/>
      <c r="N26" s="178"/>
      <c r="O26" s="63">
        <f t="shared" si="0"/>
        <v>0</v>
      </c>
      <c r="P26" s="314" t="s">
        <v>173</v>
      </c>
      <c r="Q26" s="193"/>
      <c r="R26" s="193"/>
      <c r="S26" s="399"/>
      <c r="T26" s="399"/>
    </row>
    <row r="27" spans="1:20" s="168" customFormat="1" ht="20.100000000000001" customHeight="1" x14ac:dyDescent="0.25">
      <c r="A27" s="170"/>
      <c r="B27" s="232"/>
      <c r="C27" s="260"/>
      <c r="D27" s="261"/>
      <c r="E27" s="262"/>
      <c r="F27" s="316"/>
      <c r="G27" s="263"/>
      <c r="H27" s="263"/>
      <c r="I27" s="263"/>
      <c r="J27" s="263"/>
      <c r="K27" s="263"/>
      <c r="L27" s="264"/>
      <c r="M27" s="263"/>
      <c r="N27" s="224"/>
      <c r="O27" s="211"/>
      <c r="P27" s="263"/>
      <c r="Q27" s="263"/>
      <c r="R27" s="263"/>
      <c r="S27" s="399"/>
      <c r="T27" s="399"/>
    </row>
    <row r="28" spans="1:20" s="168" customFormat="1" ht="122.25" customHeight="1" x14ac:dyDescent="0.25">
      <c r="A28" s="368">
        <v>1925</v>
      </c>
      <c r="B28" s="129" t="s">
        <v>38</v>
      </c>
      <c r="C28" s="175" t="s">
        <v>98</v>
      </c>
      <c r="D28" s="126" t="s">
        <v>99</v>
      </c>
      <c r="E28" s="36">
        <v>100000</v>
      </c>
      <c r="F28" s="317" t="s">
        <v>150</v>
      </c>
      <c r="G28" s="199"/>
      <c r="H28" s="199"/>
      <c r="I28" s="199"/>
      <c r="J28" s="199"/>
      <c r="K28" s="199"/>
      <c r="L28" s="200"/>
      <c r="M28" s="199"/>
      <c r="N28" s="178"/>
      <c r="O28" s="63">
        <f t="shared" si="0"/>
        <v>0</v>
      </c>
      <c r="P28" s="317" t="s">
        <v>173</v>
      </c>
      <c r="Q28" s="199"/>
      <c r="R28" s="199"/>
      <c r="S28" s="399"/>
      <c r="T28" s="399"/>
    </row>
    <row r="29" spans="1:20" s="168" customFormat="1" ht="20.100000000000001" customHeight="1" x14ac:dyDescent="0.25">
      <c r="A29" s="295"/>
      <c r="B29" s="232"/>
      <c r="C29" s="295"/>
      <c r="D29" s="295"/>
      <c r="E29" s="295"/>
      <c r="F29" s="318"/>
      <c r="G29" s="295"/>
      <c r="H29" s="295"/>
      <c r="I29" s="295"/>
      <c r="J29" s="295"/>
      <c r="K29" s="295"/>
      <c r="L29" s="296"/>
      <c r="M29" s="295"/>
      <c r="N29" s="295"/>
      <c r="O29" s="295"/>
      <c r="P29" s="295"/>
      <c r="Q29" s="295"/>
      <c r="R29" s="295"/>
      <c r="S29" s="399"/>
      <c r="T29" s="399"/>
    </row>
    <row r="30" spans="1:20" ht="20.100000000000001" customHeight="1" x14ac:dyDescent="0.25">
      <c r="A30" s="297"/>
      <c r="B30" s="297"/>
      <c r="C30" s="297"/>
      <c r="D30" s="297"/>
      <c r="E30" s="297"/>
      <c r="F30" s="297"/>
      <c r="G30" s="297"/>
      <c r="H30" s="297"/>
      <c r="I30" s="297"/>
      <c r="J30" s="297"/>
      <c r="K30" s="297"/>
      <c r="L30" s="298"/>
      <c r="M30" s="297"/>
      <c r="N30" s="297"/>
      <c r="O30" s="297"/>
      <c r="P30" s="297"/>
      <c r="Q30" s="297"/>
      <c r="R30" s="297"/>
      <c r="S30" s="297"/>
      <c r="T30" s="297"/>
    </row>
    <row r="31" spans="1:20" ht="15.75" x14ac:dyDescent="0.25">
      <c r="A31" s="297"/>
      <c r="B31" s="297"/>
      <c r="C31" s="297"/>
      <c r="D31" s="297"/>
      <c r="E31" s="297"/>
      <c r="F31" s="297"/>
      <c r="G31" s="297"/>
      <c r="H31" s="297"/>
      <c r="I31" s="297"/>
      <c r="J31" s="297"/>
      <c r="K31" s="297"/>
      <c r="L31" s="298"/>
      <c r="M31" s="297"/>
      <c r="N31" s="297"/>
      <c r="O31" s="297"/>
      <c r="P31" s="297"/>
      <c r="Q31" s="297"/>
      <c r="R31" s="297"/>
      <c r="S31" s="297"/>
      <c r="T31" s="297"/>
    </row>
    <row r="32" spans="1:20" ht="15.75" x14ac:dyDescent="0.25">
      <c r="A32" s="297"/>
      <c r="B32" s="297"/>
      <c r="C32" s="297"/>
      <c r="D32" s="297"/>
      <c r="E32" s="297"/>
      <c r="F32" s="297"/>
      <c r="G32" s="297"/>
      <c r="H32" s="297"/>
      <c r="I32" s="297"/>
      <c r="J32" s="297"/>
      <c r="K32" s="297"/>
      <c r="L32" s="298"/>
      <c r="M32" s="297"/>
      <c r="N32" s="297"/>
      <c r="O32" s="297"/>
      <c r="P32" s="297"/>
      <c r="Q32" s="297"/>
      <c r="R32" s="297"/>
      <c r="S32" s="297"/>
      <c r="T32" s="297"/>
    </row>
    <row r="33" spans="1:20" ht="15.75" x14ac:dyDescent="0.25">
      <c r="A33" s="297"/>
      <c r="B33" s="297"/>
      <c r="C33" s="297"/>
      <c r="D33" s="297"/>
      <c r="E33" s="297"/>
      <c r="F33" s="297"/>
      <c r="G33" s="297"/>
      <c r="H33" s="297"/>
      <c r="I33" s="297"/>
      <c r="J33" s="297"/>
      <c r="K33" s="297"/>
      <c r="L33" s="298"/>
      <c r="M33" s="297"/>
      <c r="N33" s="297"/>
      <c r="O33" s="297"/>
      <c r="P33" s="297"/>
      <c r="Q33" s="297"/>
      <c r="R33" s="297"/>
      <c r="S33" s="297"/>
      <c r="T33" s="297"/>
    </row>
    <row r="34" spans="1:20" ht="15.75" x14ac:dyDescent="0.25">
      <c r="A34" s="297"/>
      <c r="B34" s="297"/>
      <c r="C34" s="297"/>
      <c r="D34" s="297"/>
      <c r="E34" s="297"/>
      <c r="F34" s="297"/>
      <c r="G34" s="297"/>
      <c r="H34" s="297"/>
      <c r="I34" s="297"/>
      <c r="J34" s="297"/>
      <c r="K34" s="297"/>
      <c r="L34" s="298"/>
      <c r="M34" s="297"/>
      <c r="N34" s="297"/>
      <c r="O34" s="297"/>
      <c r="P34" s="297"/>
      <c r="Q34" s="297"/>
      <c r="R34" s="297"/>
      <c r="S34" s="297"/>
      <c r="T34" s="297"/>
    </row>
    <row r="35" spans="1:20" ht="15.75" x14ac:dyDescent="0.25">
      <c r="A35" s="297"/>
      <c r="B35" s="297"/>
      <c r="C35" s="297"/>
      <c r="D35" s="297"/>
      <c r="E35" s="297"/>
      <c r="F35" s="297"/>
      <c r="G35" s="297"/>
      <c r="H35" s="297"/>
      <c r="I35" s="297"/>
      <c r="J35" s="297"/>
      <c r="K35" s="297"/>
      <c r="L35" s="298"/>
      <c r="M35" s="297"/>
      <c r="N35" s="297"/>
      <c r="O35" s="297"/>
      <c r="P35" s="297"/>
      <c r="Q35" s="297"/>
      <c r="R35" s="297"/>
      <c r="S35" s="297"/>
      <c r="T35" s="297"/>
    </row>
    <row r="36" spans="1:20" ht="15.75" x14ac:dyDescent="0.25">
      <c r="A36" s="297"/>
      <c r="B36" s="297"/>
      <c r="C36" s="297"/>
      <c r="D36" s="297"/>
      <c r="E36" s="297"/>
      <c r="F36" s="297"/>
      <c r="G36" s="297"/>
      <c r="H36" s="297"/>
      <c r="I36" s="297"/>
      <c r="J36" s="297"/>
      <c r="K36" s="297"/>
      <c r="L36" s="298"/>
      <c r="M36" s="297"/>
      <c r="N36" s="297"/>
      <c r="O36" s="297"/>
      <c r="P36" s="297"/>
      <c r="Q36" s="297"/>
      <c r="R36" s="297"/>
      <c r="S36" s="297"/>
      <c r="T36" s="297"/>
    </row>
    <row r="37" spans="1:20" ht="15.75" x14ac:dyDescent="0.25">
      <c r="A37" s="297"/>
      <c r="B37" s="297"/>
      <c r="C37" s="297"/>
      <c r="D37" s="297"/>
      <c r="E37" s="297"/>
      <c r="F37" s="297"/>
      <c r="G37" s="297"/>
      <c r="H37" s="297"/>
      <c r="I37" s="297"/>
      <c r="J37" s="297"/>
      <c r="K37" s="297"/>
      <c r="L37" s="298"/>
      <c r="M37" s="297"/>
      <c r="N37" s="297"/>
      <c r="O37" s="297"/>
      <c r="P37" s="297"/>
      <c r="Q37" s="297"/>
      <c r="R37" s="297"/>
      <c r="S37" s="297"/>
      <c r="T37" s="297"/>
    </row>
    <row r="38" spans="1:20" ht="15.75" x14ac:dyDescent="0.25">
      <c r="A38" s="297"/>
      <c r="B38" s="297"/>
      <c r="C38" s="297"/>
      <c r="D38" s="297"/>
      <c r="E38" s="297"/>
      <c r="F38" s="297"/>
      <c r="G38" s="297"/>
      <c r="H38" s="297"/>
      <c r="I38" s="297"/>
      <c r="J38" s="297"/>
      <c r="K38" s="297"/>
      <c r="L38" s="298"/>
      <c r="M38" s="297"/>
      <c r="N38" s="297"/>
      <c r="O38" s="297"/>
      <c r="P38" s="297"/>
      <c r="Q38" s="297"/>
      <c r="R38" s="297"/>
      <c r="S38" s="297"/>
      <c r="T38" s="297"/>
    </row>
    <row r="39" spans="1:20" ht="15.75" x14ac:dyDescent="0.25">
      <c r="A39" s="297"/>
      <c r="B39" s="297"/>
      <c r="C39" s="297"/>
      <c r="D39" s="297"/>
      <c r="E39" s="297"/>
      <c r="F39" s="297"/>
      <c r="G39" s="297"/>
      <c r="H39" s="297"/>
      <c r="I39" s="297"/>
      <c r="J39" s="297"/>
      <c r="K39" s="297"/>
      <c r="L39" s="298"/>
      <c r="M39" s="297"/>
      <c r="N39" s="297"/>
      <c r="O39" s="297"/>
      <c r="P39" s="297"/>
      <c r="Q39" s="297"/>
      <c r="R39" s="297"/>
      <c r="S39" s="297"/>
      <c r="T39" s="297"/>
    </row>
    <row r="40" spans="1:20" ht="15.75" x14ac:dyDescent="0.25">
      <c r="A40" s="297"/>
      <c r="B40" s="297"/>
      <c r="C40" s="297"/>
      <c r="D40" s="297"/>
      <c r="E40" s="297"/>
      <c r="F40" s="297"/>
      <c r="G40" s="297"/>
      <c r="H40" s="297"/>
      <c r="I40" s="297"/>
      <c r="J40" s="297"/>
      <c r="K40" s="297"/>
      <c r="L40" s="298"/>
      <c r="M40" s="297"/>
      <c r="N40" s="297"/>
      <c r="O40" s="297"/>
      <c r="P40" s="297"/>
      <c r="Q40" s="297"/>
      <c r="R40" s="297"/>
      <c r="S40" s="297"/>
      <c r="T40" s="297"/>
    </row>
    <row r="41" spans="1:20" x14ac:dyDescent="0.25">
      <c r="C41" s="14"/>
      <c r="D41" s="14"/>
    </row>
    <row r="42" spans="1:20" x14ac:dyDescent="0.25">
      <c r="C42" s="14"/>
      <c r="D42" s="14"/>
    </row>
    <row r="43" spans="1:20" x14ac:dyDescent="0.25">
      <c r="C43" s="14"/>
      <c r="D43" s="14"/>
    </row>
    <row r="44" spans="1:20" x14ac:dyDescent="0.25">
      <c r="C44" s="14"/>
      <c r="D44" s="14"/>
    </row>
    <row r="45" spans="1:20" x14ac:dyDescent="0.25">
      <c r="C45" s="14"/>
      <c r="D45" s="14"/>
    </row>
    <row r="46" spans="1:20" x14ac:dyDescent="0.25">
      <c r="C46" s="14"/>
      <c r="D46" s="14"/>
    </row>
    <row r="47" spans="1:20" x14ac:dyDescent="0.25">
      <c r="C47" s="14"/>
      <c r="D47" s="14"/>
    </row>
    <row r="48" spans="1:20" x14ac:dyDescent="0.25">
      <c r="C48" s="14"/>
      <c r="D48" s="14"/>
    </row>
    <row r="49" spans="3:4" x14ac:dyDescent="0.25">
      <c r="C49" s="14"/>
      <c r="D49" s="14"/>
    </row>
    <row r="50" spans="3:4" x14ac:dyDescent="0.25">
      <c r="C50" s="14"/>
      <c r="D50" s="14"/>
    </row>
    <row r="51" spans="3:4" x14ac:dyDescent="0.25">
      <c r="C51" s="14"/>
      <c r="D51" s="14"/>
    </row>
    <row r="52" spans="3:4" x14ac:dyDescent="0.25">
      <c r="C52" s="14"/>
      <c r="D52" s="14"/>
    </row>
    <row r="53" spans="3:4" x14ac:dyDescent="0.25">
      <c r="C53" s="14"/>
      <c r="D53" s="14"/>
    </row>
    <row r="54" spans="3:4" x14ac:dyDescent="0.25">
      <c r="C54" s="14"/>
      <c r="D54" s="14"/>
    </row>
    <row r="55" spans="3:4" x14ac:dyDescent="0.25">
      <c r="C55" s="14"/>
      <c r="D55" s="14"/>
    </row>
    <row r="56" spans="3:4" x14ac:dyDescent="0.25">
      <c r="C56" s="14"/>
      <c r="D56" s="14"/>
    </row>
    <row r="57" spans="3:4" x14ac:dyDescent="0.25">
      <c r="C57" s="14"/>
      <c r="D57" s="14"/>
    </row>
    <row r="58" spans="3:4" x14ac:dyDescent="0.25">
      <c r="C58" s="14"/>
      <c r="D58" s="14"/>
    </row>
    <row r="59" spans="3:4" x14ac:dyDescent="0.25">
      <c r="C59" s="14"/>
      <c r="D59" s="14"/>
    </row>
    <row r="60" spans="3:4" x14ac:dyDescent="0.25">
      <c r="C60" s="14"/>
      <c r="D60" s="14"/>
    </row>
    <row r="61" spans="3:4" x14ac:dyDescent="0.25">
      <c r="C61" s="14"/>
      <c r="D61" s="14"/>
    </row>
    <row r="62" spans="3:4" x14ac:dyDescent="0.25">
      <c r="C62" s="14"/>
      <c r="D62" s="14"/>
    </row>
    <row r="63" spans="3:4" x14ac:dyDescent="0.25">
      <c r="C63" s="14"/>
      <c r="D63" s="14"/>
    </row>
    <row r="64" spans="3:4" x14ac:dyDescent="0.25">
      <c r="C64" s="14"/>
      <c r="D64" s="14"/>
    </row>
    <row r="65" spans="3:4" x14ac:dyDescent="0.25">
      <c r="C65" s="14"/>
      <c r="D65" s="14"/>
    </row>
    <row r="66" spans="3:4" x14ac:dyDescent="0.25">
      <c r="C66" s="14"/>
      <c r="D66" s="14"/>
    </row>
    <row r="67" spans="3:4" x14ac:dyDescent="0.25">
      <c r="C67" s="14"/>
      <c r="D67" s="14"/>
    </row>
    <row r="68" spans="3:4" x14ac:dyDescent="0.25">
      <c r="C68" s="14"/>
      <c r="D68" s="14"/>
    </row>
    <row r="69" spans="3:4" x14ac:dyDescent="0.25">
      <c r="C69" s="14"/>
      <c r="D69" s="14"/>
    </row>
    <row r="70" spans="3:4" x14ac:dyDescent="0.25">
      <c r="C70" s="14"/>
      <c r="D70" s="14"/>
    </row>
    <row r="71" spans="3:4" x14ac:dyDescent="0.25">
      <c r="C71" s="14"/>
      <c r="D71" s="14"/>
    </row>
    <row r="72" spans="3:4" x14ac:dyDescent="0.25">
      <c r="C72" s="14"/>
      <c r="D72" s="14"/>
    </row>
    <row r="73" spans="3:4" x14ac:dyDescent="0.25">
      <c r="C73" s="14"/>
      <c r="D73" s="14"/>
    </row>
    <row r="74" spans="3:4" x14ac:dyDescent="0.25">
      <c r="C74" s="14"/>
      <c r="D74" s="14"/>
    </row>
    <row r="75" spans="3:4" x14ac:dyDescent="0.25">
      <c r="C75" s="14"/>
      <c r="D75" s="14"/>
    </row>
    <row r="76" spans="3:4" x14ac:dyDescent="0.25">
      <c r="C76" s="14"/>
      <c r="D76" s="14"/>
    </row>
    <row r="77" spans="3:4" x14ac:dyDescent="0.25">
      <c r="C77" s="14"/>
      <c r="D77" s="14"/>
    </row>
    <row r="78" spans="3:4" x14ac:dyDescent="0.25">
      <c r="C78" s="14"/>
      <c r="D78" s="14"/>
    </row>
    <row r="79" spans="3:4" x14ac:dyDescent="0.25">
      <c r="C79" s="14"/>
      <c r="D79" s="14"/>
    </row>
    <row r="80" spans="3:4" x14ac:dyDescent="0.25">
      <c r="C80" s="14"/>
      <c r="D80" s="14"/>
    </row>
    <row r="81" spans="3:4" x14ac:dyDescent="0.25">
      <c r="C81" s="14"/>
      <c r="D81" s="14"/>
    </row>
    <row r="82" spans="3:4" x14ac:dyDescent="0.25">
      <c r="C82" s="14"/>
      <c r="D82" s="14"/>
    </row>
    <row r="83" spans="3:4" x14ac:dyDescent="0.25">
      <c r="C83" s="14"/>
      <c r="D83" s="14"/>
    </row>
    <row r="84" spans="3:4" x14ac:dyDescent="0.25">
      <c r="C84" s="14"/>
      <c r="D84" s="14"/>
    </row>
    <row r="85" spans="3:4" x14ac:dyDescent="0.25">
      <c r="C85" s="14"/>
      <c r="D85" s="14"/>
    </row>
    <row r="86" spans="3:4" x14ac:dyDescent="0.25">
      <c r="C86" s="14"/>
      <c r="D86" s="14"/>
    </row>
    <row r="87" spans="3:4" x14ac:dyDescent="0.25">
      <c r="C87" s="14"/>
      <c r="D87" s="14"/>
    </row>
    <row r="88" spans="3:4" x14ac:dyDescent="0.25">
      <c r="C88" s="14"/>
      <c r="D88" s="14"/>
    </row>
    <row r="89" spans="3:4" x14ac:dyDescent="0.25">
      <c r="C89" s="14"/>
      <c r="D89" s="14"/>
    </row>
    <row r="90" spans="3:4" x14ac:dyDescent="0.25">
      <c r="C90" s="14"/>
      <c r="D90" s="14"/>
    </row>
    <row r="91" spans="3:4" x14ac:dyDescent="0.25">
      <c r="C91" s="14"/>
      <c r="D91" s="14"/>
    </row>
    <row r="92" spans="3:4" x14ac:dyDescent="0.25">
      <c r="C92" s="14"/>
      <c r="D92" s="14"/>
    </row>
    <row r="93" spans="3:4" x14ac:dyDescent="0.25">
      <c r="C93" s="14"/>
      <c r="D93" s="14"/>
    </row>
    <row r="94" spans="3:4" x14ac:dyDescent="0.25">
      <c r="C94" s="14"/>
      <c r="D94" s="14"/>
    </row>
    <row r="95" spans="3:4" x14ac:dyDescent="0.25">
      <c r="C95" s="14"/>
      <c r="D95" s="14"/>
    </row>
    <row r="96" spans="3:4" x14ac:dyDescent="0.25">
      <c r="C96" s="14"/>
      <c r="D96" s="14"/>
    </row>
    <row r="97" spans="3:4" x14ac:dyDescent="0.25">
      <c r="C97" s="14"/>
      <c r="D97" s="14"/>
    </row>
    <row r="98" spans="3:4" x14ac:dyDescent="0.25">
      <c r="C98" s="14"/>
      <c r="D98" s="14"/>
    </row>
    <row r="99" spans="3:4" x14ac:dyDescent="0.25">
      <c r="C99" s="14"/>
      <c r="D99" s="14"/>
    </row>
    <row r="100" spans="3:4" x14ac:dyDescent="0.25">
      <c r="C100" s="14"/>
      <c r="D100" s="14"/>
    </row>
    <row r="101" spans="3:4" x14ac:dyDescent="0.25">
      <c r="C101" s="14"/>
      <c r="D101" s="14"/>
    </row>
    <row r="102" spans="3:4" x14ac:dyDescent="0.25">
      <c r="C102" s="14"/>
      <c r="D102" s="14"/>
    </row>
    <row r="103" spans="3:4" x14ac:dyDescent="0.25">
      <c r="C103" s="14"/>
      <c r="D103" s="14"/>
    </row>
    <row r="104" spans="3:4" x14ac:dyDescent="0.25">
      <c r="C104" s="14"/>
      <c r="D104" s="14"/>
    </row>
    <row r="105" spans="3:4" x14ac:dyDescent="0.25">
      <c r="C105" s="14"/>
      <c r="D105" s="14"/>
    </row>
    <row r="106" spans="3:4" x14ac:dyDescent="0.25">
      <c r="C106" s="14"/>
      <c r="D106" s="14"/>
    </row>
    <row r="107" spans="3:4" x14ac:dyDescent="0.25">
      <c r="C107" s="14"/>
      <c r="D107" s="14"/>
    </row>
    <row r="108" spans="3:4" x14ac:dyDescent="0.25">
      <c r="C108" s="14"/>
      <c r="D108" s="14"/>
    </row>
    <row r="109" spans="3:4" x14ac:dyDescent="0.25">
      <c r="C109" s="14"/>
      <c r="D109" s="14"/>
    </row>
    <row r="110" spans="3:4" x14ac:dyDescent="0.25">
      <c r="C110" s="14"/>
      <c r="D110" s="14"/>
    </row>
    <row r="111" spans="3:4" x14ac:dyDescent="0.25">
      <c r="C111" s="14"/>
      <c r="D111" s="14"/>
    </row>
    <row r="112" spans="3:4" x14ac:dyDescent="0.25">
      <c r="C112" s="14"/>
      <c r="D112" s="14"/>
    </row>
    <row r="113" spans="3:4" x14ac:dyDescent="0.25">
      <c r="C113" s="14"/>
      <c r="D113" s="14"/>
    </row>
    <row r="114" spans="3:4" x14ac:dyDescent="0.25">
      <c r="C114" s="14"/>
      <c r="D114" s="14"/>
    </row>
    <row r="115" spans="3:4" x14ac:dyDescent="0.25">
      <c r="C115" s="14"/>
      <c r="D115" s="14"/>
    </row>
    <row r="116" spans="3:4" x14ac:dyDescent="0.25">
      <c r="C116" s="14"/>
      <c r="D116" s="14"/>
    </row>
    <row r="117" spans="3:4" x14ac:dyDescent="0.25">
      <c r="C117" s="14"/>
      <c r="D117" s="14"/>
    </row>
    <row r="118" spans="3:4" x14ac:dyDescent="0.25">
      <c r="C118" s="14"/>
      <c r="D118" s="14"/>
    </row>
    <row r="119" spans="3:4" x14ac:dyDescent="0.25">
      <c r="C119" s="14"/>
      <c r="D119" s="14"/>
    </row>
    <row r="120" spans="3:4" x14ac:dyDescent="0.25">
      <c r="C120" s="14"/>
      <c r="D120" s="14"/>
    </row>
    <row r="121" spans="3:4" x14ac:dyDescent="0.25">
      <c r="C121" s="14"/>
      <c r="D121" s="14"/>
    </row>
    <row r="122" spans="3:4" x14ac:dyDescent="0.25">
      <c r="C122" s="14"/>
      <c r="D122" s="14"/>
    </row>
    <row r="123" spans="3:4" x14ac:dyDescent="0.25">
      <c r="C123" s="14"/>
      <c r="D123" s="14"/>
    </row>
    <row r="124" spans="3:4" x14ac:dyDescent="0.25">
      <c r="C124" s="14"/>
      <c r="D124" s="14"/>
    </row>
    <row r="125" spans="3:4" x14ac:dyDescent="0.25">
      <c r="C125" s="14"/>
      <c r="D125" s="14"/>
    </row>
    <row r="126" spans="3:4" x14ac:dyDescent="0.25">
      <c r="C126" s="14"/>
      <c r="D126" s="14"/>
    </row>
    <row r="127" spans="3:4" x14ac:dyDescent="0.25">
      <c r="C127" s="14"/>
      <c r="D127" s="14"/>
    </row>
    <row r="128" spans="3:4" x14ac:dyDescent="0.25">
      <c r="C128" s="14"/>
      <c r="D128" s="14"/>
    </row>
    <row r="129" spans="3:4" x14ac:dyDescent="0.25">
      <c r="C129" s="14"/>
      <c r="D129" s="14"/>
    </row>
    <row r="130" spans="3:4" x14ac:dyDescent="0.25">
      <c r="C130" s="14"/>
      <c r="D130" s="14"/>
    </row>
    <row r="131" spans="3:4" x14ac:dyDescent="0.25">
      <c r="C131" s="14"/>
      <c r="D131" s="14"/>
    </row>
    <row r="132" spans="3:4" x14ac:dyDescent="0.25">
      <c r="C132" s="14"/>
      <c r="D132" s="14"/>
    </row>
    <row r="133" spans="3:4" x14ac:dyDescent="0.25">
      <c r="C133" s="14"/>
      <c r="D133" s="14"/>
    </row>
    <row r="134" spans="3:4" x14ac:dyDescent="0.25">
      <c r="C134" s="14"/>
      <c r="D134" s="14"/>
    </row>
    <row r="135" spans="3:4" x14ac:dyDescent="0.25">
      <c r="C135" s="14"/>
      <c r="D135" s="14"/>
    </row>
    <row r="136" spans="3:4" x14ac:dyDescent="0.25">
      <c r="C136" s="14"/>
      <c r="D136" s="14"/>
    </row>
    <row r="137" spans="3:4" x14ac:dyDescent="0.25">
      <c r="C137" s="14"/>
      <c r="D137" s="14"/>
    </row>
    <row r="138" spans="3:4" x14ac:dyDescent="0.25">
      <c r="C138" s="14"/>
      <c r="D138" s="14"/>
    </row>
    <row r="139" spans="3:4" x14ac:dyDescent="0.25">
      <c r="C139" s="14"/>
      <c r="D139" s="14"/>
    </row>
    <row r="140" spans="3:4" x14ac:dyDescent="0.25">
      <c r="C140" s="14"/>
      <c r="D140" s="14"/>
    </row>
    <row r="141" spans="3:4" x14ac:dyDescent="0.25">
      <c r="C141" s="14"/>
      <c r="D141" s="14"/>
    </row>
    <row r="142" spans="3:4" x14ac:dyDescent="0.25">
      <c r="C142" s="14"/>
      <c r="D142" s="14"/>
    </row>
    <row r="143" spans="3:4" x14ac:dyDescent="0.25">
      <c r="C143" s="14"/>
      <c r="D143" s="14"/>
    </row>
    <row r="144" spans="3:4" x14ac:dyDescent="0.25">
      <c r="C144" s="14"/>
      <c r="D144" s="14"/>
    </row>
    <row r="145" spans="3:4" x14ac:dyDescent="0.25">
      <c r="C145" s="14"/>
      <c r="D145" s="14"/>
    </row>
    <row r="146" spans="3:4" x14ac:dyDescent="0.25">
      <c r="C146" s="14"/>
      <c r="D146" s="14"/>
    </row>
    <row r="147" spans="3:4" x14ac:dyDescent="0.25">
      <c r="C147" s="14"/>
      <c r="D147" s="14"/>
    </row>
    <row r="148" spans="3:4" x14ac:dyDescent="0.25">
      <c r="C148" s="14"/>
      <c r="D148" s="14"/>
    </row>
    <row r="149" spans="3:4" x14ac:dyDescent="0.25">
      <c r="C149" s="14"/>
      <c r="D149" s="14"/>
    </row>
    <row r="150" spans="3:4" x14ac:dyDescent="0.25">
      <c r="C150" s="14"/>
      <c r="D150" s="14"/>
    </row>
    <row r="151" spans="3:4" x14ac:dyDescent="0.25">
      <c r="C151" s="14"/>
      <c r="D151" s="14"/>
    </row>
    <row r="152" spans="3:4" x14ac:dyDescent="0.25">
      <c r="C152" s="14"/>
      <c r="D152" s="14"/>
    </row>
    <row r="153" spans="3:4" x14ac:dyDescent="0.25">
      <c r="C153" s="14"/>
      <c r="D153" s="14"/>
    </row>
    <row r="154" spans="3:4" x14ac:dyDescent="0.25">
      <c r="C154" s="14"/>
      <c r="D154" s="14"/>
    </row>
    <row r="155" spans="3:4" x14ac:dyDescent="0.25">
      <c r="C155" s="14"/>
      <c r="D155" s="14"/>
    </row>
    <row r="156" spans="3:4" x14ac:dyDescent="0.25">
      <c r="C156" s="14"/>
      <c r="D156" s="14"/>
    </row>
    <row r="157" spans="3:4" x14ac:dyDescent="0.25">
      <c r="C157" s="14"/>
      <c r="D157" s="14"/>
    </row>
    <row r="158" spans="3:4" x14ac:dyDescent="0.25">
      <c r="C158" s="14"/>
      <c r="D158" s="14"/>
    </row>
    <row r="159" spans="3:4" x14ac:dyDescent="0.25">
      <c r="C159" s="14"/>
      <c r="D159" s="14"/>
    </row>
    <row r="160" spans="3:4" x14ac:dyDescent="0.25">
      <c r="C160" s="14"/>
      <c r="D160" s="14"/>
    </row>
    <row r="161" spans="3:4" x14ac:dyDescent="0.25">
      <c r="C161" s="14"/>
      <c r="D161" s="14"/>
    </row>
    <row r="162" spans="3:4" x14ac:dyDescent="0.25">
      <c r="C162" s="14"/>
      <c r="D162" s="14"/>
    </row>
    <row r="163" spans="3:4" x14ac:dyDescent="0.25">
      <c r="C163" s="14"/>
      <c r="D163" s="14"/>
    </row>
    <row r="164" spans="3:4" x14ac:dyDescent="0.25">
      <c r="C164" s="14"/>
      <c r="D164" s="14"/>
    </row>
    <row r="165" spans="3:4" x14ac:dyDescent="0.25">
      <c r="C165" s="14"/>
      <c r="D165" s="14"/>
    </row>
    <row r="166" spans="3:4" x14ac:dyDescent="0.25">
      <c r="C166" s="14"/>
      <c r="D166" s="14"/>
    </row>
    <row r="167" spans="3:4" x14ac:dyDescent="0.25">
      <c r="C167" s="14"/>
      <c r="D167" s="14"/>
    </row>
    <row r="168" spans="3:4" x14ac:dyDescent="0.25">
      <c r="C168" s="14"/>
      <c r="D168" s="14"/>
    </row>
    <row r="169" spans="3:4" x14ac:dyDescent="0.25">
      <c r="C169" s="14"/>
      <c r="D169" s="14"/>
    </row>
    <row r="170" spans="3:4" x14ac:dyDescent="0.25">
      <c r="C170" s="14"/>
      <c r="D170" s="14"/>
    </row>
    <row r="171" spans="3:4" x14ac:dyDescent="0.25">
      <c r="C171" s="14"/>
      <c r="D171" s="14"/>
    </row>
    <row r="172" spans="3:4" x14ac:dyDescent="0.25">
      <c r="C172" s="14"/>
      <c r="D172" s="14"/>
    </row>
    <row r="173" spans="3:4" x14ac:dyDescent="0.25">
      <c r="C173" s="14"/>
      <c r="D173" s="14"/>
    </row>
    <row r="174" spans="3:4" x14ac:dyDescent="0.25">
      <c r="C174" s="14"/>
      <c r="D174" s="14"/>
    </row>
    <row r="175" spans="3:4" x14ac:dyDescent="0.25">
      <c r="C175" s="14"/>
      <c r="D175" s="14"/>
    </row>
    <row r="176" spans="3:4" x14ac:dyDescent="0.25">
      <c r="C176" s="14"/>
      <c r="D176" s="14"/>
    </row>
    <row r="177" spans="3:4" x14ac:dyDescent="0.25">
      <c r="C177" s="14"/>
      <c r="D177" s="14"/>
    </row>
    <row r="178" spans="3:4" x14ac:dyDescent="0.25">
      <c r="C178" s="14"/>
      <c r="D178" s="14"/>
    </row>
    <row r="179" spans="3:4" x14ac:dyDescent="0.25">
      <c r="C179" s="14"/>
      <c r="D179" s="14"/>
    </row>
    <row r="180" spans="3:4" x14ac:dyDescent="0.25">
      <c r="C180" s="14"/>
      <c r="D180" s="14"/>
    </row>
    <row r="181" spans="3:4" x14ac:dyDescent="0.25">
      <c r="C181" s="14"/>
      <c r="D181" s="14"/>
    </row>
    <row r="182" spans="3:4" x14ac:dyDescent="0.25">
      <c r="C182" s="14"/>
      <c r="D182" s="14"/>
    </row>
    <row r="183" spans="3:4" x14ac:dyDescent="0.25">
      <c r="C183" s="14"/>
      <c r="D183" s="14"/>
    </row>
    <row r="184" spans="3:4" x14ac:dyDescent="0.25">
      <c r="C184" s="14"/>
      <c r="D184" s="14"/>
    </row>
    <row r="185" spans="3:4" x14ac:dyDescent="0.25">
      <c r="C185" s="14"/>
      <c r="D185" s="14"/>
    </row>
    <row r="186" spans="3:4" x14ac:dyDescent="0.25">
      <c r="C186" s="14"/>
      <c r="D186" s="14"/>
    </row>
    <row r="187" spans="3:4" x14ac:dyDescent="0.25">
      <c r="C187" s="14"/>
      <c r="D187" s="14"/>
    </row>
    <row r="188" spans="3:4" x14ac:dyDescent="0.25">
      <c r="C188" s="14"/>
      <c r="D188" s="14"/>
    </row>
    <row r="189" spans="3:4" x14ac:dyDescent="0.25">
      <c r="C189" s="14"/>
      <c r="D189" s="14"/>
    </row>
    <row r="190" spans="3:4" x14ac:dyDescent="0.25">
      <c r="C190" s="14"/>
      <c r="D190" s="14"/>
    </row>
    <row r="191" spans="3:4" x14ac:dyDescent="0.25">
      <c r="C191" s="14"/>
      <c r="D191" s="14"/>
    </row>
    <row r="192" spans="3:4" x14ac:dyDescent="0.25">
      <c r="C192" s="14"/>
      <c r="D192" s="14"/>
    </row>
    <row r="193" spans="3:4" x14ac:dyDescent="0.25">
      <c r="C193" s="14"/>
      <c r="D193" s="14"/>
    </row>
    <row r="194" spans="3:4" x14ac:dyDescent="0.25">
      <c r="C194" s="14"/>
      <c r="D194" s="14"/>
    </row>
    <row r="195" spans="3:4" x14ac:dyDescent="0.25">
      <c r="C195" s="14"/>
      <c r="D195" s="14"/>
    </row>
    <row r="196" spans="3:4" x14ac:dyDescent="0.25">
      <c r="C196" s="14"/>
      <c r="D196" s="14"/>
    </row>
    <row r="197" spans="3:4" x14ac:dyDescent="0.25">
      <c r="C197" s="14"/>
      <c r="D197" s="14"/>
    </row>
    <row r="198" spans="3:4" x14ac:dyDescent="0.25">
      <c r="C198" s="14"/>
      <c r="D198" s="14"/>
    </row>
    <row r="199" spans="3:4" x14ac:dyDescent="0.25">
      <c r="C199" s="14"/>
      <c r="D199" s="14"/>
    </row>
    <row r="200" spans="3:4" x14ac:dyDescent="0.25">
      <c r="C200" s="14"/>
      <c r="D200" s="14"/>
    </row>
    <row r="201" spans="3:4" x14ac:dyDescent="0.25">
      <c r="C201" s="14"/>
      <c r="D201" s="14"/>
    </row>
    <row r="202" spans="3:4" x14ac:dyDescent="0.25">
      <c r="C202" s="14"/>
      <c r="D202" s="14"/>
    </row>
  </sheetData>
  <sheetProtection selectLockedCells="1"/>
  <conditionalFormatting sqref="G8:G9">
    <cfRule type="colorScale" priority="7">
      <colorScale>
        <cfvo type="min"/>
        <cfvo type="max"/>
        <color rgb="FFFF7128"/>
        <color rgb="FFFFEF9C"/>
      </colorScale>
    </cfRule>
  </conditionalFormatting>
  <conditionalFormatting sqref="P9">
    <cfRule type="colorScale" priority="6">
      <colorScale>
        <cfvo type="min"/>
        <cfvo type="max"/>
        <color rgb="FFFF7128"/>
        <color rgb="FFFFEF9C"/>
      </colorScale>
    </cfRule>
  </conditionalFormatting>
  <conditionalFormatting sqref="G6:G7">
    <cfRule type="colorScale" priority="43">
      <colorScale>
        <cfvo type="min"/>
        <cfvo type="max"/>
        <color rgb="FFFF7128"/>
        <color rgb="FFFFEF9C"/>
      </colorScale>
    </cfRule>
  </conditionalFormatting>
  <conditionalFormatting sqref="F6:F7">
    <cfRule type="colorScale" priority="45">
      <colorScale>
        <cfvo type="min"/>
        <cfvo type="max"/>
        <color rgb="FFFF7128"/>
        <color rgb="FFFFEF9C"/>
      </colorScale>
    </cfRule>
  </conditionalFormatting>
  <pageMargins left="0.45" right="0.45" top="1" bottom="0.5" header="0.3" footer="0.3"/>
  <pageSetup paperSize="5" scale="50" fitToWidth="0" orientation="landscape" r:id="rId1"/>
  <headerFooter>
    <oddHeader>&amp;C&amp;"-,Bold"&amp;18Shelby County Board of Education (SCBE)
2021-2022 SY 
Miscellaneous Bid 
Dry by the Serving</oddHeader>
    <oddFooter>&amp;C&amp;P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23"/>
  <sheetViews>
    <sheetView topLeftCell="A22" zoomScale="86" zoomScaleNormal="86" workbookViewId="0">
      <selection activeCell="F8" sqref="F8"/>
    </sheetView>
  </sheetViews>
  <sheetFormatPr defaultColWidth="8" defaultRowHeight="15" customHeight="1" x14ac:dyDescent="0.25"/>
  <cols>
    <col min="1" max="1" width="10.7109375" style="162" customWidth="1"/>
    <col min="2" max="2" width="11.5703125" style="132" customWidth="1"/>
    <col min="3" max="3" width="51.28515625" style="132" customWidth="1"/>
    <col min="4" max="4" width="37.28515625" style="132" customWidth="1"/>
    <col min="5" max="5" width="27.7109375" style="163" customWidth="1"/>
    <col min="6" max="6" width="17" style="131" customWidth="1"/>
    <col min="7" max="7" width="18.85546875" style="131" customWidth="1"/>
    <col min="8" max="8" width="18.140625" style="131" customWidth="1"/>
    <col min="9" max="10" width="16.5703125" style="131" customWidth="1"/>
    <col min="11" max="11" width="16.7109375" style="133" customWidth="1"/>
    <col min="12" max="12" width="17.5703125" style="134" customWidth="1"/>
    <col min="13" max="13" width="30" style="135" customWidth="1"/>
    <col min="14" max="256" width="8" style="131"/>
    <col min="257" max="257" width="10.7109375" style="131" customWidth="1"/>
    <col min="258" max="258" width="11.5703125" style="131" customWidth="1"/>
    <col min="259" max="259" width="51.28515625" style="131" customWidth="1"/>
    <col min="260" max="260" width="37.28515625" style="131" customWidth="1"/>
    <col min="261" max="261" width="27.7109375" style="131" customWidth="1"/>
    <col min="262" max="262" width="17" style="131" customWidth="1"/>
    <col min="263" max="263" width="18.85546875" style="131" customWidth="1"/>
    <col min="264" max="264" width="18.140625" style="131" customWidth="1"/>
    <col min="265" max="266" width="16.5703125" style="131" customWidth="1"/>
    <col min="267" max="267" width="16.7109375" style="131" customWidth="1"/>
    <col min="268" max="268" width="17.5703125" style="131" customWidth="1"/>
    <col min="269" max="269" width="14.28515625" style="131" customWidth="1"/>
    <col min="270" max="512" width="8" style="131"/>
    <col min="513" max="513" width="10.7109375" style="131" customWidth="1"/>
    <col min="514" max="514" width="11.5703125" style="131" customWidth="1"/>
    <col min="515" max="515" width="51.28515625" style="131" customWidth="1"/>
    <col min="516" max="516" width="37.28515625" style="131" customWidth="1"/>
    <col min="517" max="517" width="27.7109375" style="131" customWidth="1"/>
    <col min="518" max="518" width="17" style="131" customWidth="1"/>
    <col min="519" max="519" width="18.85546875" style="131" customWidth="1"/>
    <col min="520" max="520" width="18.140625" style="131" customWidth="1"/>
    <col min="521" max="522" width="16.5703125" style="131" customWidth="1"/>
    <col min="523" max="523" width="16.7109375" style="131" customWidth="1"/>
    <col min="524" max="524" width="17.5703125" style="131" customWidth="1"/>
    <col min="525" max="525" width="14.28515625" style="131" customWidth="1"/>
    <col min="526" max="768" width="8" style="131"/>
    <col min="769" max="769" width="10.7109375" style="131" customWidth="1"/>
    <col min="770" max="770" width="11.5703125" style="131" customWidth="1"/>
    <col min="771" max="771" width="51.28515625" style="131" customWidth="1"/>
    <col min="772" max="772" width="37.28515625" style="131" customWidth="1"/>
    <col min="773" max="773" width="27.7109375" style="131" customWidth="1"/>
    <col min="774" max="774" width="17" style="131" customWidth="1"/>
    <col min="775" max="775" width="18.85546875" style="131" customWidth="1"/>
    <col min="776" max="776" width="18.140625" style="131" customWidth="1"/>
    <col min="777" max="778" width="16.5703125" style="131" customWidth="1"/>
    <col min="779" max="779" width="16.7109375" style="131" customWidth="1"/>
    <col min="780" max="780" width="17.5703125" style="131" customWidth="1"/>
    <col min="781" max="781" width="14.28515625" style="131" customWidth="1"/>
    <col min="782" max="1024" width="8" style="131"/>
    <col min="1025" max="1025" width="10.7109375" style="131" customWidth="1"/>
    <col min="1026" max="1026" width="11.5703125" style="131" customWidth="1"/>
    <col min="1027" max="1027" width="51.28515625" style="131" customWidth="1"/>
    <col min="1028" max="1028" width="37.28515625" style="131" customWidth="1"/>
    <col min="1029" max="1029" width="27.7109375" style="131" customWidth="1"/>
    <col min="1030" max="1030" width="17" style="131" customWidth="1"/>
    <col min="1031" max="1031" width="18.85546875" style="131" customWidth="1"/>
    <col min="1032" max="1032" width="18.140625" style="131" customWidth="1"/>
    <col min="1033" max="1034" width="16.5703125" style="131" customWidth="1"/>
    <col min="1035" max="1035" width="16.7109375" style="131" customWidth="1"/>
    <col min="1036" max="1036" width="17.5703125" style="131" customWidth="1"/>
    <col min="1037" max="1037" width="14.28515625" style="131" customWidth="1"/>
    <col min="1038" max="1280" width="8" style="131"/>
    <col min="1281" max="1281" width="10.7109375" style="131" customWidth="1"/>
    <col min="1282" max="1282" width="11.5703125" style="131" customWidth="1"/>
    <col min="1283" max="1283" width="51.28515625" style="131" customWidth="1"/>
    <col min="1284" max="1284" width="37.28515625" style="131" customWidth="1"/>
    <col min="1285" max="1285" width="27.7109375" style="131" customWidth="1"/>
    <col min="1286" max="1286" width="17" style="131" customWidth="1"/>
    <col min="1287" max="1287" width="18.85546875" style="131" customWidth="1"/>
    <col min="1288" max="1288" width="18.140625" style="131" customWidth="1"/>
    <col min="1289" max="1290" width="16.5703125" style="131" customWidth="1"/>
    <col min="1291" max="1291" width="16.7109375" style="131" customWidth="1"/>
    <col min="1292" max="1292" width="17.5703125" style="131" customWidth="1"/>
    <col min="1293" max="1293" width="14.28515625" style="131" customWidth="1"/>
    <col min="1294" max="1536" width="8" style="131"/>
    <col min="1537" max="1537" width="10.7109375" style="131" customWidth="1"/>
    <col min="1538" max="1538" width="11.5703125" style="131" customWidth="1"/>
    <col min="1539" max="1539" width="51.28515625" style="131" customWidth="1"/>
    <col min="1540" max="1540" width="37.28515625" style="131" customWidth="1"/>
    <col min="1541" max="1541" width="27.7109375" style="131" customWidth="1"/>
    <col min="1542" max="1542" width="17" style="131" customWidth="1"/>
    <col min="1543" max="1543" width="18.85546875" style="131" customWidth="1"/>
    <col min="1544" max="1544" width="18.140625" style="131" customWidth="1"/>
    <col min="1545" max="1546" width="16.5703125" style="131" customWidth="1"/>
    <col min="1547" max="1547" width="16.7109375" style="131" customWidth="1"/>
    <col min="1548" max="1548" width="17.5703125" style="131" customWidth="1"/>
    <col min="1549" max="1549" width="14.28515625" style="131" customWidth="1"/>
    <col min="1550" max="1792" width="8" style="131"/>
    <col min="1793" max="1793" width="10.7109375" style="131" customWidth="1"/>
    <col min="1794" max="1794" width="11.5703125" style="131" customWidth="1"/>
    <col min="1795" max="1795" width="51.28515625" style="131" customWidth="1"/>
    <col min="1796" max="1796" width="37.28515625" style="131" customWidth="1"/>
    <col min="1797" max="1797" width="27.7109375" style="131" customWidth="1"/>
    <col min="1798" max="1798" width="17" style="131" customWidth="1"/>
    <col min="1799" max="1799" width="18.85546875" style="131" customWidth="1"/>
    <col min="1800" max="1800" width="18.140625" style="131" customWidth="1"/>
    <col min="1801" max="1802" width="16.5703125" style="131" customWidth="1"/>
    <col min="1803" max="1803" width="16.7109375" style="131" customWidth="1"/>
    <col min="1804" max="1804" width="17.5703125" style="131" customWidth="1"/>
    <col min="1805" max="1805" width="14.28515625" style="131" customWidth="1"/>
    <col min="1806" max="2048" width="8" style="131"/>
    <col min="2049" max="2049" width="10.7109375" style="131" customWidth="1"/>
    <col min="2050" max="2050" width="11.5703125" style="131" customWidth="1"/>
    <col min="2051" max="2051" width="51.28515625" style="131" customWidth="1"/>
    <col min="2052" max="2052" width="37.28515625" style="131" customWidth="1"/>
    <col min="2053" max="2053" width="27.7109375" style="131" customWidth="1"/>
    <col min="2054" max="2054" width="17" style="131" customWidth="1"/>
    <col min="2055" max="2055" width="18.85546875" style="131" customWidth="1"/>
    <col min="2056" max="2056" width="18.140625" style="131" customWidth="1"/>
    <col min="2057" max="2058" width="16.5703125" style="131" customWidth="1"/>
    <col min="2059" max="2059" width="16.7109375" style="131" customWidth="1"/>
    <col min="2060" max="2060" width="17.5703125" style="131" customWidth="1"/>
    <col min="2061" max="2061" width="14.28515625" style="131" customWidth="1"/>
    <col min="2062" max="2304" width="8" style="131"/>
    <col min="2305" max="2305" width="10.7109375" style="131" customWidth="1"/>
    <col min="2306" max="2306" width="11.5703125" style="131" customWidth="1"/>
    <col min="2307" max="2307" width="51.28515625" style="131" customWidth="1"/>
    <col min="2308" max="2308" width="37.28515625" style="131" customWidth="1"/>
    <col min="2309" max="2309" width="27.7109375" style="131" customWidth="1"/>
    <col min="2310" max="2310" width="17" style="131" customWidth="1"/>
    <col min="2311" max="2311" width="18.85546875" style="131" customWidth="1"/>
    <col min="2312" max="2312" width="18.140625" style="131" customWidth="1"/>
    <col min="2313" max="2314" width="16.5703125" style="131" customWidth="1"/>
    <col min="2315" max="2315" width="16.7109375" style="131" customWidth="1"/>
    <col min="2316" max="2316" width="17.5703125" style="131" customWidth="1"/>
    <col min="2317" max="2317" width="14.28515625" style="131" customWidth="1"/>
    <col min="2318" max="2560" width="8" style="131"/>
    <col min="2561" max="2561" width="10.7109375" style="131" customWidth="1"/>
    <col min="2562" max="2562" width="11.5703125" style="131" customWidth="1"/>
    <col min="2563" max="2563" width="51.28515625" style="131" customWidth="1"/>
    <col min="2564" max="2564" width="37.28515625" style="131" customWidth="1"/>
    <col min="2565" max="2565" width="27.7109375" style="131" customWidth="1"/>
    <col min="2566" max="2566" width="17" style="131" customWidth="1"/>
    <col min="2567" max="2567" width="18.85546875" style="131" customWidth="1"/>
    <col min="2568" max="2568" width="18.140625" style="131" customWidth="1"/>
    <col min="2569" max="2570" width="16.5703125" style="131" customWidth="1"/>
    <col min="2571" max="2571" width="16.7109375" style="131" customWidth="1"/>
    <col min="2572" max="2572" width="17.5703125" style="131" customWidth="1"/>
    <col min="2573" max="2573" width="14.28515625" style="131" customWidth="1"/>
    <col min="2574" max="2816" width="8" style="131"/>
    <col min="2817" max="2817" width="10.7109375" style="131" customWidth="1"/>
    <col min="2818" max="2818" width="11.5703125" style="131" customWidth="1"/>
    <col min="2819" max="2819" width="51.28515625" style="131" customWidth="1"/>
    <col min="2820" max="2820" width="37.28515625" style="131" customWidth="1"/>
    <col min="2821" max="2821" width="27.7109375" style="131" customWidth="1"/>
    <col min="2822" max="2822" width="17" style="131" customWidth="1"/>
    <col min="2823" max="2823" width="18.85546875" style="131" customWidth="1"/>
    <col min="2824" max="2824" width="18.140625" style="131" customWidth="1"/>
    <col min="2825" max="2826" width="16.5703125" style="131" customWidth="1"/>
    <col min="2827" max="2827" width="16.7109375" style="131" customWidth="1"/>
    <col min="2828" max="2828" width="17.5703125" style="131" customWidth="1"/>
    <col min="2829" max="2829" width="14.28515625" style="131" customWidth="1"/>
    <col min="2830" max="3072" width="8" style="131"/>
    <col min="3073" max="3073" width="10.7109375" style="131" customWidth="1"/>
    <col min="3074" max="3074" width="11.5703125" style="131" customWidth="1"/>
    <col min="3075" max="3075" width="51.28515625" style="131" customWidth="1"/>
    <col min="3076" max="3076" width="37.28515625" style="131" customWidth="1"/>
    <col min="3077" max="3077" width="27.7109375" style="131" customWidth="1"/>
    <col min="3078" max="3078" width="17" style="131" customWidth="1"/>
    <col min="3079" max="3079" width="18.85546875" style="131" customWidth="1"/>
    <col min="3080" max="3080" width="18.140625" style="131" customWidth="1"/>
    <col min="3081" max="3082" width="16.5703125" style="131" customWidth="1"/>
    <col min="3083" max="3083" width="16.7109375" style="131" customWidth="1"/>
    <col min="3084" max="3084" width="17.5703125" style="131" customWidth="1"/>
    <col min="3085" max="3085" width="14.28515625" style="131" customWidth="1"/>
    <col min="3086" max="3328" width="8" style="131"/>
    <col min="3329" max="3329" width="10.7109375" style="131" customWidth="1"/>
    <col min="3330" max="3330" width="11.5703125" style="131" customWidth="1"/>
    <col min="3331" max="3331" width="51.28515625" style="131" customWidth="1"/>
    <col min="3332" max="3332" width="37.28515625" style="131" customWidth="1"/>
    <col min="3333" max="3333" width="27.7109375" style="131" customWidth="1"/>
    <col min="3334" max="3334" width="17" style="131" customWidth="1"/>
    <col min="3335" max="3335" width="18.85546875" style="131" customWidth="1"/>
    <col min="3336" max="3336" width="18.140625" style="131" customWidth="1"/>
    <col min="3337" max="3338" width="16.5703125" style="131" customWidth="1"/>
    <col min="3339" max="3339" width="16.7109375" style="131" customWidth="1"/>
    <col min="3340" max="3340" width="17.5703125" style="131" customWidth="1"/>
    <col min="3341" max="3341" width="14.28515625" style="131" customWidth="1"/>
    <col min="3342" max="3584" width="8" style="131"/>
    <col min="3585" max="3585" width="10.7109375" style="131" customWidth="1"/>
    <col min="3586" max="3586" width="11.5703125" style="131" customWidth="1"/>
    <col min="3587" max="3587" width="51.28515625" style="131" customWidth="1"/>
    <col min="3588" max="3588" width="37.28515625" style="131" customWidth="1"/>
    <col min="3589" max="3589" width="27.7109375" style="131" customWidth="1"/>
    <col min="3590" max="3590" width="17" style="131" customWidth="1"/>
    <col min="3591" max="3591" width="18.85546875" style="131" customWidth="1"/>
    <col min="3592" max="3592" width="18.140625" style="131" customWidth="1"/>
    <col min="3593" max="3594" width="16.5703125" style="131" customWidth="1"/>
    <col min="3595" max="3595" width="16.7109375" style="131" customWidth="1"/>
    <col min="3596" max="3596" width="17.5703125" style="131" customWidth="1"/>
    <col min="3597" max="3597" width="14.28515625" style="131" customWidth="1"/>
    <col min="3598" max="3840" width="8" style="131"/>
    <col min="3841" max="3841" width="10.7109375" style="131" customWidth="1"/>
    <col min="3842" max="3842" width="11.5703125" style="131" customWidth="1"/>
    <col min="3843" max="3843" width="51.28515625" style="131" customWidth="1"/>
    <col min="3844" max="3844" width="37.28515625" style="131" customWidth="1"/>
    <col min="3845" max="3845" width="27.7109375" style="131" customWidth="1"/>
    <col min="3846" max="3846" width="17" style="131" customWidth="1"/>
    <col min="3847" max="3847" width="18.85546875" style="131" customWidth="1"/>
    <col min="3848" max="3848" width="18.140625" style="131" customWidth="1"/>
    <col min="3849" max="3850" width="16.5703125" style="131" customWidth="1"/>
    <col min="3851" max="3851" width="16.7109375" style="131" customWidth="1"/>
    <col min="3852" max="3852" width="17.5703125" style="131" customWidth="1"/>
    <col min="3853" max="3853" width="14.28515625" style="131" customWidth="1"/>
    <col min="3854" max="4096" width="8" style="131"/>
    <col min="4097" max="4097" width="10.7109375" style="131" customWidth="1"/>
    <col min="4098" max="4098" width="11.5703125" style="131" customWidth="1"/>
    <col min="4099" max="4099" width="51.28515625" style="131" customWidth="1"/>
    <col min="4100" max="4100" width="37.28515625" style="131" customWidth="1"/>
    <col min="4101" max="4101" width="27.7109375" style="131" customWidth="1"/>
    <col min="4102" max="4102" width="17" style="131" customWidth="1"/>
    <col min="4103" max="4103" width="18.85546875" style="131" customWidth="1"/>
    <col min="4104" max="4104" width="18.140625" style="131" customWidth="1"/>
    <col min="4105" max="4106" width="16.5703125" style="131" customWidth="1"/>
    <col min="4107" max="4107" width="16.7109375" style="131" customWidth="1"/>
    <col min="4108" max="4108" width="17.5703125" style="131" customWidth="1"/>
    <col min="4109" max="4109" width="14.28515625" style="131" customWidth="1"/>
    <col min="4110" max="4352" width="8" style="131"/>
    <col min="4353" max="4353" width="10.7109375" style="131" customWidth="1"/>
    <col min="4354" max="4354" width="11.5703125" style="131" customWidth="1"/>
    <col min="4355" max="4355" width="51.28515625" style="131" customWidth="1"/>
    <col min="4356" max="4356" width="37.28515625" style="131" customWidth="1"/>
    <col min="4357" max="4357" width="27.7109375" style="131" customWidth="1"/>
    <col min="4358" max="4358" width="17" style="131" customWidth="1"/>
    <col min="4359" max="4359" width="18.85546875" style="131" customWidth="1"/>
    <col min="4360" max="4360" width="18.140625" style="131" customWidth="1"/>
    <col min="4361" max="4362" width="16.5703125" style="131" customWidth="1"/>
    <col min="4363" max="4363" width="16.7109375" style="131" customWidth="1"/>
    <col min="4364" max="4364" width="17.5703125" style="131" customWidth="1"/>
    <col min="4365" max="4365" width="14.28515625" style="131" customWidth="1"/>
    <col min="4366" max="4608" width="8" style="131"/>
    <col min="4609" max="4609" width="10.7109375" style="131" customWidth="1"/>
    <col min="4610" max="4610" width="11.5703125" style="131" customWidth="1"/>
    <col min="4611" max="4611" width="51.28515625" style="131" customWidth="1"/>
    <col min="4612" max="4612" width="37.28515625" style="131" customWidth="1"/>
    <col min="4613" max="4613" width="27.7109375" style="131" customWidth="1"/>
    <col min="4614" max="4614" width="17" style="131" customWidth="1"/>
    <col min="4615" max="4615" width="18.85546875" style="131" customWidth="1"/>
    <col min="4616" max="4616" width="18.140625" style="131" customWidth="1"/>
    <col min="4617" max="4618" width="16.5703125" style="131" customWidth="1"/>
    <col min="4619" max="4619" width="16.7109375" style="131" customWidth="1"/>
    <col min="4620" max="4620" width="17.5703125" style="131" customWidth="1"/>
    <col min="4621" max="4621" width="14.28515625" style="131" customWidth="1"/>
    <col min="4622" max="4864" width="8" style="131"/>
    <col min="4865" max="4865" width="10.7109375" style="131" customWidth="1"/>
    <col min="4866" max="4866" width="11.5703125" style="131" customWidth="1"/>
    <col min="4867" max="4867" width="51.28515625" style="131" customWidth="1"/>
    <col min="4868" max="4868" width="37.28515625" style="131" customWidth="1"/>
    <col min="4869" max="4869" width="27.7109375" style="131" customWidth="1"/>
    <col min="4870" max="4870" width="17" style="131" customWidth="1"/>
    <col min="4871" max="4871" width="18.85546875" style="131" customWidth="1"/>
    <col min="4872" max="4872" width="18.140625" style="131" customWidth="1"/>
    <col min="4873" max="4874" width="16.5703125" style="131" customWidth="1"/>
    <col min="4875" max="4875" width="16.7109375" style="131" customWidth="1"/>
    <col min="4876" max="4876" width="17.5703125" style="131" customWidth="1"/>
    <col min="4877" max="4877" width="14.28515625" style="131" customWidth="1"/>
    <col min="4878" max="5120" width="8" style="131"/>
    <col min="5121" max="5121" width="10.7109375" style="131" customWidth="1"/>
    <col min="5122" max="5122" width="11.5703125" style="131" customWidth="1"/>
    <col min="5123" max="5123" width="51.28515625" style="131" customWidth="1"/>
    <col min="5124" max="5124" width="37.28515625" style="131" customWidth="1"/>
    <col min="5125" max="5125" width="27.7109375" style="131" customWidth="1"/>
    <col min="5126" max="5126" width="17" style="131" customWidth="1"/>
    <col min="5127" max="5127" width="18.85546875" style="131" customWidth="1"/>
    <col min="5128" max="5128" width="18.140625" style="131" customWidth="1"/>
    <col min="5129" max="5130" width="16.5703125" style="131" customWidth="1"/>
    <col min="5131" max="5131" width="16.7109375" style="131" customWidth="1"/>
    <col min="5132" max="5132" width="17.5703125" style="131" customWidth="1"/>
    <col min="5133" max="5133" width="14.28515625" style="131" customWidth="1"/>
    <col min="5134" max="5376" width="8" style="131"/>
    <col min="5377" max="5377" width="10.7109375" style="131" customWidth="1"/>
    <col min="5378" max="5378" width="11.5703125" style="131" customWidth="1"/>
    <col min="5379" max="5379" width="51.28515625" style="131" customWidth="1"/>
    <col min="5380" max="5380" width="37.28515625" style="131" customWidth="1"/>
    <col min="5381" max="5381" width="27.7109375" style="131" customWidth="1"/>
    <col min="5382" max="5382" width="17" style="131" customWidth="1"/>
    <col min="5383" max="5383" width="18.85546875" style="131" customWidth="1"/>
    <col min="5384" max="5384" width="18.140625" style="131" customWidth="1"/>
    <col min="5385" max="5386" width="16.5703125" style="131" customWidth="1"/>
    <col min="5387" max="5387" width="16.7109375" style="131" customWidth="1"/>
    <col min="5388" max="5388" width="17.5703125" style="131" customWidth="1"/>
    <col min="5389" max="5389" width="14.28515625" style="131" customWidth="1"/>
    <col min="5390" max="5632" width="8" style="131"/>
    <col min="5633" max="5633" width="10.7109375" style="131" customWidth="1"/>
    <col min="5634" max="5634" width="11.5703125" style="131" customWidth="1"/>
    <col min="5635" max="5635" width="51.28515625" style="131" customWidth="1"/>
    <col min="5636" max="5636" width="37.28515625" style="131" customWidth="1"/>
    <col min="5637" max="5637" width="27.7109375" style="131" customWidth="1"/>
    <col min="5638" max="5638" width="17" style="131" customWidth="1"/>
    <col min="5639" max="5639" width="18.85546875" style="131" customWidth="1"/>
    <col min="5640" max="5640" width="18.140625" style="131" customWidth="1"/>
    <col min="5641" max="5642" width="16.5703125" style="131" customWidth="1"/>
    <col min="5643" max="5643" width="16.7109375" style="131" customWidth="1"/>
    <col min="5644" max="5644" width="17.5703125" style="131" customWidth="1"/>
    <col min="5645" max="5645" width="14.28515625" style="131" customWidth="1"/>
    <col min="5646" max="5888" width="8" style="131"/>
    <col min="5889" max="5889" width="10.7109375" style="131" customWidth="1"/>
    <col min="5890" max="5890" width="11.5703125" style="131" customWidth="1"/>
    <col min="5891" max="5891" width="51.28515625" style="131" customWidth="1"/>
    <col min="5892" max="5892" width="37.28515625" style="131" customWidth="1"/>
    <col min="5893" max="5893" width="27.7109375" style="131" customWidth="1"/>
    <col min="5894" max="5894" width="17" style="131" customWidth="1"/>
    <col min="5895" max="5895" width="18.85546875" style="131" customWidth="1"/>
    <col min="5896" max="5896" width="18.140625" style="131" customWidth="1"/>
    <col min="5897" max="5898" width="16.5703125" style="131" customWidth="1"/>
    <col min="5899" max="5899" width="16.7109375" style="131" customWidth="1"/>
    <col min="5900" max="5900" width="17.5703125" style="131" customWidth="1"/>
    <col min="5901" max="5901" width="14.28515625" style="131" customWidth="1"/>
    <col min="5902" max="6144" width="8" style="131"/>
    <col min="6145" max="6145" width="10.7109375" style="131" customWidth="1"/>
    <col min="6146" max="6146" width="11.5703125" style="131" customWidth="1"/>
    <col min="6147" max="6147" width="51.28515625" style="131" customWidth="1"/>
    <col min="6148" max="6148" width="37.28515625" style="131" customWidth="1"/>
    <col min="6149" max="6149" width="27.7109375" style="131" customWidth="1"/>
    <col min="6150" max="6150" width="17" style="131" customWidth="1"/>
    <col min="6151" max="6151" width="18.85546875" style="131" customWidth="1"/>
    <col min="6152" max="6152" width="18.140625" style="131" customWidth="1"/>
    <col min="6153" max="6154" width="16.5703125" style="131" customWidth="1"/>
    <col min="6155" max="6155" width="16.7109375" style="131" customWidth="1"/>
    <col min="6156" max="6156" width="17.5703125" style="131" customWidth="1"/>
    <col min="6157" max="6157" width="14.28515625" style="131" customWidth="1"/>
    <col min="6158" max="6400" width="8" style="131"/>
    <col min="6401" max="6401" width="10.7109375" style="131" customWidth="1"/>
    <col min="6402" max="6402" width="11.5703125" style="131" customWidth="1"/>
    <col min="6403" max="6403" width="51.28515625" style="131" customWidth="1"/>
    <col min="6404" max="6404" width="37.28515625" style="131" customWidth="1"/>
    <col min="6405" max="6405" width="27.7109375" style="131" customWidth="1"/>
    <col min="6406" max="6406" width="17" style="131" customWidth="1"/>
    <col min="6407" max="6407" width="18.85546875" style="131" customWidth="1"/>
    <col min="6408" max="6408" width="18.140625" style="131" customWidth="1"/>
    <col min="6409" max="6410" width="16.5703125" style="131" customWidth="1"/>
    <col min="6411" max="6411" width="16.7109375" style="131" customWidth="1"/>
    <col min="6412" max="6412" width="17.5703125" style="131" customWidth="1"/>
    <col min="6413" max="6413" width="14.28515625" style="131" customWidth="1"/>
    <col min="6414" max="6656" width="8" style="131"/>
    <col min="6657" max="6657" width="10.7109375" style="131" customWidth="1"/>
    <col min="6658" max="6658" width="11.5703125" style="131" customWidth="1"/>
    <col min="6659" max="6659" width="51.28515625" style="131" customWidth="1"/>
    <col min="6660" max="6660" width="37.28515625" style="131" customWidth="1"/>
    <col min="6661" max="6661" width="27.7109375" style="131" customWidth="1"/>
    <col min="6662" max="6662" width="17" style="131" customWidth="1"/>
    <col min="6663" max="6663" width="18.85546875" style="131" customWidth="1"/>
    <col min="6664" max="6664" width="18.140625" style="131" customWidth="1"/>
    <col min="6665" max="6666" width="16.5703125" style="131" customWidth="1"/>
    <col min="6667" max="6667" width="16.7109375" style="131" customWidth="1"/>
    <col min="6668" max="6668" width="17.5703125" style="131" customWidth="1"/>
    <col min="6669" max="6669" width="14.28515625" style="131" customWidth="1"/>
    <col min="6670" max="6912" width="8" style="131"/>
    <col min="6913" max="6913" width="10.7109375" style="131" customWidth="1"/>
    <col min="6914" max="6914" width="11.5703125" style="131" customWidth="1"/>
    <col min="6915" max="6915" width="51.28515625" style="131" customWidth="1"/>
    <col min="6916" max="6916" width="37.28515625" style="131" customWidth="1"/>
    <col min="6917" max="6917" width="27.7109375" style="131" customWidth="1"/>
    <col min="6918" max="6918" width="17" style="131" customWidth="1"/>
    <col min="6919" max="6919" width="18.85546875" style="131" customWidth="1"/>
    <col min="6920" max="6920" width="18.140625" style="131" customWidth="1"/>
    <col min="6921" max="6922" width="16.5703125" style="131" customWidth="1"/>
    <col min="6923" max="6923" width="16.7109375" style="131" customWidth="1"/>
    <col min="6924" max="6924" width="17.5703125" style="131" customWidth="1"/>
    <col min="6925" max="6925" width="14.28515625" style="131" customWidth="1"/>
    <col min="6926" max="7168" width="8" style="131"/>
    <col min="7169" max="7169" width="10.7109375" style="131" customWidth="1"/>
    <col min="7170" max="7170" width="11.5703125" style="131" customWidth="1"/>
    <col min="7171" max="7171" width="51.28515625" style="131" customWidth="1"/>
    <col min="7172" max="7172" width="37.28515625" style="131" customWidth="1"/>
    <col min="7173" max="7173" width="27.7109375" style="131" customWidth="1"/>
    <col min="7174" max="7174" width="17" style="131" customWidth="1"/>
    <col min="7175" max="7175" width="18.85546875" style="131" customWidth="1"/>
    <col min="7176" max="7176" width="18.140625" style="131" customWidth="1"/>
    <col min="7177" max="7178" width="16.5703125" style="131" customWidth="1"/>
    <col min="7179" max="7179" width="16.7109375" style="131" customWidth="1"/>
    <col min="7180" max="7180" width="17.5703125" style="131" customWidth="1"/>
    <col min="7181" max="7181" width="14.28515625" style="131" customWidth="1"/>
    <col min="7182" max="7424" width="8" style="131"/>
    <col min="7425" max="7425" width="10.7109375" style="131" customWidth="1"/>
    <col min="7426" max="7426" width="11.5703125" style="131" customWidth="1"/>
    <col min="7427" max="7427" width="51.28515625" style="131" customWidth="1"/>
    <col min="7428" max="7428" width="37.28515625" style="131" customWidth="1"/>
    <col min="7429" max="7429" width="27.7109375" style="131" customWidth="1"/>
    <col min="7430" max="7430" width="17" style="131" customWidth="1"/>
    <col min="7431" max="7431" width="18.85546875" style="131" customWidth="1"/>
    <col min="7432" max="7432" width="18.140625" style="131" customWidth="1"/>
    <col min="7433" max="7434" width="16.5703125" style="131" customWidth="1"/>
    <col min="7435" max="7435" width="16.7109375" style="131" customWidth="1"/>
    <col min="7436" max="7436" width="17.5703125" style="131" customWidth="1"/>
    <col min="7437" max="7437" width="14.28515625" style="131" customWidth="1"/>
    <col min="7438" max="7680" width="8" style="131"/>
    <col min="7681" max="7681" width="10.7109375" style="131" customWidth="1"/>
    <col min="7682" max="7682" width="11.5703125" style="131" customWidth="1"/>
    <col min="7683" max="7683" width="51.28515625" style="131" customWidth="1"/>
    <col min="7684" max="7684" width="37.28515625" style="131" customWidth="1"/>
    <col min="7685" max="7685" width="27.7109375" style="131" customWidth="1"/>
    <col min="7686" max="7686" width="17" style="131" customWidth="1"/>
    <col min="7687" max="7687" width="18.85546875" style="131" customWidth="1"/>
    <col min="7688" max="7688" width="18.140625" style="131" customWidth="1"/>
    <col min="7689" max="7690" width="16.5703125" style="131" customWidth="1"/>
    <col min="7691" max="7691" width="16.7109375" style="131" customWidth="1"/>
    <col min="7692" max="7692" width="17.5703125" style="131" customWidth="1"/>
    <col min="7693" max="7693" width="14.28515625" style="131" customWidth="1"/>
    <col min="7694" max="7936" width="8" style="131"/>
    <col min="7937" max="7937" width="10.7109375" style="131" customWidth="1"/>
    <col min="7938" max="7938" width="11.5703125" style="131" customWidth="1"/>
    <col min="7939" max="7939" width="51.28515625" style="131" customWidth="1"/>
    <col min="7940" max="7940" width="37.28515625" style="131" customWidth="1"/>
    <col min="7941" max="7941" width="27.7109375" style="131" customWidth="1"/>
    <col min="7942" max="7942" width="17" style="131" customWidth="1"/>
    <col min="7943" max="7943" width="18.85546875" style="131" customWidth="1"/>
    <col min="7944" max="7944" width="18.140625" style="131" customWidth="1"/>
    <col min="7945" max="7946" width="16.5703125" style="131" customWidth="1"/>
    <col min="7947" max="7947" width="16.7109375" style="131" customWidth="1"/>
    <col min="7948" max="7948" width="17.5703125" style="131" customWidth="1"/>
    <col min="7949" max="7949" width="14.28515625" style="131" customWidth="1"/>
    <col min="7950" max="8192" width="8" style="131"/>
    <col min="8193" max="8193" width="10.7109375" style="131" customWidth="1"/>
    <col min="8194" max="8194" width="11.5703125" style="131" customWidth="1"/>
    <col min="8195" max="8195" width="51.28515625" style="131" customWidth="1"/>
    <col min="8196" max="8196" width="37.28515625" style="131" customWidth="1"/>
    <col min="8197" max="8197" width="27.7109375" style="131" customWidth="1"/>
    <col min="8198" max="8198" width="17" style="131" customWidth="1"/>
    <col min="8199" max="8199" width="18.85546875" style="131" customWidth="1"/>
    <col min="8200" max="8200" width="18.140625" style="131" customWidth="1"/>
    <col min="8201" max="8202" width="16.5703125" style="131" customWidth="1"/>
    <col min="8203" max="8203" width="16.7109375" style="131" customWidth="1"/>
    <col min="8204" max="8204" width="17.5703125" style="131" customWidth="1"/>
    <col min="8205" max="8205" width="14.28515625" style="131" customWidth="1"/>
    <col min="8206" max="8448" width="8" style="131"/>
    <col min="8449" max="8449" width="10.7109375" style="131" customWidth="1"/>
    <col min="8450" max="8450" width="11.5703125" style="131" customWidth="1"/>
    <col min="8451" max="8451" width="51.28515625" style="131" customWidth="1"/>
    <col min="8452" max="8452" width="37.28515625" style="131" customWidth="1"/>
    <col min="8453" max="8453" width="27.7109375" style="131" customWidth="1"/>
    <col min="8454" max="8454" width="17" style="131" customWidth="1"/>
    <col min="8455" max="8455" width="18.85546875" style="131" customWidth="1"/>
    <col min="8456" max="8456" width="18.140625" style="131" customWidth="1"/>
    <col min="8457" max="8458" width="16.5703125" style="131" customWidth="1"/>
    <col min="8459" max="8459" width="16.7109375" style="131" customWidth="1"/>
    <col min="8460" max="8460" width="17.5703125" style="131" customWidth="1"/>
    <col min="8461" max="8461" width="14.28515625" style="131" customWidth="1"/>
    <col min="8462" max="8704" width="8" style="131"/>
    <col min="8705" max="8705" width="10.7109375" style="131" customWidth="1"/>
    <col min="8706" max="8706" width="11.5703125" style="131" customWidth="1"/>
    <col min="8707" max="8707" width="51.28515625" style="131" customWidth="1"/>
    <col min="8708" max="8708" width="37.28515625" style="131" customWidth="1"/>
    <col min="8709" max="8709" width="27.7109375" style="131" customWidth="1"/>
    <col min="8710" max="8710" width="17" style="131" customWidth="1"/>
    <col min="8711" max="8711" width="18.85546875" style="131" customWidth="1"/>
    <col min="8712" max="8712" width="18.140625" style="131" customWidth="1"/>
    <col min="8713" max="8714" width="16.5703125" style="131" customWidth="1"/>
    <col min="8715" max="8715" width="16.7109375" style="131" customWidth="1"/>
    <col min="8716" max="8716" width="17.5703125" style="131" customWidth="1"/>
    <col min="8717" max="8717" width="14.28515625" style="131" customWidth="1"/>
    <col min="8718" max="8960" width="8" style="131"/>
    <col min="8961" max="8961" width="10.7109375" style="131" customWidth="1"/>
    <col min="8962" max="8962" width="11.5703125" style="131" customWidth="1"/>
    <col min="8963" max="8963" width="51.28515625" style="131" customWidth="1"/>
    <col min="8964" max="8964" width="37.28515625" style="131" customWidth="1"/>
    <col min="8965" max="8965" width="27.7109375" style="131" customWidth="1"/>
    <col min="8966" max="8966" width="17" style="131" customWidth="1"/>
    <col min="8967" max="8967" width="18.85546875" style="131" customWidth="1"/>
    <col min="8968" max="8968" width="18.140625" style="131" customWidth="1"/>
    <col min="8969" max="8970" width="16.5703125" style="131" customWidth="1"/>
    <col min="8971" max="8971" width="16.7109375" style="131" customWidth="1"/>
    <col min="8972" max="8972" width="17.5703125" style="131" customWidth="1"/>
    <col min="8973" max="8973" width="14.28515625" style="131" customWidth="1"/>
    <col min="8974" max="9216" width="8" style="131"/>
    <col min="9217" max="9217" width="10.7109375" style="131" customWidth="1"/>
    <col min="9218" max="9218" width="11.5703125" style="131" customWidth="1"/>
    <col min="9219" max="9219" width="51.28515625" style="131" customWidth="1"/>
    <col min="9220" max="9220" width="37.28515625" style="131" customWidth="1"/>
    <col min="9221" max="9221" width="27.7109375" style="131" customWidth="1"/>
    <col min="9222" max="9222" width="17" style="131" customWidth="1"/>
    <col min="9223" max="9223" width="18.85546875" style="131" customWidth="1"/>
    <col min="9224" max="9224" width="18.140625" style="131" customWidth="1"/>
    <col min="9225" max="9226" width="16.5703125" style="131" customWidth="1"/>
    <col min="9227" max="9227" width="16.7109375" style="131" customWidth="1"/>
    <col min="9228" max="9228" width="17.5703125" style="131" customWidth="1"/>
    <col min="9229" max="9229" width="14.28515625" style="131" customWidth="1"/>
    <col min="9230" max="9472" width="8" style="131"/>
    <col min="9473" max="9473" width="10.7109375" style="131" customWidth="1"/>
    <col min="9474" max="9474" width="11.5703125" style="131" customWidth="1"/>
    <col min="9475" max="9475" width="51.28515625" style="131" customWidth="1"/>
    <col min="9476" max="9476" width="37.28515625" style="131" customWidth="1"/>
    <col min="9477" max="9477" width="27.7109375" style="131" customWidth="1"/>
    <col min="9478" max="9478" width="17" style="131" customWidth="1"/>
    <col min="9479" max="9479" width="18.85546875" style="131" customWidth="1"/>
    <col min="9480" max="9480" width="18.140625" style="131" customWidth="1"/>
    <col min="9481" max="9482" width="16.5703125" style="131" customWidth="1"/>
    <col min="9483" max="9483" width="16.7109375" style="131" customWidth="1"/>
    <col min="9484" max="9484" width="17.5703125" style="131" customWidth="1"/>
    <col min="9485" max="9485" width="14.28515625" style="131" customWidth="1"/>
    <col min="9486" max="9728" width="8" style="131"/>
    <col min="9729" max="9729" width="10.7109375" style="131" customWidth="1"/>
    <col min="9730" max="9730" width="11.5703125" style="131" customWidth="1"/>
    <col min="9731" max="9731" width="51.28515625" style="131" customWidth="1"/>
    <col min="9732" max="9732" width="37.28515625" style="131" customWidth="1"/>
    <col min="9733" max="9733" width="27.7109375" style="131" customWidth="1"/>
    <col min="9734" max="9734" width="17" style="131" customWidth="1"/>
    <col min="9735" max="9735" width="18.85546875" style="131" customWidth="1"/>
    <col min="9736" max="9736" width="18.140625" style="131" customWidth="1"/>
    <col min="9737" max="9738" width="16.5703125" style="131" customWidth="1"/>
    <col min="9739" max="9739" width="16.7109375" style="131" customWidth="1"/>
    <col min="9740" max="9740" width="17.5703125" style="131" customWidth="1"/>
    <col min="9741" max="9741" width="14.28515625" style="131" customWidth="1"/>
    <col min="9742" max="9984" width="8" style="131"/>
    <col min="9985" max="9985" width="10.7109375" style="131" customWidth="1"/>
    <col min="9986" max="9986" width="11.5703125" style="131" customWidth="1"/>
    <col min="9987" max="9987" width="51.28515625" style="131" customWidth="1"/>
    <col min="9988" max="9988" width="37.28515625" style="131" customWidth="1"/>
    <col min="9989" max="9989" width="27.7109375" style="131" customWidth="1"/>
    <col min="9990" max="9990" width="17" style="131" customWidth="1"/>
    <col min="9991" max="9991" width="18.85546875" style="131" customWidth="1"/>
    <col min="9992" max="9992" width="18.140625" style="131" customWidth="1"/>
    <col min="9993" max="9994" width="16.5703125" style="131" customWidth="1"/>
    <col min="9995" max="9995" width="16.7109375" style="131" customWidth="1"/>
    <col min="9996" max="9996" width="17.5703125" style="131" customWidth="1"/>
    <col min="9997" max="9997" width="14.28515625" style="131" customWidth="1"/>
    <col min="9998" max="10240" width="8" style="131"/>
    <col min="10241" max="10241" width="10.7109375" style="131" customWidth="1"/>
    <col min="10242" max="10242" width="11.5703125" style="131" customWidth="1"/>
    <col min="10243" max="10243" width="51.28515625" style="131" customWidth="1"/>
    <col min="10244" max="10244" width="37.28515625" style="131" customWidth="1"/>
    <col min="10245" max="10245" width="27.7109375" style="131" customWidth="1"/>
    <col min="10246" max="10246" width="17" style="131" customWidth="1"/>
    <col min="10247" max="10247" width="18.85546875" style="131" customWidth="1"/>
    <col min="10248" max="10248" width="18.140625" style="131" customWidth="1"/>
    <col min="10249" max="10250" width="16.5703125" style="131" customWidth="1"/>
    <col min="10251" max="10251" width="16.7109375" style="131" customWidth="1"/>
    <col min="10252" max="10252" width="17.5703125" style="131" customWidth="1"/>
    <col min="10253" max="10253" width="14.28515625" style="131" customWidth="1"/>
    <col min="10254" max="10496" width="8" style="131"/>
    <col min="10497" max="10497" width="10.7109375" style="131" customWidth="1"/>
    <col min="10498" max="10498" width="11.5703125" style="131" customWidth="1"/>
    <col min="10499" max="10499" width="51.28515625" style="131" customWidth="1"/>
    <col min="10500" max="10500" width="37.28515625" style="131" customWidth="1"/>
    <col min="10501" max="10501" width="27.7109375" style="131" customWidth="1"/>
    <col min="10502" max="10502" width="17" style="131" customWidth="1"/>
    <col min="10503" max="10503" width="18.85546875" style="131" customWidth="1"/>
    <col min="10504" max="10504" width="18.140625" style="131" customWidth="1"/>
    <col min="10505" max="10506" width="16.5703125" style="131" customWidth="1"/>
    <col min="10507" max="10507" width="16.7109375" style="131" customWidth="1"/>
    <col min="10508" max="10508" width="17.5703125" style="131" customWidth="1"/>
    <col min="10509" max="10509" width="14.28515625" style="131" customWidth="1"/>
    <col min="10510" max="10752" width="8" style="131"/>
    <col min="10753" max="10753" width="10.7109375" style="131" customWidth="1"/>
    <col min="10754" max="10754" width="11.5703125" style="131" customWidth="1"/>
    <col min="10755" max="10755" width="51.28515625" style="131" customWidth="1"/>
    <col min="10756" max="10756" width="37.28515625" style="131" customWidth="1"/>
    <col min="10757" max="10757" width="27.7109375" style="131" customWidth="1"/>
    <col min="10758" max="10758" width="17" style="131" customWidth="1"/>
    <col min="10759" max="10759" width="18.85546875" style="131" customWidth="1"/>
    <col min="10760" max="10760" width="18.140625" style="131" customWidth="1"/>
    <col min="10761" max="10762" width="16.5703125" style="131" customWidth="1"/>
    <col min="10763" max="10763" width="16.7109375" style="131" customWidth="1"/>
    <col min="10764" max="10764" width="17.5703125" style="131" customWidth="1"/>
    <col min="10765" max="10765" width="14.28515625" style="131" customWidth="1"/>
    <col min="10766" max="11008" width="8" style="131"/>
    <col min="11009" max="11009" width="10.7109375" style="131" customWidth="1"/>
    <col min="11010" max="11010" width="11.5703125" style="131" customWidth="1"/>
    <col min="11011" max="11011" width="51.28515625" style="131" customWidth="1"/>
    <col min="11012" max="11012" width="37.28515625" style="131" customWidth="1"/>
    <col min="11013" max="11013" width="27.7109375" style="131" customWidth="1"/>
    <col min="11014" max="11014" width="17" style="131" customWidth="1"/>
    <col min="11015" max="11015" width="18.85546875" style="131" customWidth="1"/>
    <col min="11016" max="11016" width="18.140625" style="131" customWidth="1"/>
    <col min="11017" max="11018" width="16.5703125" style="131" customWidth="1"/>
    <col min="11019" max="11019" width="16.7109375" style="131" customWidth="1"/>
    <col min="11020" max="11020" width="17.5703125" style="131" customWidth="1"/>
    <col min="11021" max="11021" width="14.28515625" style="131" customWidth="1"/>
    <col min="11022" max="11264" width="8" style="131"/>
    <col min="11265" max="11265" width="10.7109375" style="131" customWidth="1"/>
    <col min="11266" max="11266" width="11.5703125" style="131" customWidth="1"/>
    <col min="11267" max="11267" width="51.28515625" style="131" customWidth="1"/>
    <col min="11268" max="11268" width="37.28515625" style="131" customWidth="1"/>
    <col min="11269" max="11269" width="27.7109375" style="131" customWidth="1"/>
    <col min="11270" max="11270" width="17" style="131" customWidth="1"/>
    <col min="11271" max="11271" width="18.85546875" style="131" customWidth="1"/>
    <col min="11272" max="11272" width="18.140625" style="131" customWidth="1"/>
    <col min="11273" max="11274" width="16.5703125" style="131" customWidth="1"/>
    <col min="11275" max="11275" width="16.7109375" style="131" customWidth="1"/>
    <col min="11276" max="11276" width="17.5703125" style="131" customWidth="1"/>
    <col min="11277" max="11277" width="14.28515625" style="131" customWidth="1"/>
    <col min="11278" max="11520" width="8" style="131"/>
    <col min="11521" max="11521" width="10.7109375" style="131" customWidth="1"/>
    <col min="11522" max="11522" width="11.5703125" style="131" customWidth="1"/>
    <col min="11523" max="11523" width="51.28515625" style="131" customWidth="1"/>
    <col min="11524" max="11524" width="37.28515625" style="131" customWidth="1"/>
    <col min="11525" max="11525" width="27.7109375" style="131" customWidth="1"/>
    <col min="11526" max="11526" width="17" style="131" customWidth="1"/>
    <col min="11527" max="11527" width="18.85546875" style="131" customWidth="1"/>
    <col min="11528" max="11528" width="18.140625" style="131" customWidth="1"/>
    <col min="11529" max="11530" width="16.5703125" style="131" customWidth="1"/>
    <col min="11531" max="11531" width="16.7109375" style="131" customWidth="1"/>
    <col min="11532" max="11532" width="17.5703125" style="131" customWidth="1"/>
    <col min="11533" max="11533" width="14.28515625" style="131" customWidth="1"/>
    <col min="11534" max="11776" width="8" style="131"/>
    <col min="11777" max="11777" width="10.7109375" style="131" customWidth="1"/>
    <col min="11778" max="11778" width="11.5703125" style="131" customWidth="1"/>
    <col min="11779" max="11779" width="51.28515625" style="131" customWidth="1"/>
    <col min="11780" max="11780" width="37.28515625" style="131" customWidth="1"/>
    <col min="11781" max="11781" width="27.7109375" style="131" customWidth="1"/>
    <col min="11782" max="11782" width="17" style="131" customWidth="1"/>
    <col min="11783" max="11783" width="18.85546875" style="131" customWidth="1"/>
    <col min="11784" max="11784" width="18.140625" style="131" customWidth="1"/>
    <col min="11785" max="11786" width="16.5703125" style="131" customWidth="1"/>
    <col min="11787" max="11787" width="16.7109375" style="131" customWidth="1"/>
    <col min="11788" max="11788" width="17.5703125" style="131" customWidth="1"/>
    <col min="11789" max="11789" width="14.28515625" style="131" customWidth="1"/>
    <col min="11790" max="12032" width="8" style="131"/>
    <col min="12033" max="12033" width="10.7109375" style="131" customWidth="1"/>
    <col min="12034" max="12034" width="11.5703125" style="131" customWidth="1"/>
    <col min="12035" max="12035" width="51.28515625" style="131" customWidth="1"/>
    <col min="12036" max="12036" width="37.28515625" style="131" customWidth="1"/>
    <col min="12037" max="12037" width="27.7109375" style="131" customWidth="1"/>
    <col min="12038" max="12038" width="17" style="131" customWidth="1"/>
    <col min="12039" max="12039" width="18.85546875" style="131" customWidth="1"/>
    <col min="12040" max="12040" width="18.140625" style="131" customWidth="1"/>
    <col min="12041" max="12042" width="16.5703125" style="131" customWidth="1"/>
    <col min="12043" max="12043" width="16.7109375" style="131" customWidth="1"/>
    <col min="12044" max="12044" width="17.5703125" style="131" customWidth="1"/>
    <col min="12045" max="12045" width="14.28515625" style="131" customWidth="1"/>
    <col min="12046" max="12288" width="8" style="131"/>
    <col min="12289" max="12289" width="10.7109375" style="131" customWidth="1"/>
    <col min="12290" max="12290" width="11.5703125" style="131" customWidth="1"/>
    <col min="12291" max="12291" width="51.28515625" style="131" customWidth="1"/>
    <col min="12292" max="12292" width="37.28515625" style="131" customWidth="1"/>
    <col min="12293" max="12293" width="27.7109375" style="131" customWidth="1"/>
    <col min="12294" max="12294" width="17" style="131" customWidth="1"/>
    <col min="12295" max="12295" width="18.85546875" style="131" customWidth="1"/>
    <col min="12296" max="12296" width="18.140625" style="131" customWidth="1"/>
    <col min="12297" max="12298" width="16.5703125" style="131" customWidth="1"/>
    <col min="12299" max="12299" width="16.7109375" style="131" customWidth="1"/>
    <col min="12300" max="12300" width="17.5703125" style="131" customWidth="1"/>
    <col min="12301" max="12301" width="14.28515625" style="131" customWidth="1"/>
    <col min="12302" max="12544" width="8" style="131"/>
    <col min="12545" max="12545" width="10.7109375" style="131" customWidth="1"/>
    <col min="12546" max="12546" width="11.5703125" style="131" customWidth="1"/>
    <col min="12547" max="12547" width="51.28515625" style="131" customWidth="1"/>
    <col min="12548" max="12548" width="37.28515625" style="131" customWidth="1"/>
    <col min="12549" max="12549" width="27.7109375" style="131" customWidth="1"/>
    <col min="12550" max="12550" width="17" style="131" customWidth="1"/>
    <col min="12551" max="12551" width="18.85546875" style="131" customWidth="1"/>
    <col min="12552" max="12552" width="18.140625" style="131" customWidth="1"/>
    <col min="12553" max="12554" width="16.5703125" style="131" customWidth="1"/>
    <col min="12555" max="12555" width="16.7109375" style="131" customWidth="1"/>
    <col min="12556" max="12556" width="17.5703125" style="131" customWidth="1"/>
    <col min="12557" max="12557" width="14.28515625" style="131" customWidth="1"/>
    <col min="12558" max="12800" width="8" style="131"/>
    <col min="12801" max="12801" width="10.7109375" style="131" customWidth="1"/>
    <col min="12802" max="12802" width="11.5703125" style="131" customWidth="1"/>
    <col min="12803" max="12803" width="51.28515625" style="131" customWidth="1"/>
    <col min="12804" max="12804" width="37.28515625" style="131" customWidth="1"/>
    <col min="12805" max="12805" width="27.7109375" style="131" customWidth="1"/>
    <col min="12806" max="12806" width="17" style="131" customWidth="1"/>
    <col min="12807" max="12807" width="18.85546875" style="131" customWidth="1"/>
    <col min="12808" max="12808" width="18.140625" style="131" customWidth="1"/>
    <col min="12809" max="12810" width="16.5703125" style="131" customWidth="1"/>
    <col min="12811" max="12811" width="16.7109375" style="131" customWidth="1"/>
    <col min="12812" max="12812" width="17.5703125" style="131" customWidth="1"/>
    <col min="12813" max="12813" width="14.28515625" style="131" customWidth="1"/>
    <col min="12814" max="13056" width="8" style="131"/>
    <col min="13057" max="13057" width="10.7109375" style="131" customWidth="1"/>
    <col min="13058" max="13058" width="11.5703125" style="131" customWidth="1"/>
    <col min="13059" max="13059" width="51.28515625" style="131" customWidth="1"/>
    <col min="13060" max="13060" width="37.28515625" style="131" customWidth="1"/>
    <col min="13061" max="13061" width="27.7109375" style="131" customWidth="1"/>
    <col min="13062" max="13062" width="17" style="131" customWidth="1"/>
    <col min="13063" max="13063" width="18.85546875" style="131" customWidth="1"/>
    <col min="13064" max="13064" width="18.140625" style="131" customWidth="1"/>
    <col min="13065" max="13066" width="16.5703125" style="131" customWidth="1"/>
    <col min="13067" max="13067" width="16.7109375" style="131" customWidth="1"/>
    <col min="13068" max="13068" width="17.5703125" style="131" customWidth="1"/>
    <col min="13069" max="13069" width="14.28515625" style="131" customWidth="1"/>
    <col min="13070" max="13312" width="8" style="131"/>
    <col min="13313" max="13313" width="10.7109375" style="131" customWidth="1"/>
    <col min="13314" max="13314" width="11.5703125" style="131" customWidth="1"/>
    <col min="13315" max="13315" width="51.28515625" style="131" customWidth="1"/>
    <col min="13316" max="13316" width="37.28515625" style="131" customWidth="1"/>
    <col min="13317" max="13317" width="27.7109375" style="131" customWidth="1"/>
    <col min="13318" max="13318" width="17" style="131" customWidth="1"/>
    <col min="13319" max="13319" width="18.85546875" style="131" customWidth="1"/>
    <col min="13320" max="13320" width="18.140625" style="131" customWidth="1"/>
    <col min="13321" max="13322" width="16.5703125" style="131" customWidth="1"/>
    <col min="13323" max="13323" width="16.7109375" style="131" customWidth="1"/>
    <col min="13324" max="13324" width="17.5703125" style="131" customWidth="1"/>
    <col min="13325" max="13325" width="14.28515625" style="131" customWidth="1"/>
    <col min="13326" max="13568" width="8" style="131"/>
    <col min="13569" max="13569" width="10.7109375" style="131" customWidth="1"/>
    <col min="13570" max="13570" width="11.5703125" style="131" customWidth="1"/>
    <col min="13571" max="13571" width="51.28515625" style="131" customWidth="1"/>
    <col min="13572" max="13572" width="37.28515625" style="131" customWidth="1"/>
    <col min="13573" max="13573" width="27.7109375" style="131" customWidth="1"/>
    <col min="13574" max="13574" width="17" style="131" customWidth="1"/>
    <col min="13575" max="13575" width="18.85546875" style="131" customWidth="1"/>
    <col min="13576" max="13576" width="18.140625" style="131" customWidth="1"/>
    <col min="13577" max="13578" width="16.5703125" style="131" customWidth="1"/>
    <col min="13579" max="13579" width="16.7109375" style="131" customWidth="1"/>
    <col min="13580" max="13580" width="17.5703125" style="131" customWidth="1"/>
    <col min="13581" max="13581" width="14.28515625" style="131" customWidth="1"/>
    <col min="13582" max="13824" width="8" style="131"/>
    <col min="13825" max="13825" width="10.7109375" style="131" customWidth="1"/>
    <col min="13826" max="13826" width="11.5703125" style="131" customWidth="1"/>
    <col min="13827" max="13827" width="51.28515625" style="131" customWidth="1"/>
    <col min="13828" max="13828" width="37.28515625" style="131" customWidth="1"/>
    <col min="13829" max="13829" width="27.7109375" style="131" customWidth="1"/>
    <col min="13830" max="13830" width="17" style="131" customWidth="1"/>
    <col min="13831" max="13831" width="18.85546875" style="131" customWidth="1"/>
    <col min="13832" max="13832" width="18.140625" style="131" customWidth="1"/>
    <col min="13833" max="13834" width="16.5703125" style="131" customWidth="1"/>
    <col min="13835" max="13835" width="16.7109375" style="131" customWidth="1"/>
    <col min="13836" max="13836" width="17.5703125" style="131" customWidth="1"/>
    <col min="13837" max="13837" width="14.28515625" style="131" customWidth="1"/>
    <col min="13838" max="14080" width="8" style="131"/>
    <col min="14081" max="14081" width="10.7109375" style="131" customWidth="1"/>
    <col min="14082" max="14082" width="11.5703125" style="131" customWidth="1"/>
    <col min="14083" max="14083" width="51.28515625" style="131" customWidth="1"/>
    <col min="14084" max="14084" width="37.28515625" style="131" customWidth="1"/>
    <col min="14085" max="14085" width="27.7109375" style="131" customWidth="1"/>
    <col min="14086" max="14086" width="17" style="131" customWidth="1"/>
    <col min="14087" max="14087" width="18.85546875" style="131" customWidth="1"/>
    <col min="14088" max="14088" width="18.140625" style="131" customWidth="1"/>
    <col min="14089" max="14090" width="16.5703125" style="131" customWidth="1"/>
    <col min="14091" max="14091" width="16.7109375" style="131" customWidth="1"/>
    <col min="14092" max="14092" width="17.5703125" style="131" customWidth="1"/>
    <col min="14093" max="14093" width="14.28515625" style="131" customWidth="1"/>
    <col min="14094" max="14336" width="8" style="131"/>
    <col min="14337" max="14337" width="10.7109375" style="131" customWidth="1"/>
    <col min="14338" max="14338" width="11.5703125" style="131" customWidth="1"/>
    <col min="14339" max="14339" width="51.28515625" style="131" customWidth="1"/>
    <col min="14340" max="14340" width="37.28515625" style="131" customWidth="1"/>
    <col min="14341" max="14341" width="27.7109375" style="131" customWidth="1"/>
    <col min="14342" max="14342" width="17" style="131" customWidth="1"/>
    <col min="14343" max="14343" width="18.85546875" style="131" customWidth="1"/>
    <col min="14344" max="14344" width="18.140625" style="131" customWidth="1"/>
    <col min="14345" max="14346" width="16.5703125" style="131" customWidth="1"/>
    <col min="14347" max="14347" width="16.7109375" style="131" customWidth="1"/>
    <col min="14348" max="14348" width="17.5703125" style="131" customWidth="1"/>
    <col min="14349" max="14349" width="14.28515625" style="131" customWidth="1"/>
    <col min="14350" max="14592" width="8" style="131"/>
    <col min="14593" max="14593" width="10.7109375" style="131" customWidth="1"/>
    <col min="14594" max="14594" width="11.5703125" style="131" customWidth="1"/>
    <col min="14595" max="14595" width="51.28515625" style="131" customWidth="1"/>
    <col min="14596" max="14596" width="37.28515625" style="131" customWidth="1"/>
    <col min="14597" max="14597" width="27.7109375" style="131" customWidth="1"/>
    <col min="14598" max="14598" width="17" style="131" customWidth="1"/>
    <col min="14599" max="14599" width="18.85546875" style="131" customWidth="1"/>
    <col min="14600" max="14600" width="18.140625" style="131" customWidth="1"/>
    <col min="14601" max="14602" width="16.5703125" style="131" customWidth="1"/>
    <col min="14603" max="14603" width="16.7109375" style="131" customWidth="1"/>
    <col min="14604" max="14604" width="17.5703125" style="131" customWidth="1"/>
    <col min="14605" max="14605" width="14.28515625" style="131" customWidth="1"/>
    <col min="14606" max="14848" width="8" style="131"/>
    <col min="14849" max="14849" width="10.7109375" style="131" customWidth="1"/>
    <col min="14850" max="14850" width="11.5703125" style="131" customWidth="1"/>
    <col min="14851" max="14851" width="51.28515625" style="131" customWidth="1"/>
    <col min="14852" max="14852" width="37.28515625" style="131" customWidth="1"/>
    <col min="14853" max="14853" width="27.7109375" style="131" customWidth="1"/>
    <col min="14854" max="14854" width="17" style="131" customWidth="1"/>
    <col min="14855" max="14855" width="18.85546875" style="131" customWidth="1"/>
    <col min="14856" max="14856" width="18.140625" style="131" customWidth="1"/>
    <col min="14857" max="14858" width="16.5703125" style="131" customWidth="1"/>
    <col min="14859" max="14859" width="16.7109375" style="131" customWidth="1"/>
    <col min="14860" max="14860" width="17.5703125" style="131" customWidth="1"/>
    <col min="14861" max="14861" width="14.28515625" style="131" customWidth="1"/>
    <col min="14862" max="15104" width="8" style="131"/>
    <col min="15105" max="15105" width="10.7109375" style="131" customWidth="1"/>
    <col min="15106" max="15106" width="11.5703125" style="131" customWidth="1"/>
    <col min="15107" max="15107" width="51.28515625" style="131" customWidth="1"/>
    <col min="15108" max="15108" width="37.28515625" style="131" customWidth="1"/>
    <col min="15109" max="15109" width="27.7109375" style="131" customWidth="1"/>
    <col min="15110" max="15110" width="17" style="131" customWidth="1"/>
    <col min="15111" max="15111" width="18.85546875" style="131" customWidth="1"/>
    <col min="15112" max="15112" width="18.140625" style="131" customWidth="1"/>
    <col min="15113" max="15114" width="16.5703125" style="131" customWidth="1"/>
    <col min="15115" max="15115" width="16.7109375" style="131" customWidth="1"/>
    <col min="15116" max="15116" width="17.5703125" style="131" customWidth="1"/>
    <col min="15117" max="15117" width="14.28515625" style="131" customWidth="1"/>
    <col min="15118" max="15360" width="8" style="131"/>
    <col min="15361" max="15361" width="10.7109375" style="131" customWidth="1"/>
    <col min="15362" max="15362" width="11.5703125" style="131" customWidth="1"/>
    <col min="15363" max="15363" width="51.28515625" style="131" customWidth="1"/>
    <col min="15364" max="15364" width="37.28515625" style="131" customWidth="1"/>
    <col min="15365" max="15365" width="27.7109375" style="131" customWidth="1"/>
    <col min="15366" max="15366" width="17" style="131" customWidth="1"/>
    <col min="15367" max="15367" width="18.85546875" style="131" customWidth="1"/>
    <col min="15368" max="15368" width="18.140625" style="131" customWidth="1"/>
    <col min="15369" max="15370" width="16.5703125" style="131" customWidth="1"/>
    <col min="15371" max="15371" width="16.7109375" style="131" customWidth="1"/>
    <col min="15372" max="15372" width="17.5703125" style="131" customWidth="1"/>
    <col min="15373" max="15373" width="14.28515625" style="131" customWidth="1"/>
    <col min="15374" max="15616" width="8" style="131"/>
    <col min="15617" max="15617" width="10.7109375" style="131" customWidth="1"/>
    <col min="15618" max="15618" width="11.5703125" style="131" customWidth="1"/>
    <col min="15619" max="15619" width="51.28515625" style="131" customWidth="1"/>
    <col min="15620" max="15620" width="37.28515625" style="131" customWidth="1"/>
    <col min="15621" max="15621" width="27.7109375" style="131" customWidth="1"/>
    <col min="15622" max="15622" width="17" style="131" customWidth="1"/>
    <col min="15623" max="15623" width="18.85546875" style="131" customWidth="1"/>
    <col min="15624" max="15624" width="18.140625" style="131" customWidth="1"/>
    <col min="15625" max="15626" width="16.5703125" style="131" customWidth="1"/>
    <col min="15627" max="15627" width="16.7109375" style="131" customWidth="1"/>
    <col min="15628" max="15628" width="17.5703125" style="131" customWidth="1"/>
    <col min="15629" max="15629" width="14.28515625" style="131" customWidth="1"/>
    <col min="15630" max="15872" width="8" style="131"/>
    <col min="15873" max="15873" width="10.7109375" style="131" customWidth="1"/>
    <col min="15874" max="15874" width="11.5703125" style="131" customWidth="1"/>
    <col min="15875" max="15875" width="51.28515625" style="131" customWidth="1"/>
    <col min="15876" max="15876" width="37.28515625" style="131" customWidth="1"/>
    <col min="15877" max="15877" width="27.7109375" style="131" customWidth="1"/>
    <col min="15878" max="15878" width="17" style="131" customWidth="1"/>
    <col min="15879" max="15879" width="18.85546875" style="131" customWidth="1"/>
    <col min="15880" max="15880" width="18.140625" style="131" customWidth="1"/>
    <col min="15881" max="15882" width="16.5703125" style="131" customWidth="1"/>
    <col min="15883" max="15883" width="16.7109375" style="131" customWidth="1"/>
    <col min="15884" max="15884" width="17.5703125" style="131" customWidth="1"/>
    <col min="15885" max="15885" width="14.28515625" style="131" customWidth="1"/>
    <col min="15886" max="16128" width="8" style="131"/>
    <col min="16129" max="16129" width="10.7109375" style="131" customWidth="1"/>
    <col min="16130" max="16130" width="11.5703125" style="131" customWidth="1"/>
    <col min="16131" max="16131" width="51.28515625" style="131" customWidth="1"/>
    <col min="16132" max="16132" width="37.28515625" style="131" customWidth="1"/>
    <col min="16133" max="16133" width="27.7109375" style="131" customWidth="1"/>
    <col min="16134" max="16134" width="17" style="131" customWidth="1"/>
    <col min="16135" max="16135" width="18.85546875" style="131" customWidth="1"/>
    <col min="16136" max="16136" width="18.140625" style="131" customWidth="1"/>
    <col min="16137" max="16138" width="16.5703125" style="131" customWidth="1"/>
    <col min="16139" max="16139" width="16.7109375" style="131" customWidth="1"/>
    <col min="16140" max="16140" width="17.5703125" style="131" customWidth="1"/>
    <col min="16141" max="16141" width="14.28515625" style="131" customWidth="1"/>
    <col min="16142" max="16384" width="8" style="131"/>
  </cols>
  <sheetData>
    <row r="1" spans="1:13" s="142" customFormat="1" ht="60" x14ac:dyDescent="0.25">
      <c r="A1" s="136" t="s">
        <v>0</v>
      </c>
      <c r="B1" s="136" t="s">
        <v>50</v>
      </c>
      <c r="C1" s="136" t="s">
        <v>51</v>
      </c>
      <c r="D1" s="136" t="s">
        <v>3</v>
      </c>
      <c r="E1" s="137" t="s">
        <v>52</v>
      </c>
      <c r="F1" s="138" t="s">
        <v>4</v>
      </c>
      <c r="G1" s="138" t="s">
        <v>53</v>
      </c>
      <c r="H1" s="138" t="s">
        <v>54</v>
      </c>
      <c r="I1" s="138" t="s">
        <v>55</v>
      </c>
      <c r="J1" s="138" t="s">
        <v>8</v>
      </c>
      <c r="K1" s="139" t="s">
        <v>56</v>
      </c>
      <c r="L1" s="140" t="s">
        <v>57</v>
      </c>
      <c r="M1" s="141" t="s">
        <v>58</v>
      </c>
    </row>
    <row r="2" spans="1:13" s="142" customFormat="1" ht="15.75" x14ac:dyDescent="0.25">
      <c r="A2" s="143" t="s">
        <v>17</v>
      </c>
      <c r="B2" s="143" t="s">
        <v>18</v>
      </c>
      <c r="C2" s="143" t="s">
        <v>19</v>
      </c>
      <c r="D2" s="143" t="s">
        <v>20</v>
      </c>
      <c r="E2" s="136" t="s">
        <v>21</v>
      </c>
      <c r="F2" s="144" t="s">
        <v>22</v>
      </c>
      <c r="G2" s="144" t="s">
        <v>23</v>
      </c>
      <c r="H2" s="144" t="s">
        <v>24</v>
      </c>
      <c r="I2" s="144" t="s">
        <v>25</v>
      </c>
      <c r="J2" s="144" t="s">
        <v>27</v>
      </c>
      <c r="K2" s="145" t="s">
        <v>28</v>
      </c>
      <c r="L2" s="146" t="s">
        <v>29</v>
      </c>
      <c r="M2" s="141" t="s">
        <v>31</v>
      </c>
    </row>
    <row r="3" spans="1:13" s="142" customFormat="1" ht="184.5" customHeight="1" x14ac:dyDescent="0.25">
      <c r="A3" s="147"/>
      <c r="B3" s="147"/>
      <c r="C3" s="148" t="s">
        <v>59</v>
      </c>
      <c r="D3" s="149" t="s">
        <v>60</v>
      </c>
      <c r="E3" s="150" t="s">
        <v>61</v>
      </c>
      <c r="F3" s="151" t="s">
        <v>37</v>
      </c>
      <c r="G3" s="152"/>
      <c r="H3" s="153"/>
      <c r="I3" s="153"/>
      <c r="J3" s="154"/>
      <c r="K3" s="155"/>
      <c r="L3" s="156"/>
      <c r="M3" s="157"/>
    </row>
    <row r="4" spans="1:13" s="142" customFormat="1" ht="130.5" customHeight="1" x14ac:dyDescent="0.25">
      <c r="A4" s="160">
        <v>1152</v>
      </c>
      <c r="B4" s="160" t="s">
        <v>62</v>
      </c>
      <c r="C4" s="336" t="s">
        <v>167</v>
      </c>
      <c r="D4" s="337" t="s">
        <v>63</v>
      </c>
      <c r="E4" s="120">
        <v>3808</v>
      </c>
      <c r="F4" s="320" t="s">
        <v>103</v>
      </c>
      <c r="G4" s="152" t="s">
        <v>104</v>
      </c>
      <c r="H4" s="338" t="s">
        <v>105</v>
      </c>
      <c r="I4" s="338" t="s">
        <v>106</v>
      </c>
      <c r="J4" s="322" t="s">
        <v>102</v>
      </c>
      <c r="K4" s="339">
        <v>54.9</v>
      </c>
      <c r="L4" s="339">
        <f>SUM(E4*K4)</f>
        <v>209059.19999999998</v>
      </c>
      <c r="M4" s="388" t="s">
        <v>171</v>
      </c>
    </row>
    <row r="5" spans="1:13" s="142" customFormat="1" ht="20.100000000000001" customHeight="1" x14ac:dyDescent="0.25">
      <c r="A5" s="306"/>
      <c r="B5" s="306"/>
      <c r="C5" s="340"/>
      <c r="D5" s="341"/>
      <c r="E5" s="4"/>
      <c r="F5" s="323"/>
      <c r="G5" s="300"/>
      <c r="H5" s="342"/>
      <c r="I5" s="342"/>
      <c r="J5" s="324"/>
      <c r="K5" s="343"/>
      <c r="L5" s="343"/>
      <c r="M5" s="325"/>
    </row>
    <row r="6" spans="1:13" ht="90" customHeight="1" x14ac:dyDescent="0.25">
      <c r="A6" s="160">
        <v>1209</v>
      </c>
      <c r="B6" s="117" t="s">
        <v>62</v>
      </c>
      <c r="C6" s="112" t="s">
        <v>159</v>
      </c>
      <c r="D6" s="114" t="s">
        <v>39</v>
      </c>
      <c r="E6" s="77">
        <v>2000</v>
      </c>
      <c r="F6" s="326" t="s">
        <v>150</v>
      </c>
      <c r="G6" s="152"/>
      <c r="H6" s="338"/>
      <c r="I6" s="338"/>
      <c r="J6" s="322"/>
      <c r="K6" s="339"/>
      <c r="L6" s="339">
        <f t="shared" ref="L6:L22" si="0">SUM(E6*K6)</f>
        <v>0</v>
      </c>
      <c r="M6" s="387" t="s">
        <v>173</v>
      </c>
    </row>
    <row r="7" spans="1:13" ht="20.100000000000001" customHeight="1" x14ac:dyDescent="0.25">
      <c r="A7" s="306"/>
      <c r="B7" s="230"/>
      <c r="C7" s="228"/>
      <c r="D7" s="279"/>
      <c r="E7" s="301"/>
      <c r="F7" s="4"/>
      <c r="G7" s="300"/>
      <c r="H7" s="342"/>
      <c r="I7" s="342"/>
      <c r="J7" s="324"/>
      <c r="K7" s="343"/>
      <c r="L7" s="343"/>
      <c r="M7" s="327"/>
    </row>
    <row r="8" spans="1:13" ht="93.75" customHeight="1" x14ac:dyDescent="0.25">
      <c r="A8" s="368">
        <v>1212</v>
      </c>
      <c r="B8" s="117" t="s">
        <v>62</v>
      </c>
      <c r="C8" s="158" t="s">
        <v>160</v>
      </c>
      <c r="D8" s="114" t="s">
        <v>39</v>
      </c>
      <c r="E8" s="367">
        <v>500</v>
      </c>
      <c r="F8" s="321" t="s">
        <v>119</v>
      </c>
      <c r="G8" s="152" t="s">
        <v>120</v>
      </c>
      <c r="H8" s="338" t="s">
        <v>121</v>
      </c>
      <c r="I8" s="338">
        <v>41464</v>
      </c>
      <c r="J8" s="322" t="s">
        <v>122</v>
      </c>
      <c r="K8" s="339">
        <v>36.950000000000003</v>
      </c>
      <c r="L8" s="339">
        <f t="shared" si="0"/>
        <v>18475</v>
      </c>
      <c r="M8" s="381" t="s">
        <v>174</v>
      </c>
    </row>
    <row r="9" spans="1:13" ht="20.100000000000001" customHeight="1" x14ac:dyDescent="0.25">
      <c r="A9" s="170"/>
      <c r="B9" s="230"/>
      <c r="C9" s="302"/>
      <c r="D9" s="344"/>
      <c r="E9" s="303"/>
      <c r="F9" s="327"/>
      <c r="G9" s="300"/>
      <c r="H9" s="342"/>
      <c r="I9" s="342"/>
      <c r="J9" s="324"/>
      <c r="K9" s="343"/>
      <c r="L9" s="343"/>
      <c r="M9" s="327"/>
    </row>
    <row r="10" spans="1:13" ht="103.5" customHeight="1" x14ac:dyDescent="0.25">
      <c r="A10" s="74">
        <v>1234</v>
      </c>
      <c r="B10" s="117" t="s">
        <v>62</v>
      </c>
      <c r="C10" s="158" t="s">
        <v>161</v>
      </c>
      <c r="D10" s="345" t="s">
        <v>162</v>
      </c>
      <c r="E10" s="367">
        <v>600</v>
      </c>
      <c r="F10" s="328" t="s">
        <v>150</v>
      </c>
      <c r="G10" s="346"/>
      <c r="H10" s="346"/>
      <c r="I10" s="347"/>
      <c r="J10" s="347"/>
      <c r="K10" s="348"/>
      <c r="L10" s="339">
        <f t="shared" si="0"/>
        <v>0</v>
      </c>
      <c r="M10" s="386" t="s">
        <v>173</v>
      </c>
    </row>
    <row r="11" spans="1:13" ht="20.100000000000001" customHeight="1" x14ac:dyDescent="0.25">
      <c r="A11" s="169"/>
      <c r="B11" s="230"/>
      <c r="C11" s="302"/>
      <c r="D11" s="349"/>
      <c r="E11" s="303"/>
      <c r="F11" s="350"/>
      <c r="G11" s="351"/>
      <c r="H11" s="351"/>
      <c r="I11" s="352"/>
      <c r="J11" s="352"/>
      <c r="K11" s="353"/>
      <c r="L11" s="343"/>
      <c r="M11" s="354"/>
    </row>
    <row r="12" spans="1:13" ht="108.75" customHeight="1" x14ac:dyDescent="0.25">
      <c r="A12" s="74">
        <v>1213</v>
      </c>
      <c r="B12" s="117" t="s">
        <v>38</v>
      </c>
      <c r="C12" s="127" t="s">
        <v>112</v>
      </c>
      <c r="D12" s="127" t="s">
        <v>45</v>
      </c>
      <c r="E12" s="77">
        <v>600000</v>
      </c>
      <c r="F12" s="329" t="s">
        <v>113</v>
      </c>
      <c r="G12" s="346">
        <v>6346</v>
      </c>
      <c r="H12" s="346" t="s">
        <v>117</v>
      </c>
      <c r="I12" s="347" t="s">
        <v>114</v>
      </c>
      <c r="J12" s="346" t="s">
        <v>118</v>
      </c>
      <c r="K12" s="348">
        <v>28.28</v>
      </c>
      <c r="L12" s="339">
        <f t="shared" si="0"/>
        <v>16968000</v>
      </c>
      <c r="M12" s="382" t="s">
        <v>175</v>
      </c>
    </row>
    <row r="13" spans="1:13" ht="20.100000000000001" customHeight="1" x14ac:dyDescent="0.25">
      <c r="A13" s="169"/>
      <c r="B13" s="230"/>
      <c r="C13" s="243"/>
      <c r="D13" s="243"/>
      <c r="E13" s="301"/>
      <c r="F13" s="4"/>
      <c r="G13" s="351"/>
      <c r="H13" s="351"/>
      <c r="I13" s="352"/>
      <c r="J13" s="351"/>
      <c r="K13" s="353"/>
      <c r="L13" s="343"/>
      <c r="M13" s="354"/>
    </row>
    <row r="14" spans="1:13" ht="112.5" customHeight="1" x14ac:dyDescent="0.25">
      <c r="A14" s="74">
        <v>1276</v>
      </c>
      <c r="B14" s="117" t="s">
        <v>62</v>
      </c>
      <c r="C14" s="127" t="s">
        <v>163</v>
      </c>
      <c r="D14" s="127" t="s">
        <v>64</v>
      </c>
      <c r="E14" s="77">
        <v>500</v>
      </c>
      <c r="F14" s="328" t="s">
        <v>150</v>
      </c>
      <c r="G14" s="346"/>
      <c r="H14" s="346"/>
      <c r="I14" s="347"/>
      <c r="J14" s="347"/>
      <c r="K14" s="348"/>
      <c r="L14" s="339">
        <f t="shared" si="0"/>
        <v>0</v>
      </c>
      <c r="M14" s="386" t="s">
        <v>173</v>
      </c>
    </row>
    <row r="15" spans="1:13" ht="20.100000000000001" customHeight="1" x14ac:dyDescent="0.25">
      <c r="A15" s="169"/>
      <c r="B15" s="230"/>
      <c r="C15" s="243"/>
      <c r="D15" s="243"/>
      <c r="E15" s="301"/>
      <c r="F15" s="351"/>
      <c r="G15" s="351"/>
      <c r="H15" s="351"/>
      <c r="I15" s="352"/>
      <c r="J15" s="352"/>
      <c r="K15" s="353"/>
      <c r="L15" s="343"/>
      <c r="M15" s="354"/>
    </row>
    <row r="16" spans="1:13" ht="150.75" customHeight="1" x14ac:dyDescent="0.25">
      <c r="A16" s="74">
        <v>1288</v>
      </c>
      <c r="B16" s="117" t="s">
        <v>62</v>
      </c>
      <c r="C16" s="127" t="s">
        <v>164</v>
      </c>
      <c r="D16" s="127" t="s">
        <v>39</v>
      </c>
      <c r="E16" s="77">
        <v>3000</v>
      </c>
      <c r="F16" s="328" t="s">
        <v>150</v>
      </c>
      <c r="G16" s="346"/>
      <c r="H16" s="346"/>
      <c r="I16" s="347"/>
      <c r="J16" s="347"/>
      <c r="K16" s="348"/>
      <c r="L16" s="339">
        <f t="shared" si="0"/>
        <v>0</v>
      </c>
      <c r="M16" s="386" t="s">
        <v>173</v>
      </c>
    </row>
    <row r="17" spans="1:13" ht="20.100000000000001" customHeight="1" x14ac:dyDescent="0.25">
      <c r="A17" s="169"/>
      <c r="B17" s="230"/>
      <c r="C17" s="243"/>
      <c r="D17" s="243"/>
      <c r="E17" s="301"/>
      <c r="F17" s="351"/>
      <c r="G17" s="351"/>
      <c r="H17" s="351"/>
      <c r="I17" s="352"/>
      <c r="J17" s="352"/>
      <c r="K17" s="353"/>
      <c r="L17" s="343"/>
      <c r="M17" s="354"/>
    </row>
    <row r="18" spans="1:13" ht="122.25" customHeight="1" x14ac:dyDescent="0.25">
      <c r="A18" s="74">
        <v>1376</v>
      </c>
      <c r="B18" s="117" t="s">
        <v>62</v>
      </c>
      <c r="C18" s="127" t="s">
        <v>165</v>
      </c>
      <c r="D18" s="127" t="s">
        <v>65</v>
      </c>
      <c r="E18" s="77">
        <v>500</v>
      </c>
      <c r="F18" s="328" t="s">
        <v>150</v>
      </c>
      <c r="G18" s="355"/>
      <c r="H18" s="355"/>
      <c r="I18" s="356"/>
      <c r="J18" s="356"/>
      <c r="K18" s="348"/>
      <c r="L18" s="339"/>
      <c r="M18" s="386" t="s">
        <v>173</v>
      </c>
    </row>
    <row r="19" spans="1:13" ht="20.100000000000001" customHeight="1" x14ac:dyDescent="0.25">
      <c r="A19" s="169"/>
      <c r="B19" s="230"/>
      <c r="C19" s="243"/>
      <c r="D19" s="243"/>
      <c r="E19" s="301"/>
      <c r="F19" s="330"/>
      <c r="G19" s="351"/>
      <c r="H19" s="351"/>
      <c r="I19" s="352"/>
      <c r="J19" s="352"/>
      <c r="K19" s="353"/>
      <c r="L19" s="343"/>
      <c r="M19" s="354"/>
    </row>
    <row r="20" spans="1:13" ht="122.25" customHeight="1" x14ac:dyDescent="0.25">
      <c r="A20" s="74">
        <v>1916</v>
      </c>
      <c r="B20" s="117" t="s">
        <v>62</v>
      </c>
      <c r="C20" s="128" t="s">
        <v>166</v>
      </c>
      <c r="D20" s="127" t="s">
        <v>39</v>
      </c>
      <c r="E20" s="159">
        <v>1000</v>
      </c>
      <c r="F20" s="335" t="s">
        <v>154</v>
      </c>
      <c r="G20" s="346" t="s">
        <v>155</v>
      </c>
      <c r="H20" s="357" t="s">
        <v>156</v>
      </c>
      <c r="I20" s="357">
        <v>80088</v>
      </c>
      <c r="J20" s="347" t="s">
        <v>122</v>
      </c>
      <c r="K20" s="358">
        <v>32.1</v>
      </c>
      <c r="L20" s="339">
        <f t="shared" si="0"/>
        <v>32100</v>
      </c>
      <c r="M20" s="382" t="s">
        <v>176</v>
      </c>
    </row>
    <row r="21" spans="1:13" ht="15" customHeight="1" x14ac:dyDescent="0.25">
      <c r="A21" s="169"/>
      <c r="B21" s="230"/>
      <c r="C21" s="304"/>
      <c r="D21" s="243"/>
      <c r="E21" s="305"/>
      <c r="F21" s="331"/>
      <c r="G21" s="351"/>
      <c r="H21" s="359"/>
      <c r="I21" s="359"/>
      <c r="J21" s="352"/>
      <c r="K21" s="360"/>
      <c r="L21" s="343"/>
      <c r="M21" s="354"/>
    </row>
    <row r="22" spans="1:13" ht="122.25" customHeight="1" x14ac:dyDescent="0.25">
      <c r="A22" s="130">
        <v>1373</v>
      </c>
      <c r="B22" s="117" t="s">
        <v>62</v>
      </c>
      <c r="C22" s="161" t="s">
        <v>66</v>
      </c>
      <c r="D22" s="127" t="s">
        <v>39</v>
      </c>
      <c r="E22" s="77">
        <v>500</v>
      </c>
      <c r="F22" s="1" t="s">
        <v>154</v>
      </c>
      <c r="G22" s="346" t="s">
        <v>155</v>
      </c>
      <c r="H22" s="346" t="s">
        <v>157</v>
      </c>
      <c r="I22" s="355">
        <v>974235</v>
      </c>
      <c r="J22" s="347" t="s">
        <v>158</v>
      </c>
      <c r="K22" s="348">
        <v>63.55</v>
      </c>
      <c r="L22" s="339">
        <f t="shared" si="0"/>
        <v>31775</v>
      </c>
      <c r="M22" s="382" t="s">
        <v>177</v>
      </c>
    </row>
    <row r="23" spans="1:13" ht="15" customHeight="1" x14ac:dyDescent="0.25">
      <c r="A23" s="306"/>
      <c r="B23" s="361"/>
      <c r="C23" s="361"/>
      <c r="D23" s="361"/>
      <c r="E23" s="307"/>
      <c r="F23" s="362"/>
      <c r="G23" s="362"/>
      <c r="H23" s="362"/>
      <c r="I23" s="362"/>
      <c r="J23" s="362"/>
      <c r="K23" s="363"/>
      <c r="L23" s="364"/>
      <c r="M23" s="365"/>
    </row>
  </sheetData>
  <conditionalFormatting sqref="F22:G22">
    <cfRule type="colorScale" priority="29">
      <colorScale>
        <cfvo type="min"/>
        <cfvo type="max"/>
        <color rgb="FFFF7128"/>
        <color rgb="FFFFEF9C"/>
      </colorScale>
    </cfRule>
  </conditionalFormatting>
  <conditionalFormatting sqref="G6:G7">
    <cfRule type="colorScale" priority="26">
      <colorScale>
        <cfvo type="min"/>
        <cfvo type="max"/>
        <color rgb="FFFF7128"/>
        <color rgb="FFFFEF9C"/>
      </colorScale>
    </cfRule>
  </conditionalFormatting>
  <conditionalFormatting sqref="F14:G15">
    <cfRule type="colorScale" priority="23">
      <colorScale>
        <cfvo type="min"/>
        <cfvo type="max"/>
        <color rgb="FFFF7128"/>
        <color rgb="FFFFEF9C"/>
      </colorScale>
    </cfRule>
  </conditionalFormatting>
  <conditionalFormatting sqref="F16:G17">
    <cfRule type="colorScale" priority="21">
      <colorScale>
        <cfvo type="min"/>
        <cfvo type="max"/>
        <color rgb="FFFF7128"/>
        <color rgb="FFFFEF9C"/>
      </colorScale>
    </cfRule>
  </conditionalFormatting>
  <conditionalFormatting sqref="F18:G19">
    <cfRule type="colorScale" priority="19">
      <colorScale>
        <cfvo type="min"/>
        <cfvo type="max"/>
        <color rgb="FFFF7128"/>
        <color rgb="FFFFEF9C"/>
      </colorScale>
    </cfRule>
  </conditionalFormatting>
  <conditionalFormatting sqref="F20:F21">
    <cfRule type="colorScale" priority="16">
      <colorScale>
        <cfvo type="min"/>
        <cfvo type="max"/>
        <color rgb="FFFF7128"/>
        <color rgb="FFFFEF9C"/>
      </colorScale>
    </cfRule>
  </conditionalFormatting>
  <conditionalFormatting sqref="G20:G21">
    <cfRule type="colorScale" priority="17">
      <colorScale>
        <cfvo type="min"/>
        <cfvo type="max"/>
        <color rgb="FFFF7128"/>
        <color rgb="FFFFEF9C"/>
      </colorScale>
    </cfRule>
  </conditionalFormatting>
  <conditionalFormatting sqref="G8:G9">
    <cfRule type="colorScale" priority="32">
      <colorScale>
        <cfvo type="min"/>
        <cfvo type="max"/>
        <color rgb="FFFF7128"/>
        <color rgb="FFFFEF9C"/>
      </colorScale>
    </cfRule>
  </conditionalFormatting>
  <conditionalFormatting sqref="F10:G11">
    <cfRule type="colorScale" priority="12">
      <colorScale>
        <cfvo type="min"/>
        <cfvo type="max"/>
        <color rgb="FFFF7128"/>
        <color rgb="FFFFEF9C"/>
      </colorScale>
    </cfRule>
  </conditionalFormatting>
  <conditionalFormatting sqref="L6:L11 L14:L22">
    <cfRule type="colorScale" priority="7">
      <colorScale>
        <cfvo type="min"/>
        <cfvo type="max"/>
        <color rgb="FFFF7128"/>
        <color rgb="FFFFEF9C"/>
      </colorScale>
    </cfRule>
  </conditionalFormatting>
  <conditionalFormatting sqref="G12:G13">
    <cfRule type="colorScale" priority="2">
      <colorScale>
        <cfvo type="min"/>
        <cfvo type="max"/>
        <color rgb="FFFF7128"/>
        <color rgb="FFFFEF9C"/>
      </colorScale>
    </cfRule>
  </conditionalFormatting>
  <conditionalFormatting sqref="L12:L13">
    <cfRule type="colorScale" priority="1">
      <colorScale>
        <cfvo type="min"/>
        <cfvo type="max"/>
        <color rgb="FFFF7128"/>
        <color rgb="FFFFEF9C"/>
      </colorScale>
    </cfRule>
  </conditionalFormatting>
  <conditionalFormatting sqref="L4">
    <cfRule type="colorScale" priority="49">
      <colorScale>
        <cfvo type="min"/>
        <cfvo type="max"/>
        <color rgb="FFFF7128"/>
        <color rgb="FFFFEF9C"/>
      </colorScale>
    </cfRule>
  </conditionalFormatting>
  <conditionalFormatting sqref="G4">
    <cfRule type="colorScale" priority="50">
      <colorScale>
        <cfvo type="min"/>
        <cfvo type="max"/>
        <color rgb="FFFF7128"/>
        <color rgb="FFFFEF9C"/>
      </colorScale>
    </cfRule>
  </conditionalFormatting>
  <conditionalFormatting sqref="L5 L3">
    <cfRule type="colorScale" priority="52">
      <colorScale>
        <cfvo type="min"/>
        <cfvo type="max"/>
        <color rgb="FFFF7128"/>
        <color rgb="FFFFEF9C"/>
      </colorScale>
    </cfRule>
  </conditionalFormatting>
  <conditionalFormatting sqref="G5 G3">
    <cfRule type="colorScale" priority="54">
      <colorScale>
        <cfvo type="min"/>
        <cfvo type="max"/>
        <color rgb="FFFF7128"/>
        <color rgb="FFFFEF9C"/>
      </colorScale>
    </cfRule>
  </conditionalFormatting>
  <pageMargins left="0.7" right="0.7" top="1" bottom="0.75" header="0.3" footer="0.3"/>
  <pageSetup paperSize="5" scale="58" fitToHeight="0" orientation="landscape" r:id="rId1"/>
  <headerFooter>
    <oddHeader>&amp;C&amp;"-,Bold"&amp;14Shelby County Schools (SCBE)
Division of Nutrition Services
2021-2022 Miscellaneous Bid
Dry By the Case</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4"/>
  <sheetViews>
    <sheetView workbookViewId="0">
      <selection activeCell="M10" sqref="M10"/>
    </sheetView>
  </sheetViews>
  <sheetFormatPr defaultRowHeight="15" x14ac:dyDescent="0.25"/>
  <cols>
    <col min="3" max="3" width="25" customWidth="1"/>
    <col min="4" max="4" width="19.5703125" customWidth="1"/>
    <col min="5" max="5" width="21.140625" customWidth="1"/>
    <col min="6" max="6" width="13.5703125" customWidth="1"/>
    <col min="7" max="7" width="11.7109375" customWidth="1"/>
    <col min="8" max="8" width="11.85546875" customWidth="1"/>
    <col min="9" max="9" width="12.5703125" customWidth="1"/>
    <col min="11" max="11" width="11.28515625" customWidth="1"/>
    <col min="12" max="12" width="9.28515625" customWidth="1"/>
    <col min="13" max="13" width="13.140625" customWidth="1"/>
    <col min="14" max="14" width="14.140625" customWidth="1"/>
    <col min="15" max="15" width="15.140625" customWidth="1"/>
    <col min="16" max="16" width="11.42578125" customWidth="1"/>
    <col min="17" max="17" width="14.42578125" customWidth="1"/>
    <col min="259" max="259" width="25" customWidth="1"/>
    <col min="260" max="260" width="19.5703125" customWidth="1"/>
    <col min="261" max="261" width="21.140625" customWidth="1"/>
    <col min="262" max="262" width="13.5703125" customWidth="1"/>
    <col min="263" max="263" width="11.7109375" customWidth="1"/>
    <col min="264" max="264" width="11.85546875" customWidth="1"/>
    <col min="265" max="265" width="12.5703125" customWidth="1"/>
    <col min="267" max="267" width="11.28515625" customWidth="1"/>
    <col min="268" max="268" width="9.28515625" customWidth="1"/>
    <col min="269" max="269" width="13.140625" customWidth="1"/>
    <col min="270" max="270" width="14.140625" customWidth="1"/>
    <col min="271" max="271" width="15.140625" customWidth="1"/>
    <col min="272" max="272" width="11.42578125" customWidth="1"/>
    <col min="273" max="273" width="14.42578125" customWidth="1"/>
    <col min="515" max="515" width="25" customWidth="1"/>
    <col min="516" max="516" width="19.5703125" customWidth="1"/>
    <col min="517" max="517" width="21.140625" customWidth="1"/>
    <col min="518" max="518" width="13.5703125" customWidth="1"/>
    <col min="519" max="519" width="11.7109375" customWidth="1"/>
    <col min="520" max="520" width="11.85546875" customWidth="1"/>
    <col min="521" max="521" width="12.5703125" customWidth="1"/>
    <col min="523" max="523" width="11.28515625" customWidth="1"/>
    <col min="524" max="524" width="9.28515625" customWidth="1"/>
    <col min="525" max="525" width="13.140625" customWidth="1"/>
    <col min="526" max="526" width="14.140625" customWidth="1"/>
    <col min="527" max="527" width="15.140625" customWidth="1"/>
    <col min="528" max="528" width="11.42578125" customWidth="1"/>
    <col min="529" max="529" width="14.42578125" customWidth="1"/>
    <col min="771" max="771" width="25" customWidth="1"/>
    <col min="772" max="772" width="19.5703125" customWidth="1"/>
    <col min="773" max="773" width="21.140625" customWidth="1"/>
    <col min="774" max="774" width="13.5703125" customWidth="1"/>
    <col min="775" max="775" width="11.7109375" customWidth="1"/>
    <col min="776" max="776" width="11.85546875" customWidth="1"/>
    <col min="777" max="777" width="12.5703125" customWidth="1"/>
    <col min="779" max="779" width="11.28515625" customWidth="1"/>
    <col min="780" max="780" width="9.28515625" customWidth="1"/>
    <col min="781" max="781" width="13.140625" customWidth="1"/>
    <col min="782" max="782" width="14.140625" customWidth="1"/>
    <col min="783" max="783" width="15.140625" customWidth="1"/>
    <col min="784" max="784" width="11.42578125" customWidth="1"/>
    <col min="785" max="785" width="14.42578125" customWidth="1"/>
    <col min="1027" max="1027" width="25" customWidth="1"/>
    <col min="1028" max="1028" width="19.5703125" customWidth="1"/>
    <col min="1029" max="1029" width="21.140625" customWidth="1"/>
    <col min="1030" max="1030" width="13.5703125" customWidth="1"/>
    <col min="1031" max="1031" width="11.7109375" customWidth="1"/>
    <col min="1032" max="1032" width="11.85546875" customWidth="1"/>
    <col min="1033" max="1033" width="12.5703125" customWidth="1"/>
    <col min="1035" max="1035" width="11.28515625" customWidth="1"/>
    <col min="1036" max="1036" width="9.28515625" customWidth="1"/>
    <col min="1037" max="1037" width="13.140625" customWidth="1"/>
    <col min="1038" max="1038" width="14.140625" customWidth="1"/>
    <col min="1039" max="1039" width="15.140625" customWidth="1"/>
    <col min="1040" max="1040" width="11.42578125" customWidth="1"/>
    <col min="1041" max="1041" width="14.42578125" customWidth="1"/>
    <col min="1283" max="1283" width="25" customWidth="1"/>
    <col min="1284" max="1284" width="19.5703125" customWidth="1"/>
    <col min="1285" max="1285" width="21.140625" customWidth="1"/>
    <col min="1286" max="1286" width="13.5703125" customWidth="1"/>
    <col min="1287" max="1287" width="11.7109375" customWidth="1"/>
    <col min="1288" max="1288" width="11.85546875" customWidth="1"/>
    <col min="1289" max="1289" width="12.5703125" customWidth="1"/>
    <col min="1291" max="1291" width="11.28515625" customWidth="1"/>
    <col min="1292" max="1292" width="9.28515625" customWidth="1"/>
    <col min="1293" max="1293" width="13.140625" customWidth="1"/>
    <col min="1294" max="1294" width="14.140625" customWidth="1"/>
    <col min="1295" max="1295" width="15.140625" customWidth="1"/>
    <col min="1296" max="1296" width="11.42578125" customWidth="1"/>
    <col min="1297" max="1297" width="14.42578125" customWidth="1"/>
    <col min="1539" max="1539" width="25" customWidth="1"/>
    <col min="1540" max="1540" width="19.5703125" customWidth="1"/>
    <col min="1541" max="1541" width="21.140625" customWidth="1"/>
    <col min="1542" max="1542" width="13.5703125" customWidth="1"/>
    <col min="1543" max="1543" width="11.7109375" customWidth="1"/>
    <col min="1544" max="1544" width="11.85546875" customWidth="1"/>
    <col min="1545" max="1545" width="12.5703125" customWidth="1"/>
    <col min="1547" max="1547" width="11.28515625" customWidth="1"/>
    <col min="1548" max="1548" width="9.28515625" customWidth="1"/>
    <col min="1549" max="1549" width="13.140625" customWidth="1"/>
    <col min="1550" max="1550" width="14.140625" customWidth="1"/>
    <col min="1551" max="1551" width="15.140625" customWidth="1"/>
    <col min="1552" max="1552" width="11.42578125" customWidth="1"/>
    <col min="1553" max="1553" width="14.42578125" customWidth="1"/>
    <col min="1795" max="1795" width="25" customWidth="1"/>
    <col min="1796" max="1796" width="19.5703125" customWidth="1"/>
    <col min="1797" max="1797" width="21.140625" customWidth="1"/>
    <col min="1798" max="1798" width="13.5703125" customWidth="1"/>
    <col min="1799" max="1799" width="11.7109375" customWidth="1"/>
    <col min="1800" max="1800" width="11.85546875" customWidth="1"/>
    <col min="1801" max="1801" width="12.5703125" customWidth="1"/>
    <col min="1803" max="1803" width="11.28515625" customWidth="1"/>
    <col min="1804" max="1804" width="9.28515625" customWidth="1"/>
    <col min="1805" max="1805" width="13.140625" customWidth="1"/>
    <col min="1806" max="1806" width="14.140625" customWidth="1"/>
    <col min="1807" max="1807" width="15.140625" customWidth="1"/>
    <col min="1808" max="1808" width="11.42578125" customWidth="1"/>
    <col min="1809" max="1809" width="14.42578125" customWidth="1"/>
    <col min="2051" max="2051" width="25" customWidth="1"/>
    <col min="2052" max="2052" width="19.5703125" customWidth="1"/>
    <col min="2053" max="2053" width="21.140625" customWidth="1"/>
    <col min="2054" max="2054" width="13.5703125" customWidth="1"/>
    <col min="2055" max="2055" width="11.7109375" customWidth="1"/>
    <col min="2056" max="2056" width="11.85546875" customWidth="1"/>
    <col min="2057" max="2057" width="12.5703125" customWidth="1"/>
    <col min="2059" max="2059" width="11.28515625" customWidth="1"/>
    <col min="2060" max="2060" width="9.28515625" customWidth="1"/>
    <col min="2061" max="2061" width="13.140625" customWidth="1"/>
    <col min="2062" max="2062" width="14.140625" customWidth="1"/>
    <col min="2063" max="2063" width="15.140625" customWidth="1"/>
    <col min="2064" max="2064" width="11.42578125" customWidth="1"/>
    <col min="2065" max="2065" width="14.42578125" customWidth="1"/>
    <col min="2307" max="2307" width="25" customWidth="1"/>
    <col min="2308" max="2308" width="19.5703125" customWidth="1"/>
    <col min="2309" max="2309" width="21.140625" customWidth="1"/>
    <col min="2310" max="2310" width="13.5703125" customWidth="1"/>
    <col min="2311" max="2311" width="11.7109375" customWidth="1"/>
    <col min="2312" max="2312" width="11.85546875" customWidth="1"/>
    <col min="2313" max="2313" width="12.5703125" customWidth="1"/>
    <col min="2315" max="2315" width="11.28515625" customWidth="1"/>
    <col min="2316" max="2316" width="9.28515625" customWidth="1"/>
    <col min="2317" max="2317" width="13.140625" customWidth="1"/>
    <col min="2318" max="2318" width="14.140625" customWidth="1"/>
    <col min="2319" max="2319" width="15.140625" customWidth="1"/>
    <col min="2320" max="2320" width="11.42578125" customWidth="1"/>
    <col min="2321" max="2321" width="14.42578125" customWidth="1"/>
    <col min="2563" max="2563" width="25" customWidth="1"/>
    <col min="2564" max="2564" width="19.5703125" customWidth="1"/>
    <col min="2565" max="2565" width="21.140625" customWidth="1"/>
    <col min="2566" max="2566" width="13.5703125" customWidth="1"/>
    <col min="2567" max="2567" width="11.7109375" customWidth="1"/>
    <col min="2568" max="2568" width="11.85546875" customWidth="1"/>
    <col min="2569" max="2569" width="12.5703125" customWidth="1"/>
    <col min="2571" max="2571" width="11.28515625" customWidth="1"/>
    <col min="2572" max="2572" width="9.28515625" customWidth="1"/>
    <col min="2573" max="2573" width="13.140625" customWidth="1"/>
    <col min="2574" max="2574" width="14.140625" customWidth="1"/>
    <col min="2575" max="2575" width="15.140625" customWidth="1"/>
    <col min="2576" max="2576" width="11.42578125" customWidth="1"/>
    <col min="2577" max="2577" width="14.42578125" customWidth="1"/>
    <col min="2819" max="2819" width="25" customWidth="1"/>
    <col min="2820" max="2820" width="19.5703125" customWidth="1"/>
    <col min="2821" max="2821" width="21.140625" customWidth="1"/>
    <col min="2822" max="2822" width="13.5703125" customWidth="1"/>
    <col min="2823" max="2823" width="11.7109375" customWidth="1"/>
    <col min="2824" max="2824" width="11.85546875" customWidth="1"/>
    <col min="2825" max="2825" width="12.5703125" customWidth="1"/>
    <col min="2827" max="2827" width="11.28515625" customWidth="1"/>
    <col min="2828" max="2828" width="9.28515625" customWidth="1"/>
    <col min="2829" max="2829" width="13.140625" customWidth="1"/>
    <col min="2830" max="2830" width="14.140625" customWidth="1"/>
    <col min="2831" max="2831" width="15.140625" customWidth="1"/>
    <col min="2832" max="2832" width="11.42578125" customWidth="1"/>
    <col min="2833" max="2833" width="14.42578125" customWidth="1"/>
    <col min="3075" max="3075" width="25" customWidth="1"/>
    <col min="3076" max="3076" width="19.5703125" customWidth="1"/>
    <col min="3077" max="3077" width="21.140625" customWidth="1"/>
    <col min="3078" max="3078" width="13.5703125" customWidth="1"/>
    <col min="3079" max="3079" width="11.7109375" customWidth="1"/>
    <col min="3080" max="3080" width="11.85546875" customWidth="1"/>
    <col min="3081" max="3081" width="12.5703125" customWidth="1"/>
    <col min="3083" max="3083" width="11.28515625" customWidth="1"/>
    <col min="3084" max="3084" width="9.28515625" customWidth="1"/>
    <col min="3085" max="3085" width="13.140625" customWidth="1"/>
    <col min="3086" max="3086" width="14.140625" customWidth="1"/>
    <col min="3087" max="3087" width="15.140625" customWidth="1"/>
    <col min="3088" max="3088" width="11.42578125" customWidth="1"/>
    <col min="3089" max="3089" width="14.42578125" customWidth="1"/>
    <col min="3331" max="3331" width="25" customWidth="1"/>
    <col min="3332" max="3332" width="19.5703125" customWidth="1"/>
    <col min="3333" max="3333" width="21.140625" customWidth="1"/>
    <col min="3334" max="3334" width="13.5703125" customWidth="1"/>
    <col min="3335" max="3335" width="11.7109375" customWidth="1"/>
    <col min="3336" max="3336" width="11.85546875" customWidth="1"/>
    <col min="3337" max="3337" width="12.5703125" customWidth="1"/>
    <col min="3339" max="3339" width="11.28515625" customWidth="1"/>
    <col min="3340" max="3340" width="9.28515625" customWidth="1"/>
    <col min="3341" max="3341" width="13.140625" customWidth="1"/>
    <col min="3342" max="3342" width="14.140625" customWidth="1"/>
    <col min="3343" max="3343" width="15.140625" customWidth="1"/>
    <col min="3344" max="3344" width="11.42578125" customWidth="1"/>
    <col min="3345" max="3345" width="14.42578125" customWidth="1"/>
    <col min="3587" max="3587" width="25" customWidth="1"/>
    <col min="3588" max="3588" width="19.5703125" customWidth="1"/>
    <col min="3589" max="3589" width="21.140625" customWidth="1"/>
    <col min="3590" max="3590" width="13.5703125" customWidth="1"/>
    <col min="3591" max="3591" width="11.7109375" customWidth="1"/>
    <col min="3592" max="3592" width="11.85546875" customWidth="1"/>
    <col min="3593" max="3593" width="12.5703125" customWidth="1"/>
    <col min="3595" max="3595" width="11.28515625" customWidth="1"/>
    <col min="3596" max="3596" width="9.28515625" customWidth="1"/>
    <col min="3597" max="3597" width="13.140625" customWidth="1"/>
    <col min="3598" max="3598" width="14.140625" customWidth="1"/>
    <col min="3599" max="3599" width="15.140625" customWidth="1"/>
    <col min="3600" max="3600" width="11.42578125" customWidth="1"/>
    <col min="3601" max="3601" width="14.42578125" customWidth="1"/>
    <col min="3843" max="3843" width="25" customWidth="1"/>
    <col min="3844" max="3844" width="19.5703125" customWidth="1"/>
    <col min="3845" max="3845" width="21.140625" customWidth="1"/>
    <col min="3846" max="3846" width="13.5703125" customWidth="1"/>
    <col min="3847" max="3847" width="11.7109375" customWidth="1"/>
    <col min="3848" max="3848" width="11.85546875" customWidth="1"/>
    <col min="3849" max="3849" width="12.5703125" customWidth="1"/>
    <col min="3851" max="3851" width="11.28515625" customWidth="1"/>
    <col min="3852" max="3852" width="9.28515625" customWidth="1"/>
    <col min="3853" max="3853" width="13.140625" customWidth="1"/>
    <col min="3854" max="3854" width="14.140625" customWidth="1"/>
    <col min="3855" max="3855" width="15.140625" customWidth="1"/>
    <col min="3856" max="3856" width="11.42578125" customWidth="1"/>
    <col min="3857" max="3857" width="14.42578125" customWidth="1"/>
    <col min="4099" max="4099" width="25" customWidth="1"/>
    <col min="4100" max="4100" width="19.5703125" customWidth="1"/>
    <col min="4101" max="4101" width="21.140625" customWidth="1"/>
    <col min="4102" max="4102" width="13.5703125" customWidth="1"/>
    <col min="4103" max="4103" width="11.7109375" customWidth="1"/>
    <col min="4104" max="4104" width="11.85546875" customWidth="1"/>
    <col min="4105" max="4105" width="12.5703125" customWidth="1"/>
    <col min="4107" max="4107" width="11.28515625" customWidth="1"/>
    <col min="4108" max="4108" width="9.28515625" customWidth="1"/>
    <col min="4109" max="4109" width="13.140625" customWidth="1"/>
    <col min="4110" max="4110" width="14.140625" customWidth="1"/>
    <col min="4111" max="4111" width="15.140625" customWidth="1"/>
    <col min="4112" max="4112" width="11.42578125" customWidth="1"/>
    <col min="4113" max="4113" width="14.42578125" customWidth="1"/>
    <col min="4355" max="4355" width="25" customWidth="1"/>
    <col min="4356" max="4356" width="19.5703125" customWidth="1"/>
    <col min="4357" max="4357" width="21.140625" customWidth="1"/>
    <col min="4358" max="4358" width="13.5703125" customWidth="1"/>
    <col min="4359" max="4359" width="11.7109375" customWidth="1"/>
    <col min="4360" max="4360" width="11.85546875" customWidth="1"/>
    <col min="4361" max="4361" width="12.5703125" customWidth="1"/>
    <col min="4363" max="4363" width="11.28515625" customWidth="1"/>
    <col min="4364" max="4364" width="9.28515625" customWidth="1"/>
    <col min="4365" max="4365" width="13.140625" customWidth="1"/>
    <col min="4366" max="4366" width="14.140625" customWidth="1"/>
    <col min="4367" max="4367" width="15.140625" customWidth="1"/>
    <col min="4368" max="4368" width="11.42578125" customWidth="1"/>
    <col min="4369" max="4369" width="14.42578125" customWidth="1"/>
    <col min="4611" max="4611" width="25" customWidth="1"/>
    <col min="4612" max="4612" width="19.5703125" customWidth="1"/>
    <col min="4613" max="4613" width="21.140625" customWidth="1"/>
    <col min="4614" max="4614" width="13.5703125" customWidth="1"/>
    <col min="4615" max="4615" width="11.7109375" customWidth="1"/>
    <col min="4616" max="4616" width="11.85546875" customWidth="1"/>
    <col min="4617" max="4617" width="12.5703125" customWidth="1"/>
    <col min="4619" max="4619" width="11.28515625" customWidth="1"/>
    <col min="4620" max="4620" width="9.28515625" customWidth="1"/>
    <col min="4621" max="4621" width="13.140625" customWidth="1"/>
    <col min="4622" max="4622" width="14.140625" customWidth="1"/>
    <col min="4623" max="4623" width="15.140625" customWidth="1"/>
    <col min="4624" max="4624" width="11.42578125" customWidth="1"/>
    <col min="4625" max="4625" width="14.42578125" customWidth="1"/>
    <col min="4867" max="4867" width="25" customWidth="1"/>
    <col min="4868" max="4868" width="19.5703125" customWidth="1"/>
    <col min="4869" max="4869" width="21.140625" customWidth="1"/>
    <col min="4870" max="4870" width="13.5703125" customWidth="1"/>
    <col min="4871" max="4871" width="11.7109375" customWidth="1"/>
    <col min="4872" max="4872" width="11.85546875" customWidth="1"/>
    <col min="4873" max="4873" width="12.5703125" customWidth="1"/>
    <col min="4875" max="4875" width="11.28515625" customWidth="1"/>
    <col min="4876" max="4876" width="9.28515625" customWidth="1"/>
    <col min="4877" max="4877" width="13.140625" customWidth="1"/>
    <col min="4878" max="4878" width="14.140625" customWidth="1"/>
    <col min="4879" max="4879" width="15.140625" customWidth="1"/>
    <col min="4880" max="4880" width="11.42578125" customWidth="1"/>
    <col min="4881" max="4881" width="14.42578125" customWidth="1"/>
    <col min="5123" max="5123" width="25" customWidth="1"/>
    <col min="5124" max="5124" width="19.5703125" customWidth="1"/>
    <col min="5125" max="5125" width="21.140625" customWidth="1"/>
    <col min="5126" max="5126" width="13.5703125" customWidth="1"/>
    <col min="5127" max="5127" width="11.7109375" customWidth="1"/>
    <col min="5128" max="5128" width="11.85546875" customWidth="1"/>
    <col min="5129" max="5129" width="12.5703125" customWidth="1"/>
    <col min="5131" max="5131" width="11.28515625" customWidth="1"/>
    <col min="5132" max="5132" width="9.28515625" customWidth="1"/>
    <col min="5133" max="5133" width="13.140625" customWidth="1"/>
    <col min="5134" max="5134" width="14.140625" customWidth="1"/>
    <col min="5135" max="5135" width="15.140625" customWidth="1"/>
    <col min="5136" max="5136" width="11.42578125" customWidth="1"/>
    <col min="5137" max="5137" width="14.42578125" customWidth="1"/>
    <col min="5379" max="5379" width="25" customWidth="1"/>
    <col min="5380" max="5380" width="19.5703125" customWidth="1"/>
    <col min="5381" max="5381" width="21.140625" customWidth="1"/>
    <col min="5382" max="5382" width="13.5703125" customWidth="1"/>
    <col min="5383" max="5383" width="11.7109375" customWidth="1"/>
    <col min="5384" max="5384" width="11.85546875" customWidth="1"/>
    <col min="5385" max="5385" width="12.5703125" customWidth="1"/>
    <col min="5387" max="5387" width="11.28515625" customWidth="1"/>
    <col min="5388" max="5388" width="9.28515625" customWidth="1"/>
    <col min="5389" max="5389" width="13.140625" customWidth="1"/>
    <col min="5390" max="5390" width="14.140625" customWidth="1"/>
    <col min="5391" max="5391" width="15.140625" customWidth="1"/>
    <col min="5392" max="5392" width="11.42578125" customWidth="1"/>
    <col min="5393" max="5393" width="14.42578125" customWidth="1"/>
    <col min="5635" max="5635" width="25" customWidth="1"/>
    <col min="5636" max="5636" width="19.5703125" customWidth="1"/>
    <col min="5637" max="5637" width="21.140625" customWidth="1"/>
    <col min="5638" max="5638" width="13.5703125" customWidth="1"/>
    <col min="5639" max="5639" width="11.7109375" customWidth="1"/>
    <col min="5640" max="5640" width="11.85546875" customWidth="1"/>
    <col min="5641" max="5641" width="12.5703125" customWidth="1"/>
    <col min="5643" max="5643" width="11.28515625" customWidth="1"/>
    <col min="5644" max="5644" width="9.28515625" customWidth="1"/>
    <col min="5645" max="5645" width="13.140625" customWidth="1"/>
    <col min="5646" max="5646" width="14.140625" customWidth="1"/>
    <col min="5647" max="5647" width="15.140625" customWidth="1"/>
    <col min="5648" max="5648" width="11.42578125" customWidth="1"/>
    <col min="5649" max="5649" width="14.42578125" customWidth="1"/>
    <col min="5891" max="5891" width="25" customWidth="1"/>
    <col min="5892" max="5892" width="19.5703125" customWidth="1"/>
    <col min="5893" max="5893" width="21.140625" customWidth="1"/>
    <col min="5894" max="5894" width="13.5703125" customWidth="1"/>
    <col min="5895" max="5895" width="11.7109375" customWidth="1"/>
    <col min="5896" max="5896" width="11.85546875" customWidth="1"/>
    <col min="5897" max="5897" width="12.5703125" customWidth="1"/>
    <col min="5899" max="5899" width="11.28515625" customWidth="1"/>
    <col min="5900" max="5900" width="9.28515625" customWidth="1"/>
    <col min="5901" max="5901" width="13.140625" customWidth="1"/>
    <col min="5902" max="5902" width="14.140625" customWidth="1"/>
    <col min="5903" max="5903" width="15.140625" customWidth="1"/>
    <col min="5904" max="5904" width="11.42578125" customWidth="1"/>
    <col min="5905" max="5905" width="14.42578125" customWidth="1"/>
    <col min="6147" max="6147" width="25" customWidth="1"/>
    <col min="6148" max="6148" width="19.5703125" customWidth="1"/>
    <col min="6149" max="6149" width="21.140625" customWidth="1"/>
    <col min="6150" max="6150" width="13.5703125" customWidth="1"/>
    <col min="6151" max="6151" width="11.7109375" customWidth="1"/>
    <col min="6152" max="6152" width="11.85546875" customWidth="1"/>
    <col min="6153" max="6153" width="12.5703125" customWidth="1"/>
    <col min="6155" max="6155" width="11.28515625" customWidth="1"/>
    <col min="6156" max="6156" width="9.28515625" customWidth="1"/>
    <col min="6157" max="6157" width="13.140625" customWidth="1"/>
    <col min="6158" max="6158" width="14.140625" customWidth="1"/>
    <col min="6159" max="6159" width="15.140625" customWidth="1"/>
    <col min="6160" max="6160" width="11.42578125" customWidth="1"/>
    <col min="6161" max="6161" width="14.42578125" customWidth="1"/>
    <col min="6403" max="6403" width="25" customWidth="1"/>
    <col min="6404" max="6404" width="19.5703125" customWidth="1"/>
    <col min="6405" max="6405" width="21.140625" customWidth="1"/>
    <col min="6406" max="6406" width="13.5703125" customWidth="1"/>
    <col min="6407" max="6407" width="11.7109375" customWidth="1"/>
    <col min="6408" max="6408" width="11.85546875" customWidth="1"/>
    <col min="6409" max="6409" width="12.5703125" customWidth="1"/>
    <col min="6411" max="6411" width="11.28515625" customWidth="1"/>
    <col min="6412" max="6412" width="9.28515625" customWidth="1"/>
    <col min="6413" max="6413" width="13.140625" customWidth="1"/>
    <col min="6414" max="6414" width="14.140625" customWidth="1"/>
    <col min="6415" max="6415" width="15.140625" customWidth="1"/>
    <col min="6416" max="6416" width="11.42578125" customWidth="1"/>
    <col min="6417" max="6417" width="14.42578125" customWidth="1"/>
    <col min="6659" max="6659" width="25" customWidth="1"/>
    <col min="6660" max="6660" width="19.5703125" customWidth="1"/>
    <col min="6661" max="6661" width="21.140625" customWidth="1"/>
    <col min="6662" max="6662" width="13.5703125" customWidth="1"/>
    <col min="6663" max="6663" width="11.7109375" customWidth="1"/>
    <col min="6664" max="6664" width="11.85546875" customWidth="1"/>
    <col min="6665" max="6665" width="12.5703125" customWidth="1"/>
    <col min="6667" max="6667" width="11.28515625" customWidth="1"/>
    <col min="6668" max="6668" width="9.28515625" customWidth="1"/>
    <col min="6669" max="6669" width="13.140625" customWidth="1"/>
    <col min="6670" max="6670" width="14.140625" customWidth="1"/>
    <col min="6671" max="6671" width="15.140625" customWidth="1"/>
    <col min="6672" max="6672" width="11.42578125" customWidth="1"/>
    <col min="6673" max="6673" width="14.42578125" customWidth="1"/>
    <col min="6915" max="6915" width="25" customWidth="1"/>
    <col min="6916" max="6916" width="19.5703125" customWidth="1"/>
    <col min="6917" max="6917" width="21.140625" customWidth="1"/>
    <col min="6918" max="6918" width="13.5703125" customWidth="1"/>
    <col min="6919" max="6919" width="11.7109375" customWidth="1"/>
    <col min="6920" max="6920" width="11.85546875" customWidth="1"/>
    <col min="6921" max="6921" width="12.5703125" customWidth="1"/>
    <col min="6923" max="6923" width="11.28515625" customWidth="1"/>
    <col min="6924" max="6924" width="9.28515625" customWidth="1"/>
    <col min="6925" max="6925" width="13.140625" customWidth="1"/>
    <col min="6926" max="6926" width="14.140625" customWidth="1"/>
    <col min="6927" max="6927" width="15.140625" customWidth="1"/>
    <col min="6928" max="6928" width="11.42578125" customWidth="1"/>
    <col min="6929" max="6929" width="14.42578125" customWidth="1"/>
    <col min="7171" max="7171" width="25" customWidth="1"/>
    <col min="7172" max="7172" width="19.5703125" customWidth="1"/>
    <col min="7173" max="7173" width="21.140625" customWidth="1"/>
    <col min="7174" max="7174" width="13.5703125" customWidth="1"/>
    <col min="7175" max="7175" width="11.7109375" customWidth="1"/>
    <col min="7176" max="7176" width="11.85546875" customWidth="1"/>
    <col min="7177" max="7177" width="12.5703125" customWidth="1"/>
    <col min="7179" max="7179" width="11.28515625" customWidth="1"/>
    <col min="7180" max="7180" width="9.28515625" customWidth="1"/>
    <col min="7181" max="7181" width="13.140625" customWidth="1"/>
    <col min="7182" max="7182" width="14.140625" customWidth="1"/>
    <col min="7183" max="7183" width="15.140625" customWidth="1"/>
    <col min="7184" max="7184" width="11.42578125" customWidth="1"/>
    <col min="7185" max="7185" width="14.42578125" customWidth="1"/>
    <col min="7427" max="7427" width="25" customWidth="1"/>
    <col min="7428" max="7428" width="19.5703125" customWidth="1"/>
    <col min="7429" max="7429" width="21.140625" customWidth="1"/>
    <col min="7430" max="7430" width="13.5703125" customWidth="1"/>
    <col min="7431" max="7431" width="11.7109375" customWidth="1"/>
    <col min="7432" max="7432" width="11.85546875" customWidth="1"/>
    <col min="7433" max="7433" width="12.5703125" customWidth="1"/>
    <col min="7435" max="7435" width="11.28515625" customWidth="1"/>
    <col min="7436" max="7436" width="9.28515625" customWidth="1"/>
    <col min="7437" max="7437" width="13.140625" customWidth="1"/>
    <col min="7438" max="7438" width="14.140625" customWidth="1"/>
    <col min="7439" max="7439" width="15.140625" customWidth="1"/>
    <col min="7440" max="7440" width="11.42578125" customWidth="1"/>
    <col min="7441" max="7441" width="14.42578125" customWidth="1"/>
    <col min="7683" max="7683" width="25" customWidth="1"/>
    <col min="7684" max="7684" width="19.5703125" customWidth="1"/>
    <col min="7685" max="7685" width="21.140625" customWidth="1"/>
    <col min="7686" max="7686" width="13.5703125" customWidth="1"/>
    <col min="7687" max="7687" width="11.7109375" customWidth="1"/>
    <col min="7688" max="7688" width="11.85546875" customWidth="1"/>
    <col min="7689" max="7689" width="12.5703125" customWidth="1"/>
    <col min="7691" max="7691" width="11.28515625" customWidth="1"/>
    <col min="7692" max="7692" width="9.28515625" customWidth="1"/>
    <col min="7693" max="7693" width="13.140625" customWidth="1"/>
    <col min="7694" max="7694" width="14.140625" customWidth="1"/>
    <col min="7695" max="7695" width="15.140625" customWidth="1"/>
    <col min="7696" max="7696" width="11.42578125" customWidth="1"/>
    <col min="7697" max="7697" width="14.42578125" customWidth="1"/>
    <col min="7939" max="7939" width="25" customWidth="1"/>
    <col min="7940" max="7940" width="19.5703125" customWidth="1"/>
    <col min="7941" max="7941" width="21.140625" customWidth="1"/>
    <col min="7942" max="7942" width="13.5703125" customWidth="1"/>
    <col min="7943" max="7943" width="11.7109375" customWidth="1"/>
    <col min="7944" max="7944" width="11.85546875" customWidth="1"/>
    <col min="7945" max="7945" width="12.5703125" customWidth="1"/>
    <col min="7947" max="7947" width="11.28515625" customWidth="1"/>
    <col min="7948" max="7948" width="9.28515625" customWidth="1"/>
    <col min="7949" max="7949" width="13.140625" customWidth="1"/>
    <col min="7950" max="7950" width="14.140625" customWidth="1"/>
    <col min="7951" max="7951" width="15.140625" customWidth="1"/>
    <col min="7952" max="7952" width="11.42578125" customWidth="1"/>
    <col min="7953" max="7953" width="14.42578125" customWidth="1"/>
    <col min="8195" max="8195" width="25" customWidth="1"/>
    <col min="8196" max="8196" width="19.5703125" customWidth="1"/>
    <col min="8197" max="8197" width="21.140625" customWidth="1"/>
    <col min="8198" max="8198" width="13.5703125" customWidth="1"/>
    <col min="8199" max="8199" width="11.7109375" customWidth="1"/>
    <col min="8200" max="8200" width="11.85546875" customWidth="1"/>
    <col min="8201" max="8201" width="12.5703125" customWidth="1"/>
    <col min="8203" max="8203" width="11.28515625" customWidth="1"/>
    <col min="8204" max="8204" width="9.28515625" customWidth="1"/>
    <col min="8205" max="8205" width="13.140625" customWidth="1"/>
    <col min="8206" max="8206" width="14.140625" customWidth="1"/>
    <col min="8207" max="8207" width="15.140625" customWidth="1"/>
    <col min="8208" max="8208" width="11.42578125" customWidth="1"/>
    <col min="8209" max="8209" width="14.42578125" customWidth="1"/>
    <col min="8451" max="8451" width="25" customWidth="1"/>
    <col min="8452" max="8452" width="19.5703125" customWidth="1"/>
    <col min="8453" max="8453" width="21.140625" customWidth="1"/>
    <col min="8454" max="8454" width="13.5703125" customWidth="1"/>
    <col min="8455" max="8455" width="11.7109375" customWidth="1"/>
    <col min="8456" max="8456" width="11.85546875" customWidth="1"/>
    <col min="8457" max="8457" width="12.5703125" customWidth="1"/>
    <col min="8459" max="8459" width="11.28515625" customWidth="1"/>
    <col min="8460" max="8460" width="9.28515625" customWidth="1"/>
    <col min="8461" max="8461" width="13.140625" customWidth="1"/>
    <col min="8462" max="8462" width="14.140625" customWidth="1"/>
    <col min="8463" max="8463" width="15.140625" customWidth="1"/>
    <col min="8464" max="8464" width="11.42578125" customWidth="1"/>
    <col min="8465" max="8465" width="14.42578125" customWidth="1"/>
    <col min="8707" max="8707" width="25" customWidth="1"/>
    <col min="8708" max="8708" width="19.5703125" customWidth="1"/>
    <col min="8709" max="8709" width="21.140625" customWidth="1"/>
    <col min="8710" max="8710" width="13.5703125" customWidth="1"/>
    <col min="8711" max="8711" width="11.7109375" customWidth="1"/>
    <col min="8712" max="8712" width="11.85546875" customWidth="1"/>
    <col min="8713" max="8713" width="12.5703125" customWidth="1"/>
    <col min="8715" max="8715" width="11.28515625" customWidth="1"/>
    <col min="8716" max="8716" width="9.28515625" customWidth="1"/>
    <col min="8717" max="8717" width="13.140625" customWidth="1"/>
    <col min="8718" max="8718" width="14.140625" customWidth="1"/>
    <col min="8719" max="8719" width="15.140625" customWidth="1"/>
    <col min="8720" max="8720" width="11.42578125" customWidth="1"/>
    <col min="8721" max="8721" width="14.42578125" customWidth="1"/>
    <col min="8963" max="8963" width="25" customWidth="1"/>
    <col min="8964" max="8964" width="19.5703125" customWidth="1"/>
    <col min="8965" max="8965" width="21.140625" customWidth="1"/>
    <col min="8966" max="8966" width="13.5703125" customWidth="1"/>
    <col min="8967" max="8967" width="11.7109375" customWidth="1"/>
    <col min="8968" max="8968" width="11.85546875" customWidth="1"/>
    <col min="8969" max="8969" width="12.5703125" customWidth="1"/>
    <col min="8971" max="8971" width="11.28515625" customWidth="1"/>
    <col min="8972" max="8972" width="9.28515625" customWidth="1"/>
    <col min="8973" max="8973" width="13.140625" customWidth="1"/>
    <col min="8974" max="8974" width="14.140625" customWidth="1"/>
    <col min="8975" max="8975" width="15.140625" customWidth="1"/>
    <col min="8976" max="8976" width="11.42578125" customWidth="1"/>
    <col min="8977" max="8977" width="14.42578125" customWidth="1"/>
    <col min="9219" max="9219" width="25" customWidth="1"/>
    <col min="9220" max="9220" width="19.5703125" customWidth="1"/>
    <col min="9221" max="9221" width="21.140625" customWidth="1"/>
    <col min="9222" max="9222" width="13.5703125" customWidth="1"/>
    <col min="9223" max="9223" width="11.7109375" customWidth="1"/>
    <col min="9224" max="9224" width="11.85546875" customWidth="1"/>
    <col min="9225" max="9225" width="12.5703125" customWidth="1"/>
    <col min="9227" max="9227" width="11.28515625" customWidth="1"/>
    <col min="9228" max="9228" width="9.28515625" customWidth="1"/>
    <col min="9229" max="9229" width="13.140625" customWidth="1"/>
    <col min="9230" max="9230" width="14.140625" customWidth="1"/>
    <col min="9231" max="9231" width="15.140625" customWidth="1"/>
    <col min="9232" max="9232" width="11.42578125" customWidth="1"/>
    <col min="9233" max="9233" width="14.42578125" customWidth="1"/>
    <col min="9475" max="9475" width="25" customWidth="1"/>
    <col min="9476" max="9476" width="19.5703125" customWidth="1"/>
    <col min="9477" max="9477" width="21.140625" customWidth="1"/>
    <col min="9478" max="9478" width="13.5703125" customWidth="1"/>
    <col min="9479" max="9479" width="11.7109375" customWidth="1"/>
    <col min="9480" max="9480" width="11.85546875" customWidth="1"/>
    <col min="9481" max="9481" width="12.5703125" customWidth="1"/>
    <col min="9483" max="9483" width="11.28515625" customWidth="1"/>
    <col min="9484" max="9484" width="9.28515625" customWidth="1"/>
    <col min="9485" max="9485" width="13.140625" customWidth="1"/>
    <col min="9486" max="9486" width="14.140625" customWidth="1"/>
    <col min="9487" max="9487" width="15.140625" customWidth="1"/>
    <col min="9488" max="9488" width="11.42578125" customWidth="1"/>
    <col min="9489" max="9489" width="14.42578125" customWidth="1"/>
    <col min="9731" max="9731" width="25" customWidth="1"/>
    <col min="9732" max="9732" width="19.5703125" customWidth="1"/>
    <col min="9733" max="9733" width="21.140625" customWidth="1"/>
    <col min="9734" max="9734" width="13.5703125" customWidth="1"/>
    <col min="9735" max="9735" width="11.7109375" customWidth="1"/>
    <col min="9736" max="9736" width="11.85546875" customWidth="1"/>
    <col min="9737" max="9737" width="12.5703125" customWidth="1"/>
    <col min="9739" max="9739" width="11.28515625" customWidth="1"/>
    <col min="9740" max="9740" width="9.28515625" customWidth="1"/>
    <col min="9741" max="9741" width="13.140625" customWidth="1"/>
    <col min="9742" max="9742" width="14.140625" customWidth="1"/>
    <col min="9743" max="9743" width="15.140625" customWidth="1"/>
    <col min="9744" max="9744" width="11.42578125" customWidth="1"/>
    <col min="9745" max="9745" width="14.42578125" customWidth="1"/>
    <col min="9987" max="9987" width="25" customWidth="1"/>
    <col min="9988" max="9988" width="19.5703125" customWidth="1"/>
    <col min="9989" max="9989" width="21.140625" customWidth="1"/>
    <col min="9990" max="9990" width="13.5703125" customWidth="1"/>
    <col min="9991" max="9991" width="11.7109375" customWidth="1"/>
    <col min="9992" max="9992" width="11.85546875" customWidth="1"/>
    <col min="9993" max="9993" width="12.5703125" customWidth="1"/>
    <col min="9995" max="9995" width="11.28515625" customWidth="1"/>
    <col min="9996" max="9996" width="9.28515625" customWidth="1"/>
    <col min="9997" max="9997" width="13.140625" customWidth="1"/>
    <col min="9998" max="9998" width="14.140625" customWidth="1"/>
    <col min="9999" max="9999" width="15.140625" customWidth="1"/>
    <col min="10000" max="10000" width="11.42578125" customWidth="1"/>
    <col min="10001" max="10001" width="14.42578125" customWidth="1"/>
    <col min="10243" max="10243" width="25" customWidth="1"/>
    <col min="10244" max="10244" width="19.5703125" customWidth="1"/>
    <col min="10245" max="10245" width="21.140625" customWidth="1"/>
    <col min="10246" max="10246" width="13.5703125" customWidth="1"/>
    <col min="10247" max="10247" width="11.7109375" customWidth="1"/>
    <col min="10248" max="10248" width="11.85546875" customWidth="1"/>
    <col min="10249" max="10249" width="12.5703125" customWidth="1"/>
    <col min="10251" max="10251" width="11.28515625" customWidth="1"/>
    <col min="10252" max="10252" width="9.28515625" customWidth="1"/>
    <col min="10253" max="10253" width="13.140625" customWidth="1"/>
    <col min="10254" max="10254" width="14.140625" customWidth="1"/>
    <col min="10255" max="10255" width="15.140625" customWidth="1"/>
    <col min="10256" max="10256" width="11.42578125" customWidth="1"/>
    <col min="10257" max="10257" width="14.42578125" customWidth="1"/>
    <col min="10499" max="10499" width="25" customWidth="1"/>
    <col min="10500" max="10500" width="19.5703125" customWidth="1"/>
    <col min="10501" max="10501" width="21.140625" customWidth="1"/>
    <col min="10502" max="10502" width="13.5703125" customWidth="1"/>
    <col min="10503" max="10503" width="11.7109375" customWidth="1"/>
    <col min="10504" max="10504" width="11.85546875" customWidth="1"/>
    <col min="10505" max="10505" width="12.5703125" customWidth="1"/>
    <col min="10507" max="10507" width="11.28515625" customWidth="1"/>
    <col min="10508" max="10508" width="9.28515625" customWidth="1"/>
    <col min="10509" max="10509" width="13.140625" customWidth="1"/>
    <col min="10510" max="10510" width="14.140625" customWidth="1"/>
    <col min="10511" max="10511" width="15.140625" customWidth="1"/>
    <col min="10512" max="10512" width="11.42578125" customWidth="1"/>
    <col min="10513" max="10513" width="14.42578125" customWidth="1"/>
    <col min="10755" max="10755" width="25" customWidth="1"/>
    <col min="10756" max="10756" width="19.5703125" customWidth="1"/>
    <col min="10757" max="10757" width="21.140625" customWidth="1"/>
    <col min="10758" max="10758" width="13.5703125" customWidth="1"/>
    <col min="10759" max="10759" width="11.7109375" customWidth="1"/>
    <col min="10760" max="10760" width="11.85546875" customWidth="1"/>
    <col min="10761" max="10761" width="12.5703125" customWidth="1"/>
    <col min="10763" max="10763" width="11.28515625" customWidth="1"/>
    <col min="10764" max="10764" width="9.28515625" customWidth="1"/>
    <col min="10765" max="10765" width="13.140625" customWidth="1"/>
    <col min="10766" max="10766" width="14.140625" customWidth="1"/>
    <col min="10767" max="10767" width="15.140625" customWidth="1"/>
    <col min="10768" max="10768" width="11.42578125" customWidth="1"/>
    <col min="10769" max="10769" width="14.42578125" customWidth="1"/>
    <col min="11011" max="11011" width="25" customWidth="1"/>
    <col min="11012" max="11012" width="19.5703125" customWidth="1"/>
    <col min="11013" max="11013" width="21.140625" customWidth="1"/>
    <col min="11014" max="11014" width="13.5703125" customWidth="1"/>
    <col min="11015" max="11015" width="11.7109375" customWidth="1"/>
    <col min="11016" max="11016" width="11.85546875" customWidth="1"/>
    <col min="11017" max="11017" width="12.5703125" customWidth="1"/>
    <col min="11019" max="11019" width="11.28515625" customWidth="1"/>
    <col min="11020" max="11020" width="9.28515625" customWidth="1"/>
    <col min="11021" max="11021" width="13.140625" customWidth="1"/>
    <col min="11022" max="11022" width="14.140625" customWidth="1"/>
    <col min="11023" max="11023" width="15.140625" customWidth="1"/>
    <col min="11024" max="11024" width="11.42578125" customWidth="1"/>
    <col min="11025" max="11025" width="14.42578125" customWidth="1"/>
    <col min="11267" max="11267" width="25" customWidth="1"/>
    <col min="11268" max="11268" width="19.5703125" customWidth="1"/>
    <col min="11269" max="11269" width="21.140625" customWidth="1"/>
    <col min="11270" max="11270" width="13.5703125" customWidth="1"/>
    <col min="11271" max="11271" width="11.7109375" customWidth="1"/>
    <col min="11272" max="11272" width="11.85546875" customWidth="1"/>
    <col min="11273" max="11273" width="12.5703125" customWidth="1"/>
    <col min="11275" max="11275" width="11.28515625" customWidth="1"/>
    <col min="11276" max="11276" width="9.28515625" customWidth="1"/>
    <col min="11277" max="11277" width="13.140625" customWidth="1"/>
    <col min="11278" max="11278" width="14.140625" customWidth="1"/>
    <col min="11279" max="11279" width="15.140625" customWidth="1"/>
    <col min="11280" max="11280" width="11.42578125" customWidth="1"/>
    <col min="11281" max="11281" width="14.42578125" customWidth="1"/>
    <col min="11523" max="11523" width="25" customWidth="1"/>
    <col min="11524" max="11524" width="19.5703125" customWidth="1"/>
    <col min="11525" max="11525" width="21.140625" customWidth="1"/>
    <col min="11526" max="11526" width="13.5703125" customWidth="1"/>
    <col min="11527" max="11527" width="11.7109375" customWidth="1"/>
    <col min="11528" max="11528" width="11.85546875" customWidth="1"/>
    <col min="11529" max="11529" width="12.5703125" customWidth="1"/>
    <col min="11531" max="11531" width="11.28515625" customWidth="1"/>
    <col min="11532" max="11532" width="9.28515625" customWidth="1"/>
    <col min="11533" max="11533" width="13.140625" customWidth="1"/>
    <col min="11534" max="11534" width="14.140625" customWidth="1"/>
    <col min="11535" max="11535" width="15.140625" customWidth="1"/>
    <col min="11536" max="11536" width="11.42578125" customWidth="1"/>
    <col min="11537" max="11537" width="14.42578125" customWidth="1"/>
    <col min="11779" max="11779" width="25" customWidth="1"/>
    <col min="11780" max="11780" width="19.5703125" customWidth="1"/>
    <col min="11781" max="11781" width="21.140625" customWidth="1"/>
    <col min="11782" max="11782" width="13.5703125" customWidth="1"/>
    <col min="11783" max="11783" width="11.7109375" customWidth="1"/>
    <col min="11784" max="11784" width="11.85546875" customWidth="1"/>
    <col min="11785" max="11785" width="12.5703125" customWidth="1"/>
    <col min="11787" max="11787" width="11.28515625" customWidth="1"/>
    <col min="11788" max="11788" width="9.28515625" customWidth="1"/>
    <col min="11789" max="11789" width="13.140625" customWidth="1"/>
    <col min="11790" max="11790" width="14.140625" customWidth="1"/>
    <col min="11791" max="11791" width="15.140625" customWidth="1"/>
    <col min="11792" max="11792" width="11.42578125" customWidth="1"/>
    <col min="11793" max="11793" width="14.42578125" customWidth="1"/>
    <col min="12035" max="12035" width="25" customWidth="1"/>
    <col min="12036" max="12036" width="19.5703125" customWidth="1"/>
    <col min="12037" max="12037" width="21.140625" customWidth="1"/>
    <col min="12038" max="12038" width="13.5703125" customWidth="1"/>
    <col min="12039" max="12039" width="11.7109375" customWidth="1"/>
    <col min="12040" max="12040" width="11.85546875" customWidth="1"/>
    <col min="12041" max="12041" width="12.5703125" customWidth="1"/>
    <col min="12043" max="12043" width="11.28515625" customWidth="1"/>
    <col min="12044" max="12044" width="9.28515625" customWidth="1"/>
    <col min="12045" max="12045" width="13.140625" customWidth="1"/>
    <col min="12046" max="12046" width="14.140625" customWidth="1"/>
    <col min="12047" max="12047" width="15.140625" customWidth="1"/>
    <col min="12048" max="12048" width="11.42578125" customWidth="1"/>
    <col min="12049" max="12049" width="14.42578125" customWidth="1"/>
    <col min="12291" max="12291" width="25" customWidth="1"/>
    <col min="12292" max="12292" width="19.5703125" customWidth="1"/>
    <col min="12293" max="12293" width="21.140625" customWidth="1"/>
    <col min="12294" max="12294" width="13.5703125" customWidth="1"/>
    <col min="12295" max="12295" width="11.7109375" customWidth="1"/>
    <col min="12296" max="12296" width="11.85546875" customWidth="1"/>
    <col min="12297" max="12297" width="12.5703125" customWidth="1"/>
    <col min="12299" max="12299" width="11.28515625" customWidth="1"/>
    <col min="12300" max="12300" width="9.28515625" customWidth="1"/>
    <col min="12301" max="12301" width="13.140625" customWidth="1"/>
    <col min="12302" max="12302" width="14.140625" customWidth="1"/>
    <col min="12303" max="12303" width="15.140625" customWidth="1"/>
    <col min="12304" max="12304" width="11.42578125" customWidth="1"/>
    <col min="12305" max="12305" width="14.42578125" customWidth="1"/>
    <col min="12547" max="12547" width="25" customWidth="1"/>
    <col min="12548" max="12548" width="19.5703125" customWidth="1"/>
    <col min="12549" max="12549" width="21.140625" customWidth="1"/>
    <col min="12550" max="12550" width="13.5703125" customWidth="1"/>
    <col min="12551" max="12551" width="11.7109375" customWidth="1"/>
    <col min="12552" max="12552" width="11.85546875" customWidth="1"/>
    <col min="12553" max="12553" width="12.5703125" customWidth="1"/>
    <col min="12555" max="12555" width="11.28515625" customWidth="1"/>
    <col min="12556" max="12556" width="9.28515625" customWidth="1"/>
    <col min="12557" max="12557" width="13.140625" customWidth="1"/>
    <col min="12558" max="12558" width="14.140625" customWidth="1"/>
    <col min="12559" max="12559" width="15.140625" customWidth="1"/>
    <col min="12560" max="12560" width="11.42578125" customWidth="1"/>
    <col min="12561" max="12561" width="14.42578125" customWidth="1"/>
    <col min="12803" max="12803" width="25" customWidth="1"/>
    <col min="12804" max="12804" width="19.5703125" customWidth="1"/>
    <col min="12805" max="12805" width="21.140625" customWidth="1"/>
    <col min="12806" max="12806" width="13.5703125" customWidth="1"/>
    <col min="12807" max="12807" width="11.7109375" customWidth="1"/>
    <col min="12808" max="12808" width="11.85546875" customWidth="1"/>
    <col min="12809" max="12809" width="12.5703125" customWidth="1"/>
    <col min="12811" max="12811" width="11.28515625" customWidth="1"/>
    <col min="12812" max="12812" width="9.28515625" customWidth="1"/>
    <col min="12813" max="12813" width="13.140625" customWidth="1"/>
    <col min="12814" max="12814" width="14.140625" customWidth="1"/>
    <col min="12815" max="12815" width="15.140625" customWidth="1"/>
    <col min="12816" max="12816" width="11.42578125" customWidth="1"/>
    <col min="12817" max="12817" width="14.42578125" customWidth="1"/>
    <col min="13059" max="13059" width="25" customWidth="1"/>
    <col min="13060" max="13060" width="19.5703125" customWidth="1"/>
    <col min="13061" max="13061" width="21.140625" customWidth="1"/>
    <col min="13062" max="13062" width="13.5703125" customWidth="1"/>
    <col min="13063" max="13063" width="11.7109375" customWidth="1"/>
    <col min="13064" max="13064" width="11.85546875" customWidth="1"/>
    <col min="13065" max="13065" width="12.5703125" customWidth="1"/>
    <col min="13067" max="13067" width="11.28515625" customWidth="1"/>
    <col min="13068" max="13068" width="9.28515625" customWidth="1"/>
    <col min="13069" max="13069" width="13.140625" customWidth="1"/>
    <col min="13070" max="13070" width="14.140625" customWidth="1"/>
    <col min="13071" max="13071" width="15.140625" customWidth="1"/>
    <col min="13072" max="13072" width="11.42578125" customWidth="1"/>
    <col min="13073" max="13073" width="14.42578125" customWidth="1"/>
    <col min="13315" max="13315" width="25" customWidth="1"/>
    <col min="13316" max="13316" width="19.5703125" customWidth="1"/>
    <col min="13317" max="13317" width="21.140625" customWidth="1"/>
    <col min="13318" max="13318" width="13.5703125" customWidth="1"/>
    <col min="13319" max="13319" width="11.7109375" customWidth="1"/>
    <col min="13320" max="13320" width="11.85546875" customWidth="1"/>
    <col min="13321" max="13321" width="12.5703125" customWidth="1"/>
    <col min="13323" max="13323" width="11.28515625" customWidth="1"/>
    <col min="13324" max="13324" width="9.28515625" customWidth="1"/>
    <col min="13325" max="13325" width="13.140625" customWidth="1"/>
    <col min="13326" max="13326" width="14.140625" customWidth="1"/>
    <col min="13327" max="13327" width="15.140625" customWidth="1"/>
    <col min="13328" max="13328" width="11.42578125" customWidth="1"/>
    <col min="13329" max="13329" width="14.42578125" customWidth="1"/>
    <col min="13571" max="13571" width="25" customWidth="1"/>
    <col min="13572" max="13572" width="19.5703125" customWidth="1"/>
    <col min="13573" max="13573" width="21.140625" customWidth="1"/>
    <col min="13574" max="13574" width="13.5703125" customWidth="1"/>
    <col min="13575" max="13575" width="11.7109375" customWidth="1"/>
    <col min="13576" max="13576" width="11.85546875" customWidth="1"/>
    <col min="13577" max="13577" width="12.5703125" customWidth="1"/>
    <col min="13579" max="13579" width="11.28515625" customWidth="1"/>
    <col min="13580" max="13580" width="9.28515625" customWidth="1"/>
    <col min="13581" max="13581" width="13.140625" customWidth="1"/>
    <col min="13582" max="13582" width="14.140625" customWidth="1"/>
    <col min="13583" max="13583" width="15.140625" customWidth="1"/>
    <col min="13584" max="13584" width="11.42578125" customWidth="1"/>
    <col min="13585" max="13585" width="14.42578125" customWidth="1"/>
    <col min="13827" max="13827" width="25" customWidth="1"/>
    <col min="13828" max="13828" width="19.5703125" customWidth="1"/>
    <col min="13829" max="13829" width="21.140625" customWidth="1"/>
    <col min="13830" max="13830" width="13.5703125" customWidth="1"/>
    <col min="13831" max="13831" width="11.7109375" customWidth="1"/>
    <col min="13832" max="13832" width="11.85546875" customWidth="1"/>
    <col min="13833" max="13833" width="12.5703125" customWidth="1"/>
    <col min="13835" max="13835" width="11.28515625" customWidth="1"/>
    <col min="13836" max="13836" width="9.28515625" customWidth="1"/>
    <col min="13837" max="13837" width="13.140625" customWidth="1"/>
    <col min="13838" max="13838" width="14.140625" customWidth="1"/>
    <col min="13839" max="13839" width="15.140625" customWidth="1"/>
    <col min="13840" max="13840" width="11.42578125" customWidth="1"/>
    <col min="13841" max="13841" width="14.42578125" customWidth="1"/>
    <col min="14083" max="14083" width="25" customWidth="1"/>
    <col min="14084" max="14084" width="19.5703125" customWidth="1"/>
    <col min="14085" max="14085" width="21.140625" customWidth="1"/>
    <col min="14086" max="14086" width="13.5703125" customWidth="1"/>
    <col min="14087" max="14087" width="11.7109375" customWidth="1"/>
    <col min="14088" max="14088" width="11.85546875" customWidth="1"/>
    <col min="14089" max="14089" width="12.5703125" customWidth="1"/>
    <col min="14091" max="14091" width="11.28515625" customWidth="1"/>
    <col min="14092" max="14092" width="9.28515625" customWidth="1"/>
    <col min="14093" max="14093" width="13.140625" customWidth="1"/>
    <col min="14094" max="14094" width="14.140625" customWidth="1"/>
    <col min="14095" max="14095" width="15.140625" customWidth="1"/>
    <col min="14096" max="14096" width="11.42578125" customWidth="1"/>
    <col min="14097" max="14097" width="14.42578125" customWidth="1"/>
    <col min="14339" max="14339" width="25" customWidth="1"/>
    <col min="14340" max="14340" width="19.5703125" customWidth="1"/>
    <col min="14341" max="14341" width="21.140625" customWidth="1"/>
    <col min="14342" max="14342" width="13.5703125" customWidth="1"/>
    <col min="14343" max="14343" width="11.7109375" customWidth="1"/>
    <col min="14344" max="14344" width="11.85546875" customWidth="1"/>
    <col min="14345" max="14345" width="12.5703125" customWidth="1"/>
    <col min="14347" max="14347" width="11.28515625" customWidth="1"/>
    <col min="14348" max="14348" width="9.28515625" customWidth="1"/>
    <col min="14349" max="14349" width="13.140625" customWidth="1"/>
    <col min="14350" max="14350" width="14.140625" customWidth="1"/>
    <col min="14351" max="14351" width="15.140625" customWidth="1"/>
    <col min="14352" max="14352" width="11.42578125" customWidth="1"/>
    <col min="14353" max="14353" width="14.42578125" customWidth="1"/>
    <col min="14595" max="14595" width="25" customWidth="1"/>
    <col min="14596" max="14596" width="19.5703125" customWidth="1"/>
    <col min="14597" max="14597" width="21.140625" customWidth="1"/>
    <col min="14598" max="14598" width="13.5703125" customWidth="1"/>
    <col min="14599" max="14599" width="11.7109375" customWidth="1"/>
    <col min="14600" max="14600" width="11.85546875" customWidth="1"/>
    <col min="14601" max="14601" width="12.5703125" customWidth="1"/>
    <col min="14603" max="14603" width="11.28515625" customWidth="1"/>
    <col min="14604" max="14604" width="9.28515625" customWidth="1"/>
    <col min="14605" max="14605" width="13.140625" customWidth="1"/>
    <col min="14606" max="14606" width="14.140625" customWidth="1"/>
    <col min="14607" max="14607" width="15.140625" customWidth="1"/>
    <col min="14608" max="14608" width="11.42578125" customWidth="1"/>
    <col min="14609" max="14609" width="14.42578125" customWidth="1"/>
    <col min="14851" max="14851" width="25" customWidth="1"/>
    <col min="14852" max="14852" width="19.5703125" customWidth="1"/>
    <col min="14853" max="14853" width="21.140625" customWidth="1"/>
    <col min="14854" max="14854" width="13.5703125" customWidth="1"/>
    <col min="14855" max="14855" width="11.7109375" customWidth="1"/>
    <col min="14856" max="14856" width="11.85546875" customWidth="1"/>
    <col min="14857" max="14857" width="12.5703125" customWidth="1"/>
    <col min="14859" max="14859" width="11.28515625" customWidth="1"/>
    <col min="14860" max="14860" width="9.28515625" customWidth="1"/>
    <col min="14861" max="14861" width="13.140625" customWidth="1"/>
    <col min="14862" max="14862" width="14.140625" customWidth="1"/>
    <col min="14863" max="14863" width="15.140625" customWidth="1"/>
    <col min="14864" max="14864" width="11.42578125" customWidth="1"/>
    <col min="14865" max="14865" width="14.42578125" customWidth="1"/>
    <col min="15107" max="15107" width="25" customWidth="1"/>
    <col min="15108" max="15108" width="19.5703125" customWidth="1"/>
    <col min="15109" max="15109" width="21.140625" customWidth="1"/>
    <col min="15110" max="15110" width="13.5703125" customWidth="1"/>
    <col min="15111" max="15111" width="11.7109375" customWidth="1"/>
    <col min="15112" max="15112" width="11.85546875" customWidth="1"/>
    <col min="15113" max="15113" width="12.5703125" customWidth="1"/>
    <col min="15115" max="15115" width="11.28515625" customWidth="1"/>
    <col min="15116" max="15116" width="9.28515625" customWidth="1"/>
    <col min="15117" max="15117" width="13.140625" customWidth="1"/>
    <col min="15118" max="15118" width="14.140625" customWidth="1"/>
    <col min="15119" max="15119" width="15.140625" customWidth="1"/>
    <col min="15120" max="15120" width="11.42578125" customWidth="1"/>
    <col min="15121" max="15121" width="14.42578125" customWidth="1"/>
    <col min="15363" max="15363" width="25" customWidth="1"/>
    <col min="15364" max="15364" width="19.5703125" customWidth="1"/>
    <col min="15365" max="15365" width="21.140625" customWidth="1"/>
    <col min="15366" max="15366" width="13.5703125" customWidth="1"/>
    <col min="15367" max="15367" width="11.7109375" customWidth="1"/>
    <col min="15368" max="15368" width="11.85546875" customWidth="1"/>
    <col min="15369" max="15369" width="12.5703125" customWidth="1"/>
    <col min="15371" max="15371" width="11.28515625" customWidth="1"/>
    <col min="15372" max="15372" width="9.28515625" customWidth="1"/>
    <col min="15373" max="15373" width="13.140625" customWidth="1"/>
    <col min="15374" max="15374" width="14.140625" customWidth="1"/>
    <col min="15375" max="15375" width="15.140625" customWidth="1"/>
    <col min="15376" max="15376" width="11.42578125" customWidth="1"/>
    <col min="15377" max="15377" width="14.42578125" customWidth="1"/>
    <col min="15619" max="15619" width="25" customWidth="1"/>
    <col min="15620" max="15620" width="19.5703125" customWidth="1"/>
    <col min="15621" max="15621" width="21.140625" customWidth="1"/>
    <col min="15622" max="15622" width="13.5703125" customWidth="1"/>
    <col min="15623" max="15623" width="11.7109375" customWidth="1"/>
    <col min="15624" max="15624" width="11.85546875" customWidth="1"/>
    <col min="15625" max="15625" width="12.5703125" customWidth="1"/>
    <col min="15627" max="15627" width="11.28515625" customWidth="1"/>
    <col min="15628" max="15628" width="9.28515625" customWidth="1"/>
    <col min="15629" max="15629" width="13.140625" customWidth="1"/>
    <col min="15630" max="15630" width="14.140625" customWidth="1"/>
    <col min="15631" max="15631" width="15.140625" customWidth="1"/>
    <col min="15632" max="15632" width="11.42578125" customWidth="1"/>
    <col min="15633" max="15633" width="14.42578125" customWidth="1"/>
    <col min="15875" max="15875" width="25" customWidth="1"/>
    <col min="15876" max="15876" width="19.5703125" customWidth="1"/>
    <col min="15877" max="15877" width="21.140625" customWidth="1"/>
    <col min="15878" max="15878" width="13.5703125" customWidth="1"/>
    <col min="15879" max="15879" width="11.7109375" customWidth="1"/>
    <col min="15880" max="15880" width="11.85546875" customWidth="1"/>
    <col min="15881" max="15881" width="12.5703125" customWidth="1"/>
    <col min="15883" max="15883" width="11.28515625" customWidth="1"/>
    <col min="15884" max="15884" width="9.28515625" customWidth="1"/>
    <col min="15885" max="15885" width="13.140625" customWidth="1"/>
    <col min="15886" max="15886" width="14.140625" customWidth="1"/>
    <col min="15887" max="15887" width="15.140625" customWidth="1"/>
    <col min="15888" max="15888" width="11.42578125" customWidth="1"/>
    <col min="15889" max="15889" width="14.42578125" customWidth="1"/>
    <col min="16131" max="16131" width="25" customWidth="1"/>
    <col min="16132" max="16132" width="19.5703125" customWidth="1"/>
    <col min="16133" max="16133" width="21.140625" customWidth="1"/>
    <col min="16134" max="16134" width="13.5703125" customWidth="1"/>
    <col min="16135" max="16135" width="11.7109375" customWidth="1"/>
    <col min="16136" max="16136" width="11.85546875" customWidth="1"/>
    <col min="16137" max="16137" width="12.5703125" customWidth="1"/>
    <col min="16139" max="16139" width="11.28515625" customWidth="1"/>
    <col min="16140" max="16140" width="9.28515625" customWidth="1"/>
    <col min="16141" max="16141" width="13.140625" customWidth="1"/>
    <col min="16142" max="16142" width="14.140625" customWidth="1"/>
    <col min="16143" max="16143" width="15.140625" customWidth="1"/>
    <col min="16144" max="16144" width="11.42578125" customWidth="1"/>
    <col min="16145" max="16145" width="14.42578125" customWidth="1"/>
  </cols>
  <sheetData>
    <row r="1" spans="1:17" ht="51" x14ac:dyDescent="0.25">
      <c r="A1" s="67" t="s">
        <v>0</v>
      </c>
      <c r="B1" s="67" t="s">
        <v>1</v>
      </c>
      <c r="C1" s="67" t="s">
        <v>2</v>
      </c>
      <c r="D1" s="9" t="s">
        <v>67</v>
      </c>
      <c r="E1" s="9" t="s">
        <v>68</v>
      </c>
      <c r="F1" s="79" t="s">
        <v>4</v>
      </c>
      <c r="G1" s="79" t="s">
        <v>5</v>
      </c>
      <c r="H1" s="79" t="s">
        <v>69</v>
      </c>
      <c r="I1" s="79" t="s">
        <v>70</v>
      </c>
      <c r="J1" s="80" t="s">
        <v>8</v>
      </c>
      <c r="K1" s="80" t="s">
        <v>71</v>
      </c>
      <c r="L1" s="81" t="s">
        <v>72</v>
      </c>
      <c r="M1" s="82" t="s">
        <v>73</v>
      </c>
      <c r="N1" s="83" t="s">
        <v>74</v>
      </c>
      <c r="O1" s="83" t="s">
        <v>75</v>
      </c>
      <c r="P1" s="84" t="s">
        <v>14</v>
      </c>
      <c r="Q1" s="84" t="s">
        <v>15</v>
      </c>
    </row>
    <row r="2" spans="1:17" ht="178.5" x14ac:dyDescent="0.25">
      <c r="A2" s="10"/>
      <c r="B2" s="10"/>
      <c r="C2" s="85" t="s">
        <v>34</v>
      </c>
      <c r="D2" s="86" t="s">
        <v>35</v>
      </c>
      <c r="E2" s="87" t="s">
        <v>76</v>
      </c>
      <c r="F2" s="88" t="s">
        <v>37</v>
      </c>
      <c r="G2" s="89"/>
      <c r="H2" s="90"/>
      <c r="I2" s="90"/>
      <c r="J2" s="91"/>
      <c r="K2" s="92"/>
      <c r="L2" s="93"/>
      <c r="M2" s="82"/>
      <c r="N2" s="94"/>
      <c r="O2" s="95"/>
      <c r="P2" s="96"/>
      <c r="Q2" s="97"/>
    </row>
    <row r="3" spans="1:17" ht="134.25" customHeight="1" x14ac:dyDescent="0.25">
      <c r="A3" s="98">
        <v>1210</v>
      </c>
      <c r="B3" s="99" t="s">
        <v>77</v>
      </c>
      <c r="C3" s="100" t="s">
        <v>181</v>
      </c>
      <c r="D3" s="101" t="s">
        <v>78</v>
      </c>
      <c r="E3" s="102">
        <v>48000</v>
      </c>
      <c r="F3" s="400" t="s">
        <v>182</v>
      </c>
      <c r="G3" s="400"/>
      <c r="H3" s="401"/>
      <c r="I3" s="401"/>
      <c r="J3" s="402"/>
      <c r="K3" s="402"/>
      <c r="L3" s="402"/>
      <c r="M3" s="103"/>
      <c r="N3" s="104"/>
      <c r="O3" s="104">
        <f>SUM(E4*M4)</f>
        <v>0</v>
      </c>
      <c r="P3" s="403" t="s">
        <v>173</v>
      </c>
      <c r="Q3" s="404"/>
    </row>
    <row r="4" spans="1:17" x14ac:dyDescent="0.25">
      <c r="A4" s="250"/>
      <c r="B4" s="250"/>
      <c r="C4" s="250"/>
      <c r="D4" s="250"/>
      <c r="E4" s="250"/>
      <c r="F4" s="250"/>
      <c r="G4" s="250"/>
      <c r="H4" s="250"/>
      <c r="I4" s="250"/>
      <c r="J4" s="250"/>
      <c r="K4" s="250"/>
      <c r="L4" s="250"/>
      <c r="M4" s="250"/>
      <c r="N4" s="250"/>
      <c r="O4" s="250"/>
      <c r="P4" s="250"/>
      <c r="Q4" s="250"/>
    </row>
  </sheetData>
  <conditionalFormatting sqref="F1">
    <cfRule type="colorScale" priority="5">
      <colorScale>
        <cfvo type="min"/>
        <cfvo type="max"/>
        <color rgb="FFFF7128"/>
        <color rgb="FFFFEF9C"/>
      </colorScale>
    </cfRule>
  </conditionalFormatting>
  <conditionalFormatting sqref="D1">
    <cfRule type="colorScale" priority="6">
      <colorScale>
        <cfvo type="min"/>
        <cfvo type="max"/>
        <color rgb="FFFF7128"/>
        <color rgb="FFFFEF9C"/>
      </colorScale>
    </cfRule>
  </conditionalFormatting>
  <conditionalFormatting sqref="O1">
    <cfRule type="colorScale" priority="7">
      <colorScale>
        <cfvo type="min"/>
        <cfvo type="max"/>
        <color rgb="FFFF7128"/>
        <color rgb="FFFFEF9C"/>
      </colorScale>
    </cfRule>
  </conditionalFormatting>
  <conditionalFormatting sqref="O2">
    <cfRule type="colorScale" priority="4">
      <colorScale>
        <cfvo type="min"/>
        <cfvo type="max"/>
        <color rgb="FFFF7128"/>
        <color rgb="FFFFEF9C"/>
      </colorScale>
    </cfRule>
  </conditionalFormatting>
  <conditionalFormatting sqref="D3">
    <cfRule type="colorScale" priority="3">
      <colorScale>
        <cfvo type="min"/>
        <cfvo type="max"/>
        <color rgb="FFFF7128"/>
        <color rgb="FFFFEF9C"/>
      </colorScale>
    </cfRule>
  </conditionalFormatting>
  <conditionalFormatting sqref="F3">
    <cfRule type="colorScale" priority="2">
      <colorScale>
        <cfvo type="min"/>
        <cfvo type="max"/>
        <color rgb="FFFF7128"/>
        <color rgb="FFFFEF9C"/>
      </colorScale>
    </cfRule>
  </conditionalFormatting>
  <conditionalFormatting sqref="G3">
    <cfRule type="colorScale" priority="1">
      <colorScale>
        <cfvo type="min"/>
        <cfvo type="max"/>
        <color rgb="FFFF7128"/>
        <color rgb="FFFFEF9C"/>
      </colorScale>
    </cfRule>
  </conditionalFormatting>
  <pageMargins left="0.7" right="0.7" top="1" bottom="0.75" header="0.3" footer="0.3"/>
  <pageSetup paperSize="5" scale="69" fitToHeight="0" orientation="landscape" r:id="rId1"/>
  <headerFooter>
    <oddHeader>&amp;C&amp;"-,Bold"&amp;14Shelby County Schools (SCBE)
Division of Nutrition Services
2021-2022 Miscellaneous Bid</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199"/>
  <sheetViews>
    <sheetView topLeftCell="A2" zoomScale="87" zoomScaleNormal="87" workbookViewId="0">
      <selection activeCell="D5" sqref="D5"/>
    </sheetView>
  </sheetViews>
  <sheetFormatPr defaultRowHeight="15" x14ac:dyDescent="0.25"/>
  <cols>
    <col min="1" max="1" width="11.7109375" customWidth="1"/>
    <col min="2" max="2" width="17.85546875" customWidth="1"/>
    <col min="3" max="3" width="41.7109375" customWidth="1"/>
    <col min="4" max="4" width="44.140625" customWidth="1"/>
    <col min="5" max="5" width="33" customWidth="1"/>
    <col min="6" max="6" width="16.5703125" customWidth="1"/>
    <col min="7" max="7" width="14.85546875" customWidth="1"/>
    <col min="8" max="8" width="16.85546875" customWidth="1"/>
    <col min="9" max="9" width="14.7109375" customWidth="1"/>
    <col min="10" max="11" width="14.42578125" customWidth="1"/>
    <col min="12" max="12" width="12.7109375" style="20" customWidth="1"/>
    <col min="13" max="14" width="11.140625" customWidth="1"/>
    <col min="15" max="15" width="14" customWidth="1"/>
    <col min="16" max="16" width="15.140625" customWidth="1"/>
    <col min="17" max="17" width="21" customWidth="1"/>
    <col min="18" max="18" width="14" customWidth="1"/>
  </cols>
  <sheetData>
    <row r="1" spans="1:18" ht="93.75" customHeight="1" x14ac:dyDescent="0.25">
      <c r="A1" s="9" t="s">
        <v>0</v>
      </c>
      <c r="B1" s="9" t="s">
        <v>1</v>
      </c>
      <c r="C1" s="9" t="s">
        <v>2</v>
      </c>
      <c r="D1" s="9" t="s">
        <v>3</v>
      </c>
      <c r="E1" s="9" t="s">
        <v>79</v>
      </c>
      <c r="F1" s="9" t="s">
        <v>4</v>
      </c>
      <c r="G1" s="9" t="s">
        <v>5</v>
      </c>
      <c r="H1" s="9" t="s">
        <v>80</v>
      </c>
      <c r="I1" s="9" t="s">
        <v>7</v>
      </c>
      <c r="J1" s="9" t="s">
        <v>8</v>
      </c>
      <c r="K1" s="9" t="s">
        <v>9</v>
      </c>
      <c r="L1" s="18" t="s">
        <v>81</v>
      </c>
      <c r="M1" s="9" t="s">
        <v>82</v>
      </c>
      <c r="N1" s="9" t="s">
        <v>83</v>
      </c>
      <c r="O1" s="18" t="s">
        <v>13</v>
      </c>
      <c r="P1" s="3" t="s">
        <v>14</v>
      </c>
      <c r="Q1" s="3" t="s">
        <v>15</v>
      </c>
      <c r="R1" s="3" t="s">
        <v>16</v>
      </c>
    </row>
    <row r="2" spans="1:18" x14ac:dyDescent="0.25">
      <c r="A2" s="10" t="s">
        <v>17</v>
      </c>
      <c r="B2" s="10" t="s">
        <v>18</v>
      </c>
      <c r="C2" s="10" t="s">
        <v>19</v>
      </c>
      <c r="D2" s="10" t="s">
        <v>20</v>
      </c>
      <c r="E2" s="10" t="s">
        <v>21</v>
      </c>
      <c r="F2" s="11" t="s">
        <v>22</v>
      </c>
      <c r="G2" s="10" t="s">
        <v>23</v>
      </c>
      <c r="H2" s="10" t="s">
        <v>24</v>
      </c>
      <c r="I2" s="10" t="s">
        <v>25</v>
      </c>
      <c r="J2" s="10" t="s">
        <v>26</v>
      </c>
      <c r="K2" s="19" t="s">
        <v>27</v>
      </c>
      <c r="L2" s="10" t="s">
        <v>28</v>
      </c>
      <c r="M2" s="10" t="s">
        <v>29</v>
      </c>
      <c r="N2" s="10" t="s">
        <v>30</v>
      </c>
      <c r="O2" s="10" t="s">
        <v>31</v>
      </c>
      <c r="P2" s="10" t="s">
        <v>32</v>
      </c>
      <c r="Q2" s="10" t="s">
        <v>33</v>
      </c>
      <c r="R2" s="10" t="s">
        <v>33</v>
      </c>
    </row>
    <row r="3" spans="1:18" s="12" customFormat="1" ht="148.5" customHeight="1" x14ac:dyDescent="0.25">
      <c r="A3" s="25"/>
      <c r="B3" s="25"/>
      <c r="C3" s="7" t="s">
        <v>34</v>
      </c>
      <c r="D3" s="4" t="s">
        <v>35</v>
      </c>
      <c r="E3" s="5" t="s">
        <v>36</v>
      </c>
      <c r="F3" s="6" t="s">
        <v>37</v>
      </c>
      <c r="G3" s="26"/>
      <c r="H3" s="26"/>
      <c r="I3" s="26"/>
      <c r="J3" s="27"/>
      <c r="K3" s="27"/>
      <c r="L3" s="28"/>
      <c r="M3" s="26"/>
      <c r="N3" s="26"/>
      <c r="O3" s="26"/>
      <c r="P3" s="26"/>
      <c r="Q3" s="29"/>
      <c r="R3" s="29"/>
    </row>
    <row r="4" spans="1:18" s="12" customFormat="1" ht="107.25" customHeight="1" x14ac:dyDescent="0.25">
      <c r="A4" s="37">
        <v>1844</v>
      </c>
      <c r="B4" s="22" t="s">
        <v>38</v>
      </c>
      <c r="C4" s="23" t="s">
        <v>84</v>
      </c>
      <c r="D4" s="24" t="s">
        <v>85</v>
      </c>
      <c r="E4" s="38">
        <v>250000</v>
      </c>
      <c r="F4" s="1"/>
      <c r="G4" s="2"/>
      <c r="H4" s="8"/>
      <c r="I4" s="8"/>
      <c r="J4" s="8"/>
      <c r="K4" s="8"/>
      <c r="L4" s="21">
        <v>0</v>
      </c>
      <c r="M4" s="17"/>
      <c r="N4" s="17"/>
      <c r="O4" s="13">
        <f>(L4*E4)</f>
        <v>0</v>
      </c>
      <c r="P4" s="15"/>
      <c r="Q4" s="16"/>
      <c r="R4" s="30"/>
    </row>
    <row r="5" spans="1:18" ht="138.75" customHeight="1" x14ac:dyDescent="0.25">
      <c r="A5" s="35">
        <v>1870</v>
      </c>
      <c r="B5" s="22" t="s">
        <v>38</v>
      </c>
      <c r="C5" s="39" t="s">
        <v>86</v>
      </c>
      <c r="D5" s="40" t="s">
        <v>87</v>
      </c>
      <c r="E5" s="36">
        <v>18000</v>
      </c>
      <c r="F5" s="31"/>
      <c r="G5" s="31"/>
      <c r="H5" s="31"/>
      <c r="I5" s="31"/>
      <c r="J5" s="31"/>
      <c r="K5" s="31"/>
      <c r="L5" s="34"/>
      <c r="M5" s="31"/>
      <c r="N5" s="31"/>
      <c r="O5" s="31"/>
      <c r="P5" s="31"/>
      <c r="Q5" s="31"/>
      <c r="R5" s="31"/>
    </row>
    <row r="6" spans="1:18" x14ac:dyDescent="0.25">
      <c r="C6" s="14"/>
      <c r="D6" s="14"/>
    </row>
    <row r="7" spans="1:18" x14ac:dyDescent="0.25">
      <c r="C7" s="14"/>
      <c r="D7" s="14"/>
    </row>
    <row r="8" spans="1:18" x14ac:dyDescent="0.25">
      <c r="C8" s="14"/>
      <c r="D8" s="14"/>
    </row>
    <row r="9" spans="1:18" x14ac:dyDescent="0.25">
      <c r="C9" s="14"/>
      <c r="D9" s="14"/>
    </row>
    <row r="10" spans="1:18" x14ac:dyDescent="0.25">
      <c r="C10" s="14"/>
      <c r="D10" s="14"/>
    </row>
    <row r="11" spans="1:18" x14ac:dyDescent="0.25">
      <c r="C11" s="14"/>
      <c r="D11" s="14"/>
    </row>
    <row r="12" spans="1:18" x14ac:dyDescent="0.25">
      <c r="C12" s="14"/>
      <c r="D12" s="14"/>
    </row>
    <row r="13" spans="1:18" x14ac:dyDescent="0.25">
      <c r="C13" s="14"/>
      <c r="D13" s="14"/>
    </row>
    <row r="14" spans="1:18" x14ac:dyDescent="0.25">
      <c r="C14" s="14"/>
      <c r="D14" s="14"/>
    </row>
    <row r="15" spans="1:18" x14ac:dyDescent="0.25">
      <c r="C15" s="14"/>
      <c r="D15" s="14"/>
    </row>
    <row r="16" spans="1:18" x14ac:dyDescent="0.25">
      <c r="C16" s="14"/>
      <c r="D16" s="14"/>
    </row>
    <row r="17" spans="3:4" x14ac:dyDescent="0.25">
      <c r="C17" s="14"/>
      <c r="D17" s="14"/>
    </row>
    <row r="18" spans="3:4" x14ac:dyDescent="0.25">
      <c r="C18" s="14"/>
      <c r="D18" s="14"/>
    </row>
    <row r="19" spans="3:4" x14ac:dyDescent="0.25">
      <c r="C19" s="14"/>
      <c r="D19" s="14"/>
    </row>
    <row r="20" spans="3:4" x14ac:dyDescent="0.25">
      <c r="C20" s="14"/>
      <c r="D20" s="14"/>
    </row>
    <row r="21" spans="3:4" x14ac:dyDescent="0.25">
      <c r="C21" s="14"/>
      <c r="D21" s="14"/>
    </row>
    <row r="22" spans="3:4" x14ac:dyDescent="0.25">
      <c r="C22" s="14"/>
      <c r="D22" s="14"/>
    </row>
    <row r="23" spans="3:4" x14ac:dyDescent="0.25">
      <c r="C23" s="14"/>
      <c r="D23" s="14"/>
    </row>
    <row r="24" spans="3:4" x14ac:dyDescent="0.25">
      <c r="C24" s="14"/>
      <c r="D24" s="14"/>
    </row>
    <row r="25" spans="3:4" x14ac:dyDescent="0.25">
      <c r="C25" s="14"/>
      <c r="D25" s="14"/>
    </row>
    <row r="26" spans="3:4" x14ac:dyDescent="0.25">
      <c r="C26" s="14"/>
      <c r="D26" s="14"/>
    </row>
    <row r="27" spans="3:4" x14ac:dyDescent="0.25">
      <c r="C27" s="14"/>
      <c r="D27" s="14"/>
    </row>
    <row r="28" spans="3:4" x14ac:dyDescent="0.25">
      <c r="C28" s="14"/>
      <c r="D28" s="14"/>
    </row>
    <row r="29" spans="3:4" x14ac:dyDescent="0.25">
      <c r="C29" s="14"/>
      <c r="D29" s="14"/>
    </row>
    <row r="30" spans="3:4" x14ac:dyDescent="0.25">
      <c r="C30" s="14"/>
      <c r="D30" s="14"/>
    </row>
    <row r="31" spans="3:4" x14ac:dyDescent="0.25">
      <c r="C31" s="14"/>
      <c r="D31" s="14"/>
    </row>
    <row r="32" spans="3:4" x14ac:dyDescent="0.25">
      <c r="C32" s="14"/>
      <c r="D32" s="14"/>
    </row>
    <row r="33" spans="3:4" x14ac:dyDescent="0.25">
      <c r="C33" s="14"/>
      <c r="D33" s="14"/>
    </row>
    <row r="34" spans="3:4" x14ac:dyDescent="0.25">
      <c r="C34" s="14"/>
      <c r="D34" s="14"/>
    </row>
    <row r="35" spans="3:4" x14ac:dyDescent="0.25">
      <c r="C35" s="14"/>
      <c r="D35" s="14"/>
    </row>
    <row r="36" spans="3:4" x14ac:dyDescent="0.25">
      <c r="C36" s="14"/>
      <c r="D36" s="14"/>
    </row>
    <row r="37" spans="3:4" x14ac:dyDescent="0.25">
      <c r="C37" s="14"/>
      <c r="D37" s="14"/>
    </row>
    <row r="38" spans="3:4" x14ac:dyDescent="0.25">
      <c r="C38" s="14"/>
      <c r="D38" s="14"/>
    </row>
    <row r="39" spans="3:4" x14ac:dyDescent="0.25">
      <c r="C39" s="14"/>
      <c r="D39" s="14"/>
    </row>
    <row r="40" spans="3:4" x14ac:dyDescent="0.25">
      <c r="C40" s="14"/>
      <c r="D40" s="14"/>
    </row>
    <row r="41" spans="3:4" x14ac:dyDescent="0.25">
      <c r="C41" s="14"/>
      <c r="D41" s="14"/>
    </row>
    <row r="42" spans="3:4" x14ac:dyDescent="0.25">
      <c r="C42" s="14"/>
      <c r="D42" s="14"/>
    </row>
    <row r="43" spans="3:4" x14ac:dyDescent="0.25">
      <c r="C43" s="14"/>
      <c r="D43" s="14"/>
    </row>
    <row r="44" spans="3:4" x14ac:dyDescent="0.25">
      <c r="C44" s="14"/>
      <c r="D44" s="14"/>
    </row>
    <row r="45" spans="3:4" x14ac:dyDescent="0.25">
      <c r="C45" s="14"/>
      <c r="D45" s="14"/>
    </row>
    <row r="46" spans="3:4" x14ac:dyDescent="0.25">
      <c r="C46" s="14"/>
      <c r="D46" s="14"/>
    </row>
    <row r="47" spans="3:4" x14ac:dyDescent="0.25">
      <c r="C47" s="14"/>
      <c r="D47" s="14"/>
    </row>
    <row r="48" spans="3:4" x14ac:dyDescent="0.25">
      <c r="C48" s="14"/>
      <c r="D48" s="14"/>
    </row>
    <row r="49" spans="3:4" x14ac:dyDescent="0.25">
      <c r="C49" s="14"/>
      <c r="D49" s="14"/>
    </row>
    <row r="50" spans="3:4" x14ac:dyDescent="0.25">
      <c r="C50" s="14"/>
      <c r="D50" s="14"/>
    </row>
    <row r="51" spans="3:4" x14ac:dyDescent="0.25">
      <c r="C51" s="14"/>
      <c r="D51" s="14"/>
    </row>
    <row r="52" spans="3:4" x14ac:dyDescent="0.25">
      <c r="C52" s="14"/>
      <c r="D52" s="14"/>
    </row>
    <row r="53" spans="3:4" x14ac:dyDescent="0.25">
      <c r="C53" s="14"/>
      <c r="D53" s="14"/>
    </row>
    <row r="54" spans="3:4" x14ac:dyDescent="0.25">
      <c r="C54" s="14"/>
      <c r="D54" s="14"/>
    </row>
    <row r="55" spans="3:4" x14ac:dyDescent="0.25">
      <c r="C55" s="14"/>
      <c r="D55" s="14"/>
    </row>
    <row r="56" spans="3:4" x14ac:dyDescent="0.25">
      <c r="C56" s="14"/>
      <c r="D56" s="14"/>
    </row>
    <row r="57" spans="3:4" x14ac:dyDescent="0.25">
      <c r="C57" s="14"/>
      <c r="D57" s="14"/>
    </row>
    <row r="58" spans="3:4" x14ac:dyDescent="0.25">
      <c r="C58" s="14"/>
      <c r="D58" s="14"/>
    </row>
    <row r="59" spans="3:4" x14ac:dyDescent="0.25">
      <c r="C59" s="14"/>
      <c r="D59" s="14"/>
    </row>
    <row r="60" spans="3:4" x14ac:dyDescent="0.25">
      <c r="C60" s="14"/>
      <c r="D60" s="14"/>
    </row>
    <row r="61" spans="3:4" x14ac:dyDescent="0.25">
      <c r="C61" s="14"/>
      <c r="D61" s="14"/>
    </row>
    <row r="62" spans="3:4" x14ac:dyDescent="0.25">
      <c r="C62" s="14"/>
      <c r="D62" s="14"/>
    </row>
    <row r="63" spans="3:4" x14ac:dyDescent="0.25">
      <c r="C63" s="14"/>
      <c r="D63" s="14"/>
    </row>
    <row r="64" spans="3:4" x14ac:dyDescent="0.25">
      <c r="C64" s="14"/>
      <c r="D64" s="14"/>
    </row>
    <row r="65" spans="3:4" x14ac:dyDescent="0.25">
      <c r="C65" s="14"/>
      <c r="D65" s="14"/>
    </row>
    <row r="66" spans="3:4" x14ac:dyDescent="0.25">
      <c r="C66" s="14"/>
      <c r="D66" s="14"/>
    </row>
    <row r="67" spans="3:4" x14ac:dyDescent="0.25">
      <c r="C67" s="14"/>
      <c r="D67" s="14"/>
    </row>
    <row r="68" spans="3:4" x14ac:dyDescent="0.25">
      <c r="C68" s="14"/>
      <c r="D68" s="14"/>
    </row>
    <row r="69" spans="3:4" x14ac:dyDescent="0.25">
      <c r="C69" s="14"/>
      <c r="D69" s="14"/>
    </row>
    <row r="70" spans="3:4" x14ac:dyDescent="0.25">
      <c r="C70" s="14"/>
      <c r="D70" s="14"/>
    </row>
    <row r="71" spans="3:4" x14ac:dyDescent="0.25">
      <c r="C71" s="14"/>
      <c r="D71" s="14"/>
    </row>
    <row r="72" spans="3:4" x14ac:dyDescent="0.25">
      <c r="C72" s="14"/>
      <c r="D72" s="14"/>
    </row>
    <row r="73" spans="3:4" x14ac:dyDescent="0.25">
      <c r="C73" s="14"/>
      <c r="D73" s="14"/>
    </row>
    <row r="74" spans="3:4" x14ac:dyDescent="0.25">
      <c r="C74" s="14"/>
      <c r="D74" s="14"/>
    </row>
    <row r="75" spans="3:4" x14ac:dyDescent="0.25">
      <c r="C75" s="14"/>
      <c r="D75" s="14"/>
    </row>
    <row r="76" spans="3:4" x14ac:dyDescent="0.25">
      <c r="C76" s="14"/>
      <c r="D76" s="14"/>
    </row>
    <row r="77" spans="3:4" x14ac:dyDescent="0.25">
      <c r="C77" s="14"/>
      <c r="D77" s="14"/>
    </row>
    <row r="78" spans="3:4" x14ac:dyDescent="0.25">
      <c r="C78" s="14"/>
      <c r="D78" s="14"/>
    </row>
    <row r="79" spans="3:4" x14ac:dyDescent="0.25">
      <c r="C79" s="14"/>
      <c r="D79" s="14"/>
    </row>
    <row r="80" spans="3:4" x14ac:dyDescent="0.25">
      <c r="C80" s="14"/>
      <c r="D80" s="14"/>
    </row>
    <row r="81" spans="3:4" x14ac:dyDescent="0.25">
      <c r="C81" s="14"/>
      <c r="D81" s="14"/>
    </row>
    <row r="82" spans="3:4" x14ac:dyDescent="0.25">
      <c r="C82" s="14"/>
      <c r="D82" s="14"/>
    </row>
    <row r="83" spans="3:4" x14ac:dyDescent="0.25">
      <c r="C83" s="14"/>
      <c r="D83" s="14"/>
    </row>
    <row r="84" spans="3:4" x14ac:dyDescent="0.25">
      <c r="C84" s="14"/>
      <c r="D84" s="14"/>
    </row>
    <row r="85" spans="3:4" x14ac:dyDescent="0.25">
      <c r="C85" s="14"/>
      <c r="D85" s="14"/>
    </row>
    <row r="86" spans="3:4" x14ac:dyDescent="0.25">
      <c r="C86" s="14"/>
      <c r="D86" s="14"/>
    </row>
    <row r="87" spans="3:4" x14ac:dyDescent="0.25">
      <c r="C87" s="14"/>
      <c r="D87" s="14"/>
    </row>
    <row r="88" spans="3:4" x14ac:dyDescent="0.25">
      <c r="C88" s="14"/>
      <c r="D88" s="14"/>
    </row>
    <row r="89" spans="3:4" x14ac:dyDescent="0.25">
      <c r="C89" s="14"/>
      <c r="D89" s="14"/>
    </row>
    <row r="90" spans="3:4" x14ac:dyDescent="0.25">
      <c r="C90" s="14"/>
      <c r="D90" s="14"/>
    </row>
    <row r="91" spans="3:4" x14ac:dyDescent="0.25">
      <c r="C91" s="14"/>
      <c r="D91" s="14"/>
    </row>
    <row r="92" spans="3:4" x14ac:dyDescent="0.25">
      <c r="C92" s="14"/>
      <c r="D92" s="14"/>
    </row>
    <row r="93" spans="3:4" x14ac:dyDescent="0.25">
      <c r="C93" s="14"/>
      <c r="D93" s="14"/>
    </row>
    <row r="94" spans="3:4" x14ac:dyDescent="0.25">
      <c r="C94" s="14"/>
      <c r="D94" s="14"/>
    </row>
    <row r="95" spans="3:4" x14ac:dyDescent="0.25">
      <c r="C95" s="14"/>
      <c r="D95" s="14"/>
    </row>
    <row r="96" spans="3:4" x14ac:dyDescent="0.25">
      <c r="C96" s="14"/>
      <c r="D96" s="14"/>
    </row>
    <row r="97" spans="3:4" x14ac:dyDescent="0.25">
      <c r="C97" s="14"/>
      <c r="D97" s="14"/>
    </row>
    <row r="98" spans="3:4" x14ac:dyDescent="0.25">
      <c r="C98" s="14"/>
      <c r="D98" s="14"/>
    </row>
    <row r="99" spans="3:4" x14ac:dyDescent="0.25">
      <c r="C99" s="14"/>
      <c r="D99" s="14"/>
    </row>
    <row r="100" spans="3:4" x14ac:dyDescent="0.25">
      <c r="C100" s="14"/>
      <c r="D100" s="14"/>
    </row>
    <row r="101" spans="3:4" x14ac:dyDescent="0.25">
      <c r="C101" s="14"/>
      <c r="D101" s="14"/>
    </row>
    <row r="102" spans="3:4" x14ac:dyDescent="0.25">
      <c r="C102" s="14"/>
      <c r="D102" s="14"/>
    </row>
    <row r="103" spans="3:4" x14ac:dyDescent="0.25">
      <c r="C103" s="14"/>
      <c r="D103" s="14"/>
    </row>
    <row r="104" spans="3:4" x14ac:dyDescent="0.25">
      <c r="C104" s="14"/>
      <c r="D104" s="14"/>
    </row>
    <row r="105" spans="3:4" x14ac:dyDescent="0.25">
      <c r="C105" s="14"/>
      <c r="D105" s="14"/>
    </row>
    <row r="106" spans="3:4" x14ac:dyDescent="0.25">
      <c r="C106" s="14"/>
      <c r="D106" s="14"/>
    </row>
    <row r="107" spans="3:4" x14ac:dyDescent="0.25">
      <c r="C107" s="14"/>
      <c r="D107" s="14"/>
    </row>
    <row r="108" spans="3:4" x14ac:dyDescent="0.25">
      <c r="C108" s="14"/>
      <c r="D108" s="14"/>
    </row>
    <row r="109" spans="3:4" x14ac:dyDescent="0.25">
      <c r="C109" s="14"/>
      <c r="D109" s="14"/>
    </row>
    <row r="110" spans="3:4" x14ac:dyDescent="0.25">
      <c r="C110" s="14"/>
      <c r="D110" s="14"/>
    </row>
    <row r="111" spans="3:4" x14ac:dyDescent="0.25">
      <c r="C111" s="14"/>
      <c r="D111" s="14"/>
    </row>
    <row r="112" spans="3:4" x14ac:dyDescent="0.25">
      <c r="C112" s="14"/>
      <c r="D112" s="14"/>
    </row>
    <row r="113" spans="3:4" x14ac:dyDescent="0.25">
      <c r="C113" s="14"/>
      <c r="D113" s="14"/>
    </row>
    <row r="114" spans="3:4" x14ac:dyDescent="0.25">
      <c r="C114" s="14"/>
      <c r="D114" s="14"/>
    </row>
    <row r="115" spans="3:4" x14ac:dyDescent="0.25">
      <c r="C115" s="14"/>
      <c r="D115" s="14"/>
    </row>
    <row r="116" spans="3:4" x14ac:dyDescent="0.25">
      <c r="C116" s="14"/>
      <c r="D116" s="14"/>
    </row>
    <row r="117" spans="3:4" x14ac:dyDescent="0.25">
      <c r="C117" s="14"/>
      <c r="D117" s="14"/>
    </row>
    <row r="118" spans="3:4" x14ac:dyDescent="0.25">
      <c r="C118" s="14"/>
      <c r="D118" s="14"/>
    </row>
    <row r="119" spans="3:4" x14ac:dyDescent="0.25">
      <c r="C119" s="14"/>
      <c r="D119" s="14"/>
    </row>
    <row r="120" spans="3:4" x14ac:dyDescent="0.25">
      <c r="C120" s="14"/>
      <c r="D120" s="14"/>
    </row>
    <row r="121" spans="3:4" x14ac:dyDescent="0.25">
      <c r="C121" s="14"/>
      <c r="D121" s="14"/>
    </row>
    <row r="122" spans="3:4" x14ac:dyDescent="0.25">
      <c r="C122" s="14"/>
      <c r="D122" s="14"/>
    </row>
    <row r="123" spans="3:4" x14ac:dyDescent="0.25">
      <c r="C123" s="14"/>
      <c r="D123" s="14"/>
    </row>
    <row r="124" spans="3:4" x14ac:dyDescent="0.25">
      <c r="C124" s="14"/>
      <c r="D124" s="14"/>
    </row>
    <row r="125" spans="3:4" x14ac:dyDescent="0.25">
      <c r="C125" s="14"/>
      <c r="D125" s="14"/>
    </row>
    <row r="126" spans="3:4" x14ac:dyDescent="0.25">
      <c r="C126" s="14"/>
      <c r="D126" s="14"/>
    </row>
    <row r="127" spans="3:4" x14ac:dyDescent="0.25">
      <c r="C127" s="14"/>
      <c r="D127" s="14"/>
    </row>
    <row r="128" spans="3:4" x14ac:dyDescent="0.25">
      <c r="C128" s="14"/>
      <c r="D128" s="14"/>
    </row>
    <row r="129" spans="3:4" x14ac:dyDescent="0.25">
      <c r="C129" s="14"/>
      <c r="D129" s="14"/>
    </row>
    <row r="130" spans="3:4" x14ac:dyDescent="0.25">
      <c r="C130" s="14"/>
      <c r="D130" s="14"/>
    </row>
    <row r="131" spans="3:4" x14ac:dyDescent="0.25">
      <c r="C131" s="14"/>
      <c r="D131" s="14"/>
    </row>
    <row r="132" spans="3:4" x14ac:dyDescent="0.25">
      <c r="C132" s="14"/>
      <c r="D132" s="14"/>
    </row>
    <row r="133" spans="3:4" x14ac:dyDescent="0.25">
      <c r="C133" s="14"/>
      <c r="D133" s="14"/>
    </row>
    <row r="134" spans="3:4" x14ac:dyDescent="0.25">
      <c r="C134" s="14"/>
      <c r="D134" s="14"/>
    </row>
    <row r="135" spans="3:4" x14ac:dyDescent="0.25">
      <c r="C135" s="14"/>
      <c r="D135" s="14"/>
    </row>
    <row r="136" spans="3:4" x14ac:dyDescent="0.25">
      <c r="C136" s="14"/>
      <c r="D136" s="14"/>
    </row>
    <row r="137" spans="3:4" x14ac:dyDescent="0.25">
      <c r="C137" s="14"/>
      <c r="D137" s="14"/>
    </row>
    <row r="138" spans="3:4" x14ac:dyDescent="0.25">
      <c r="C138" s="14"/>
      <c r="D138" s="14"/>
    </row>
    <row r="139" spans="3:4" x14ac:dyDescent="0.25">
      <c r="C139" s="14"/>
      <c r="D139" s="14"/>
    </row>
    <row r="140" spans="3:4" x14ac:dyDescent="0.25">
      <c r="C140" s="14"/>
      <c r="D140" s="14"/>
    </row>
    <row r="141" spans="3:4" x14ac:dyDescent="0.25">
      <c r="C141" s="14"/>
      <c r="D141" s="14"/>
    </row>
    <row r="142" spans="3:4" x14ac:dyDescent="0.25">
      <c r="C142" s="14"/>
      <c r="D142" s="14"/>
    </row>
    <row r="143" spans="3:4" x14ac:dyDescent="0.25">
      <c r="C143" s="14"/>
      <c r="D143" s="14"/>
    </row>
    <row r="144" spans="3:4" x14ac:dyDescent="0.25">
      <c r="C144" s="14"/>
      <c r="D144" s="14"/>
    </row>
    <row r="145" spans="3:4" x14ac:dyDescent="0.25">
      <c r="C145" s="14"/>
      <c r="D145" s="14"/>
    </row>
    <row r="146" spans="3:4" x14ac:dyDescent="0.25">
      <c r="C146" s="14"/>
      <c r="D146" s="14"/>
    </row>
    <row r="147" spans="3:4" x14ac:dyDescent="0.25">
      <c r="C147" s="14"/>
      <c r="D147" s="14"/>
    </row>
    <row r="148" spans="3:4" x14ac:dyDescent="0.25">
      <c r="C148" s="14"/>
      <c r="D148" s="14"/>
    </row>
    <row r="149" spans="3:4" x14ac:dyDescent="0.25">
      <c r="C149" s="14"/>
      <c r="D149" s="14"/>
    </row>
    <row r="150" spans="3:4" x14ac:dyDescent="0.25">
      <c r="C150" s="14"/>
      <c r="D150" s="14"/>
    </row>
    <row r="151" spans="3:4" x14ac:dyDescent="0.25">
      <c r="C151" s="14"/>
      <c r="D151" s="14"/>
    </row>
    <row r="152" spans="3:4" x14ac:dyDescent="0.25">
      <c r="C152" s="14"/>
      <c r="D152" s="14"/>
    </row>
    <row r="153" spans="3:4" x14ac:dyDescent="0.25">
      <c r="C153" s="14"/>
      <c r="D153" s="14"/>
    </row>
    <row r="154" spans="3:4" x14ac:dyDescent="0.25">
      <c r="C154" s="14"/>
      <c r="D154" s="14"/>
    </row>
    <row r="155" spans="3:4" x14ac:dyDescent="0.25">
      <c r="C155" s="14"/>
      <c r="D155" s="14"/>
    </row>
    <row r="156" spans="3:4" x14ac:dyDescent="0.25">
      <c r="C156" s="14"/>
      <c r="D156" s="14"/>
    </row>
    <row r="157" spans="3:4" x14ac:dyDescent="0.25">
      <c r="C157" s="14"/>
      <c r="D157" s="14"/>
    </row>
    <row r="158" spans="3:4" x14ac:dyDescent="0.25">
      <c r="C158" s="14"/>
      <c r="D158" s="14"/>
    </row>
    <row r="159" spans="3:4" x14ac:dyDescent="0.25">
      <c r="C159" s="14"/>
      <c r="D159" s="14"/>
    </row>
    <row r="160" spans="3:4" x14ac:dyDescent="0.25">
      <c r="C160" s="14"/>
      <c r="D160" s="14"/>
    </row>
    <row r="161" spans="3:4" x14ac:dyDescent="0.25">
      <c r="C161" s="14"/>
      <c r="D161" s="14"/>
    </row>
    <row r="162" spans="3:4" x14ac:dyDescent="0.25">
      <c r="C162" s="14"/>
      <c r="D162" s="14"/>
    </row>
    <row r="163" spans="3:4" x14ac:dyDescent="0.25">
      <c r="C163" s="14"/>
      <c r="D163" s="14"/>
    </row>
    <row r="164" spans="3:4" x14ac:dyDescent="0.25">
      <c r="C164" s="14"/>
      <c r="D164" s="14"/>
    </row>
    <row r="165" spans="3:4" x14ac:dyDescent="0.25">
      <c r="C165" s="14"/>
      <c r="D165" s="14"/>
    </row>
    <row r="166" spans="3:4" x14ac:dyDescent="0.25">
      <c r="C166" s="14"/>
      <c r="D166" s="14"/>
    </row>
    <row r="167" spans="3:4" x14ac:dyDescent="0.25">
      <c r="C167" s="14"/>
      <c r="D167" s="14"/>
    </row>
    <row r="168" spans="3:4" x14ac:dyDescent="0.25">
      <c r="C168" s="14"/>
      <c r="D168" s="14"/>
    </row>
    <row r="169" spans="3:4" x14ac:dyDescent="0.25">
      <c r="C169" s="14"/>
      <c r="D169" s="14"/>
    </row>
    <row r="170" spans="3:4" x14ac:dyDescent="0.25">
      <c r="C170" s="14"/>
      <c r="D170" s="14"/>
    </row>
    <row r="171" spans="3:4" x14ac:dyDescent="0.25">
      <c r="C171" s="14"/>
      <c r="D171" s="14"/>
    </row>
    <row r="172" spans="3:4" x14ac:dyDescent="0.25">
      <c r="C172" s="14"/>
      <c r="D172" s="14"/>
    </row>
    <row r="173" spans="3:4" x14ac:dyDescent="0.25">
      <c r="C173" s="14"/>
      <c r="D173" s="14"/>
    </row>
    <row r="174" spans="3:4" x14ac:dyDescent="0.25">
      <c r="C174" s="14"/>
      <c r="D174" s="14"/>
    </row>
    <row r="175" spans="3:4" x14ac:dyDescent="0.25">
      <c r="C175" s="14"/>
      <c r="D175" s="14"/>
    </row>
    <row r="176" spans="3:4" x14ac:dyDescent="0.25">
      <c r="C176" s="14"/>
      <c r="D176" s="14"/>
    </row>
    <row r="177" spans="3:4" x14ac:dyDescent="0.25">
      <c r="C177" s="14"/>
      <c r="D177" s="14"/>
    </row>
    <row r="178" spans="3:4" x14ac:dyDescent="0.25">
      <c r="C178" s="14"/>
      <c r="D178" s="14"/>
    </row>
    <row r="179" spans="3:4" x14ac:dyDescent="0.25">
      <c r="C179" s="14"/>
      <c r="D179" s="14"/>
    </row>
    <row r="180" spans="3:4" x14ac:dyDescent="0.25">
      <c r="C180" s="14"/>
      <c r="D180" s="14"/>
    </row>
    <row r="181" spans="3:4" x14ac:dyDescent="0.25">
      <c r="C181" s="14"/>
      <c r="D181" s="14"/>
    </row>
    <row r="182" spans="3:4" x14ac:dyDescent="0.25">
      <c r="C182" s="14"/>
      <c r="D182" s="14"/>
    </row>
    <row r="183" spans="3:4" x14ac:dyDescent="0.25">
      <c r="C183" s="14"/>
      <c r="D183" s="14"/>
    </row>
    <row r="184" spans="3:4" x14ac:dyDescent="0.25">
      <c r="C184" s="14"/>
      <c r="D184" s="14"/>
    </row>
    <row r="185" spans="3:4" x14ac:dyDescent="0.25">
      <c r="C185" s="14"/>
      <c r="D185" s="14"/>
    </row>
    <row r="186" spans="3:4" x14ac:dyDescent="0.25">
      <c r="C186" s="14"/>
      <c r="D186" s="14"/>
    </row>
    <row r="187" spans="3:4" x14ac:dyDescent="0.25">
      <c r="C187" s="14"/>
      <c r="D187" s="14"/>
    </row>
    <row r="188" spans="3:4" x14ac:dyDescent="0.25">
      <c r="C188" s="14"/>
      <c r="D188" s="14"/>
    </row>
    <row r="189" spans="3:4" x14ac:dyDescent="0.25">
      <c r="C189" s="14"/>
      <c r="D189" s="14"/>
    </row>
    <row r="190" spans="3:4" x14ac:dyDescent="0.25">
      <c r="C190" s="14"/>
      <c r="D190" s="14"/>
    </row>
    <row r="191" spans="3:4" x14ac:dyDescent="0.25">
      <c r="C191" s="14"/>
      <c r="D191" s="14"/>
    </row>
    <row r="192" spans="3:4" x14ac:dyDescent="0.25">
      <c r="C192" s="14"/>
      <c r="D192" s="14"/>
    </row>
    <row r="193" spans="3:4" x14ac:dyDescent="0.25">
      <c r="C193" s="14"/>
      <c r="D193" s="14"/>
    </row>
    <row r="194" spans="3:4" x14ac:dyDescent="0.25">
      <c r="C194" s="14"/>
      <c r="D194" s="14"/>
    </row>
    <row r="195" spans="3:4" x14ac:dyDescent="0.25">
      <c r="C195" s="14"/>
      <c r="D195" s="14"/>
    </row>
    <row r="196" spans="3:4" x14ac:dyDescent="0.25">
      <c r="C196" s="14"/>
      <c r="D196" s="14"/>
    </row>
    <row r="197" spans="3:4" x14ac:dyDescent="0.25">
      <c r="C197" s="14"/>
      <c r="D197" s="14"/>
    </row>
    <row r="198" spans="3:4" x14ac:dyDescent="0.25">
      <c r="C198" s="14"/>
      <c r="D198" s="14"/>
    </row>
    <row r="199" spans="3:4" x14ac:dyDescent="0.25">
      <c r="C199" s="14"/>
      <c r="D199" s="14"/>
    </row>
  </sheetData>
  <sheetProtection selectLockedCells="1"/>
  <conditionalFormatting sqref="Q4">
    <cfRule type="colorScale" priority="3">
      <colorScale>
        <cfvo type="min"/>
        <cfvo type="max"/>
        <color rgb="FFFF7128"/>
        <color rgb="FFFFEF9C"/>
      </colorScale>
    </cfRule>
  </conditionalFormatting>
  <conditionalFormatting sqref="F4:G4">
    <cfRule type="colorScale" priority="4">
      <colorScale>
        <cfvo type="min"/>
        <cfvo type="max"/>
        <color rgb="FFFF7128"/>
        <color rgb="FFFFEF9C"/>
      </colorScale>
    </cfRule>
  </conditionalFormatting>
  <pageMargins left="0.7" right="0.7" top="1.25" bottom="0.75" header="0.3" footer="0.3"/>
  <pageSetup paperSize="5" scale="47" orientation="landscape" r:id="rId1"/>
  <headerFooter>
    <oddHeader>&amp;C&amp;"-,Bold"&amp;18Shelby County Board of Education (SCBE)
2019-2020 SY 
Miscellaneous Bid
Refrigerated</oddHeader>
    <oddFooter>&amp;C&amp;P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3F988E574AB742B87359FAB8E2BA2D" ma:contentTypeVersion="14" ma:contentTypeDescription="Create a new document." ma:contentTypeScope="" ma:versionID="11e93cf8d4a7aed1e90e7676352d489c">
  <xsd:schema xmlns:xsd="http://www.w3.org/2001/XMLSchema" xmlns:xs="http://www.w3.org/2001/XMLSchema" xmlns:p="http://schemas.microsoft.com/office/2006/metadata/properties" xmlns:ns3="e303e50c-96c1-46ed-b127-eafbf337226c" xmlns:ns4="bbc1f77f-15ee-4b97-9d59-f071fd06c3fb" targetNamespace="http://schemas.microsoft.com/office/2006/metadata/properties" ma:root="true" ma:fieldsID="ba1cb71a4bb6304306ae8b113e79b3f9" ns3:_="" ns4:_="">
    <xsd:import namespace="e303e50c-96c1-46ed-b127-eafbf337226c"/>
    <xsd:import namespace="bbc1f77f-15ee-4b97-9d59-f071fd06c3f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EventHashCode" minOccurs="0"/>
                <xsd:element ref="ns4:MediaServiceGenerationTime" minOccurs="0"/>
                <xsd:element ref="ns4:MediaServiceOCR" minOccurs="0"/>
                <xsd:element ref="ns4:MediaServiceAutoKeyPoints" minOccurs="0"/>
                <xsd:element ref="ns4:MediaServiceKeyPoints" minOccurs="0"/>
                <xsd:element ref="ns4:MediaServiceLocatio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03e50c-96c1-46ed-b127-eafbf337226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c1f77f-15ee-4b97-9d59-f071fd06c3f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0D53C3-84AE-4324-A6DD-06AA5BEF76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03e50c-96c1-46ed-b127-eafbf337226c"/>
    <ds:schemaRef ds:uri="bbc1f77f-15ee-4b97-9d59-f071fd06c3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0E0E26B-9665-4317-9095-0AD1FEC30DF7}">
  <ds:schemaRefs>
    <ds:schemaRef ds:uri="http://schemas.microsoft.com/sharepoint/v3/contenttype/forms"/>
  </ds:schemaRefs>
</ds:datastoreItem>
</file>

<file path=customXml/itemProps3.xml><?xml version="1.0" encoding="utf-8"?>
<ds:datastoreItem xmlns:ds="http://schemas.openxmlformats.org/officeDocument/2006/customXml" ds:itemID="{8DFAFAB8-AC56-4CF4-8BC1-57772C66F09E}">
  <ds:schemaRefs>
    <ds:schemaRef ds:uri="http://purl.org/dc/terms/"/>
    <ds:schemaRef ds:uri="http://schemas.openxmlformats.org/package/2006/metadata/core-properties"/>
    <ds:schemaRef ds:uri="e303e50c-96c1-46ed-b127-eafbf337226c"/>
    <ds:schemaRef ds:uri="http://schemas.microsoft.com/office/2006/documentManagement/types"/>
    <ds:schemaRef ds:uri="bbc1f77f-15ee-4b97-9d59-f071fd06c3fb"/>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Frozen-Serving</vt:lpstr>
      <vt:lpstr>Dry - Serving</vt:lpstr>
      <vt:lpstr>Dry by Case</vt:lpstr>
      <vt:lpstr>Cooler</vt:lpstr>
      <vt:lpstr>Refrigerated</vt:lpstr>
      <vt:lpstr>Refrigerated!Print_Area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WILLIAMSMD</dc:creator>
  <cp:keywords/>
  <dc:description/>
  <cp:lastModifiedBy>MARY  TAYLOR</cp:lastModifiedBy>
  <cp:revision/>
  <cp:lastPrinted>2021-10-01T22:16:01Z</cp:lastPrinted>
  <dcterms:created xsi:type="dcterms:W3CDTF">2014-04-21T20:38:30Z</dcterms:created>
  <dcterms:modified xsi:type="dcterms:W3CDTF">2021-10-07T17:38:58Z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0x0101000E3F988E574AB742B87359FAB8E2BA2D</vt:lpwstr>
  </property>
</Properties>
</file>