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mc:AlternateContent xmlns:mc="http://schemas.openxmlformats.org/markup-compatibility/2006">
    <mc:Choice Requires="x15">
      <x15ac:absPath xmlns:x15ac="http://schemas.microsoft.com/office/spreadsheetml/2010/11/ac" url="C:\Users\BVolz\Desktop\SGV Bid information for Produce Bid SY2023-24\"/>
    </mc:Choice>
  </mc:AlternateContent>
  <xr:revisionPtr revIDLastSave="0" documentId="13_ncr:1_{FC2C1AD8-5C63-4309-AAA6-7CF45D23831A}" xr6:coauthVersionLast="36" xr6:coauthVersionMax="36" xr10:uidLastSave="{00000000-0000-0000-0000-000000000000}"/>
  <bookViews>
    <workbookView xWindow="0" yWindow="0" windowWidth="25200" windowHeight="11175" firstSheet="1" activeTab="2" xr2:uid="{00000000-000D-0000-FFFF-FFFF00000000}"/>
  </bookViews>
  <sheets>
    <sheet name="Bid Item List - Total Volume - " sheetId="1" r:id="rId1"/>
    <sheet name="Market Basket Criteria &amp; Proces" sheetId="2" r:id="rId2"/>
    <sheet name="Seasonal Price Comparison List " sheetId="3" r:id="rId3"/>
    <sheet name="Annual Price Comparison List" sheetId="4" r:id="rId4"/>
  </sheets>
  <calcPr calcId="191029"/>
  <extLst>
    <ext uri="GoogleSheetsCustomDataVersion1">
      <go:sheetsCustomData xmlns:go="http://customooxmlschemas.google.com/" r:id="rId9" roundtripDataSignature="AMtx7miKx7EZX5l/rkQYT4ZwPiIQByIALA=="/>
    </ext>
  </extLst>
</workbook>
</file>

<file path=xl/calcChain.xml><?xml version="1.0" encoding="utf-8"?>
<calcChain xmlns="http://schemas.openxmlformats.org/spreadsheetml/2006/main">
  <c r="D339" i="4" l="1"/>
  <c r="D19" i="4"/>
  <c r="D17" i="4"/>
  <c r="D16" i="4"/>
  <c r="D12" i="4"/>
  <c r="D11" i="4"/>
  <c r="D9" i="4"/>
  <c r="D8" i="4"/>
  <c r="D7" i="4"/>
  <c r="D6" i="4"/>
  <c r="D4" i="4"/>
  <c r="D3" i="4"/>
  <c r="D339" i="3"/>
  <c r="D19" i="3"/>
  <c r="D17" i="3"/>
  <c r="D16" i="3"/>
  <c r="D12" i="3"/>
  <c r="D11" i="3"/>
  <c r="D9" i="3"/>
  <c r="D8" i="3"/>
  <c r="D7" i="3"/>
  <c r="D6" i="3"/>
  <c r="D4" i="3"/>
  <c r="D3" i="3"/>
  <c r="D339" i="1" l="1"/>
  <c r="D19" i="1"/>
  <c r="D17" i="1"/>
  <c r="D16" i="1"/>
  <c r="D12" i="1"/>
  <c r="D11" i="1"/>
  <c r="D9" i="1"/>
  <c r="D8" i="1"/>
  <c r="D7" i="1"/>
  <c r="D6" i="1"/>
  <c r="D4" i="1"/>
  <c r="D3" i="1"/>
</calcChain>
</file>

<file path=xl/sharedStrings.xml><?xml version="1.0" encoding="utf-8"?>
<sst xmlns="http://schemas.openxmlformats.org/spreadsheetml/2006/main" count="7586" uniqueCount="530">
  <si>
    <t xml:space="preserve">ITEM # </t>
  </si>
  <si>
    <t>Description</t>
  </si>
  <si>
    <t>Pack Size</t>
  </si>
  <si>
    <t xml:space="preserve">Qty ordered Last year by SGV Purchasing Coop </t>
  </si>
  <si>
    <t xml:space="preserve">Bid Price for Seasonal Priced Items  (Single Stop) </t>
  </si>
  <si>
    <t>Bid Price for Seasonal Priced Items (Multi-Stop)</t>
  </si>
  <si>
    <t>Bid Price for Year Round Priced Items (Single Stop)</t>
  </si>
  <si>
    <t>Bid Price for Year Round Priced Items (Multi-Stop)</t>
  </si>
  <si>
    <t>APPLE RED SLICED, 200/2oz.</t>
  </si>
  <si>
    <t>100/2OZ</t>
  </si>
  <si>
    <t>$</t>
  </si>
  <si>
    <t>APPLE SLICED, GREEN 200/2OZ</t>
  </si>
  <si>
    <t>200/2OZ</t>
  </si>
  <si>
    <t>APPLES FANCY RED/GREEN 125SZ</t>
  </si>
  <si>
    <t>125CT</t>
  </si>
  <si>
    <t>APPLES FUJI 138-150CT</t>
  </si>
  <si>
    <t>40LB</t>
  </si>
  <si>
    <t>APPLES FUJI 163-175 CT</t>
  </si>
  <si>
    <t>APPLES GALA 138-150CT</t>
  </si>
  <si>
    <t>APPLES GALA 163 - 175CT</t>
  </si>
  <si>
    <t>APPLES GALA 198CT</t>
  </si>
  <si>
    <t>APPLES GRANNY SMITH 138-150CT</t>
  </si>
  <si>
    <t>APPLES GRANNY SMITH 163-175CT</t>
  </si>
  <si>
    <t>163-175CT</t>
  </si>
  <si>
    <t>APPLE, HONEYCRISP 163CT XFCY 40#</t>
  </si>
  <si>
    <t xml:space="preserve">40# Case </t>
  </si>
  <si>
    <t>APPLES PINK LADY 138-150CT</t>
  </si>
  <si>
    <t>APPLES PINK LADY 163-175CT</t>
  </si>
  <si>
    <t>APPLES RED DELICIOUS 138-150CT</t>
  </si>
  <si>
    <t>APPLES RED DELICIOUS 163-175CT</t>
  </si>
  <si>
    <t>APPLES RED DELICIOUS 198CT</t>
  </si>
  <si>
    <t>APPLES RED SL 100/2OZ</t>
  </si>
  <si>
    <t>APPLES RED SLICED 4/3# COMMRCL</t>
  </si>
  <si>
    <t>4/3LB</t>
  </si>
  <si>
    <t>APPLE PEAR, NASHI BROWN 3-LYR 30#</t>
  </si>
  <si>
    <t xml:space="preserve">30# Case </t>
  </si>
  <si>
    <t>AVOCADOS WHOLE BREAKER EA</t>
  </si>
  <si>
    <t>1EA</t>
  </si>
  <si>
    <t>BANANAS GREEN TIP #1</t>
  </si>
  <si>
    <t>BANANAS PETITE GREEN</t>
  </si>
  <si>
    <t>40LB/150CT</t>
  </si>
  <si>
    <t>BANANAS PETITE GREEN TIP</t>
  </si>
  <si>
    <t>BANANAS PETITE RIPE</t>
  </si>
  <si>
    <t>BANANAS RIPE #1</t>
  </si>
  <si>
    <t>BROC HEAD WRPD 14CT/20# NO ICE</t>
  </si>
  <si>
    <t>14CT</t>
  </si>
  <si>
    <t>BROCCOLI BUDS 50/1.11OZ</t>
  </si>
  <si>
    <t>50/1.11OZ</t>
  </si>
  <si>
    <t>BROCCOLI BUDS 50/2OZ</t>
  </si>
  <si>
    <t>50/2OZ</t>
  </si>
  <si>
    <t>BROCCOLI CARROT BABY IW 50/2OZ</t>
  </si>
  <si>
    <t>BROCCOLI FLORET/BUDS 4/5#</t>
  </si>
  <si>
    <t>4/5LB</t>
  </si>
  <si>
    <t>BROCCOLI FLORET/BUDS 5#</t>
  </si>
  <si>
    <t>5LB</t>
  </si>
  <si>
    <t>BROCCOLI FLORETS 3# BG</t>
  </si>
  <si>
    <t>3LB BAG</t>
  </si>
  <si>
    <t>BROCCOLI FLORETS 4/3#</t>
  </si>
  <si>
    <t>BROCCOLI FLORETS 50/2OZ</t>
  </si>
  <si>
    <t>BROCCOLI FLORETTE 50/3OZ</t>
  </si>
  <si>
    <t>50/3OZ</t>
  </si>
  <si>
    <t>CABBAGE GREEN SHREDDED 4/5#</t>
  </si>
  <si>
    <t>CABBAGE GREEN SHREDDED 5#</t>
  </si>
  <si>
    <t>CABBAGE RED SHREDDED 5#</t>
  </si>
  <si>
    <t>CABBAGE SHRD COLESLAW MIX 4/5#</t>
  </si>
  <si>
    <t>CABBAGE SHRD COLESLAW MIX 5#</t>
  </si>
  <si>
    <t>CABBGE KALE 80/20SHRD 5#</t>
  </si>
  <si>
    <t>CANTALOUPE 12-15CT</t>
  </si>
  <si>
    <t>12-15CT</t>
  </si>
  <si>
    <t>CANTALOUPE CHUNK 50/2.7OZ</t>
  </si>
  <si>
    <t>50/2.7OZ</t>
  </si>
  <si>
    <t>CANTALOUPE CHUNKS 4/2.5#</t>
  </si>
  <si>
    <t>4/2.5LB</t>
  </si>
  <si>
    <t>CANTALOUPE CHUNKS 4/5LB</t>
  </si>
  <si>
    <t>CANTALOUPE CHUNKS 48/3OZ</t>
  </si>
  <si>
    <t>48/3OZ</t>
  </si>
  <si>
    <t>CANTALOUPE EA</t>
  </si>
  <si>
    <t>CARROT 3"- 4" STICKS 4/5#</t>
  </si>
  <si>
    <t>CARROT BABY 50/2.5OZ</t>
  </si>
  <si>
    <t>50/2.5OZ</t>
  </si>
  <si>
    <t>CARROT BABY IW 100/3OZ</t>
  </si>
  <si>
    <t>100/3OZ</t>
  </si>
  <si>
    <t>CARROT BABY IW 150/2OZ</t>
  </si>
  <si>
    <t>150/2OZ</t>
  </si>
  <si>
    <t>CARROT BABY IW 200/1.3OZ</t>
  </si>
  <si>
    <t>200/1.3OZ</t>
  </si>
  <si>
    <t>CARROT BABY PEELED REG 4/5#</t>
  </si>
  <si>
    <t>CARROT BABY WHOLE SLIM 4/5#</t>
  </si>
  <si>
    <t>CARROT BABY WHOLE SLIM 5#</t>
  </si>
  <si>
    <t>CARROT COINS 4/5#</t>
  </si>
  <si>
    <t>CARROT SHREDDED 4/5#</t>
  </si>
  <si>
    <t>CARROT SHREDDED 5#</t>
  </si>
  <si>
    <t>CARROT STICKS 50/3OZ</t>
  </si>
  <si>
    <t>CARROT/CELERY COMBO 50/2OZ</t>
  </si>
  <si>
    <t>CARROT/CELERY COMBO IW 50/3OZ</t>
  </si>
  <si>
    <t>CARROTS CHILI LIME SNACKERS</t>
  </si>
  <si>
    <t>75/2.5OZ</t>
  </si>
  <si>
    <t>CARROTS RANCH SNACKERS</t>
  </si>
  <si>
    <t>CAULIFLOWER BUDS 4/5#</t>
  </si>
  <si>
    <t>CAULIFLOWER BUDS 5#</t>
  </si>
  <si>
    <t>CEASAR CHOPPED KIT</t>
  </si>
  <si>
    <t>6/20.25OZ</t>
  </si>
  <si>
    <t>CELERY 3" - 4" STICKS 4/5LB</t>
  </si>
  <si>
    <t>CELERY 3" - 4" STICKS 5LB</t>
  </si>
  <si>
    <t>CELERY DICED 1/4" 5#</t>
  </si>
  <si>
    <t>CELERY STALKS 2CT NO ICE</t>
  </si>
  <si>
    <t>1/2CT</t>
  </si>
  <si>
    <t>CELERY STICKS IW 50/2.3OZ</t>
  </si>
  <si>
    <t>50/2.3OZ</t>
  </si>
  <si>
    <t>CELERY STICKS PK 50/3OZ</t>
  </si>
  <si>
    <t>CHILI SERRANO 1 LB</t>
  </si>
  <si>
    <t>1LB</t>
  </si>
  <si>
    <t>CILANTRO 3CT BUNCH NO ICE</t>
  </si>
  <si>
    <t>1/3CT</t>
  </si>
  <si>
    <t>CILANTRO CHOPD 1/2.5LB BAG</t>
  </si>
  <si>
    <t>1/2.5LB</t>
  </si>
  <si>
    <t>CUCUMBER COINS 50/2OZ</t>
  </si>
  <si>
    <t>CUCUMBER DICE 1/4" CUT 5#</t>
  </si>
  <si>
    <t>CUCUMBER SLICED 50/2.58OZ</t>
  </si>
  <si>
    <t>50/2.58OZ</t>
  </si>
  <si>
    <t>CUCUMBER SLICED 50/3OZ</t>
  </si>
  <si>
    <t>CUCUMBERS SUPER SELECT</t>
  </si>
  <si>
    <t>36CT</t>
  </si>
  <si>
    <t>CUCUMBERS SUPER SELECT 6EA</t>
  </si>
  <si>
    <t>6EA</t>
  </si>
  <si>
    <t>CUCUMBR SLICE COIN 3/8"  2/5#</t>
  </si>
  <si>
    <t>2/5LB</t>
  </si>
  <si>
    <t>CUCUMBR SLICE COIN 3/8" 4/5#</t>
  </si>
  <si>
    <t>CUCUMBR SLICE COIN 3/8" 5#</t>
  </si>
  <si>
    <t>EDAMAME 1/4# TRAY SHELLED</t>
  </si>
  <si>
    <t>1/4#</t>
  </si>
  <si>
    <t>EGGPLANT 2CT</t>
  </si>
  <si>
    <t>FAJITA VEGETABLE MIX 5#</t>
  </si>
  <si>
    <t>FFVP APPLE FUJI 163CT US CA WA</t>
  </si>
  <si>
    <t>40LB/163</t>
  </si>
  <si>
    <t>FFVP CELERY STICKS 4" 5# US CA</t>
  </si>
  <si>
    <t>FFVP HONEYDEW CHK 6#US 48/2OZ</t>
  </si>
  <si>
    <t>48/2OZ</t>
  </si>
  <si>
    <t>FFVP MANGO CHKS 6#US 48/2OZ</t>
  </si>
  <si>
    <t>FFVP PEA GR SNP 6.25#US 50/2OZ</t>
  </si>
  <si>
    <t>FFVP PNPLPAL 8.437#US 50/2.7OZ</t>
  </si>
  <si>
    <t>FFVP RAMBUTAN 5# ASIA C.A.</t>
  </si>
  <si>
    <t>60CT</t>
  </si>
  <si>
    <t>FRESH EDAMAME SHELLED IW50/3OZ</t>
  </si>
  <si>
    <t>FZN EDAMAME SHELLED IW 50/3OZ</t>
  </si>
  <si>
    <t>GARLIC WHOLE BULB</t>
  </si>
  <si>
    <t>GRAPE CELLO (PCKGD) 150/2.25OZ</t>
  </si>
  <si>
    <t>150/2.25OZ</t>
  </si>
  <si>
    <t>GRAPE CELLO 100/2.25OZ</t>
  </si>
  <si>
    <t>100/2.25OZ</t>
  </si>
  <si>
    <t>GRAPE CELLO IW 100/2.75 OZ</t>
  </si>
  <si>
    <t>100/2.75OZ</t>
  </si>
  <si>
    <t>GRAPE CELLO IW 100/3 OZ</t>
  </si>
  <si>
    <t>GRAPES GREEN SEEDLESS 18-20LB</t>
  </si>
  <si>
    <t>20LB</t>
  </si>
  <si>
    <t>GRAPES RED CLUSTERS  150CT</t>
  </si>
  <si>
    <t>150CT</t>
  </si>
  <si>
    <t>GRAPES RED SEEDLESS 18-20LB</t>
  </si>
  <si>
    <t>HONEYDEW 5-6CT</t>
  </si>
  <si>
    <t>5-6CT</t>
  </si>
  <si>
    <t>HONEYDEW CHUNKS 4/2.5#</t>
  </si>
  <si>
    <t>HONEYDEW CHUNKS 48/2OZ</t>
  </si>
  <si>
    <t>HONEYDEW CHUNKS IW 50/3OZ</t>
  </si>
  <si>
    <t>HONEYDEW EA</t>
  </si>
  <si>
    <t>JALAPENO SLICED 5#</t>
  </si>
  <si>
    <t>1/5LB</t>
  </si>
  <si>
    <t>JICAMA STICKS 4/5#</t>
  </si>
  <si>
    <t>JICAMA STICKS 5#</t>
  </si>
  <si>
    <t>JICAMA STICKS 50/2 OZ</t>
  </si>
  <si>
    <t>JICAMA STICKS 50/2.4OZ</t>
  </si>
  <si>
    <t>50/2.4OZ</t>
  </si>
  <si>
    <t>JICAMA STICKS 50/3OZ</t>
  </si>
  <si>
    <t>KIWI 108CT VF</t>
  </si>
  <si>
    <t>108CT</t>
  </si>
  <si>
    <t>KIWI 36CT</t>
  </si>
  <si>
    <t>LEMONS 5LB</t>
  </si>
  <si>
    <t>LETTUCE 1 WAY CHOPPED 4/5#</t>
  </si>
  <si>
    <t>LETTUCE 1 WAY CHOPPED 5#</t>
  </si>
  <si>
    <t>LETTUCE GREEN LEAF 24CT</t>
  </si>
  <si>
    <t>24CT</t>
  </si>
  <si>
    <t>LETTUCE GREEN LF IW EA</t>
  </si>
  <si>
    <t>LETTUCE ROMAINE 24CT</t>
  </si>
  <si>
    <t>LETTUCE ROMAINE IW EA</t>
  </si>
  <si>
    <t>LETTUCE SHREDDED 2.5LB BG</t>
  </si>
  <si>
    <t>LETTUCE SHREDDED 4/5#</t>
  </si>
  <si>
    <t>LETTUCE SHREDDED 5#</t>
  </si>
  <si>
    <t>LETTUCE SPRING MIX 3#</t>
  </si>
  <si>
    <t>3LB</t>
  </si>
  <si>
    <t>BABY CARROT, PEELED 100x3oz</t>
  </si>
  <si>
    <t>100x3oz Case</t>
  </si>
  <si>
    <t>BABY CARROT, PEELED 72x3oz</t>
  </si>
  <si>
    <t xml:space="preserve">72x3oz/Case </t>
  </si>
  <si>
    <t>BABY CARROT,PEELED PETITE/SLIM 4x5# CASE</t>
  </si>
  <si>
    <t xml:space="preserve">4x5# Case </t>
  </si>
  <si>
    <t>BABY CARROTEENIES, PEELED 100x2.6oz</t>
  </si>
  <si>
    <t xml:space="preserve">100/2.6 oz case </t>
  </si>
  <si>
    <t>BABY SPINACH 4#</t>
  </si>
  <si>
    <t xml:space="preserve">4# Bag </t>
  </si>
  <si>
    <t xml:space="preserve">BANANA, DOLE </t>
  </si>
  <si>
    <t>4.5 40#</t>
  </si>
  <si>
    <t>BANANA, DOLE 3 40#</t>
  </si>
  <si>
    <t xml:space="preserve">Case </t>
  </si>
  <si>
    <t>BANANA, DOLE 3.5 40#</t>
  </si>
  <si>
    <t>BANANA, DOLE 4 40#</t>
  </si>
  <si>
    <t>40# Case</t>
  </si>
  <si>
    <t>BANANA, DOLE 5 40#</t>
  </si>
  <si>
    <t>BANANA, DOLE PETITE "BREAKER" 40#</t>
  </si>
  <si>
    <t>BEAN, EDAMAME (1/2 CUP) 50x3oz</t>
  </si>
  <si>
    <t xml:space="preserve">50/3oz Case </t>
  </si>
  <si>
    <t>BEAN, EDAMAME 5# TRAY</t>
  </si>
  <si>
    <t xml:space="preserve">5# Tray </t>
  </si>
  <si>
    <t>BELLPEPPER GREEN DICED 1/4" 5# TRAY</t>
  </si>
  <si>
    <t>BELLPEPPER, RED 1/4"-JULIENNE 5# TRAY</t>
  </si>
  <si>
    <t>BLUEBERRY 12x6oz</t>
  </si>
  <si>
    <t xml:space="preserve">12x 6 oz/Case </t>
  </si>
  <si>
    <t>BROCCOLI, BUDS (1/2 CUP) 50x1.11oz</t>
  </si>
  <si>
    <t xml:space="preserve">50x1.11oz/Case </t>
  </si>
  <si>
    <t>BROCCOLI, FLORET 4x3# CASE</t>
  </si>
  <si>
    <t xml:space="preserve">4x3# Case </t>
  </si>
  <si>
    <t>CABBAGE, GREEN SHREDDED 1/8" 5# BAG</t>
  </si>
  <si>
    <t xml:space="preserve">5# Bag </t>
  </si>
  <si>
    <t xml:space="preserve">CABBAGE, RED SHREDDED 1/8" </t>
  </si>
  <si>
    <t>4x5# CASE</t>
  </si>
  <si>
    <t>CABBAGE, RED SHREDDED 1/8" 5# BAG</t>
  </si>
  <si>
    <t>CANTALOUPE 1" CHUNKS 5# TRAY</t>
  </si>
  <si>
    <t>CANTALOUPE CHUNK (1/2 CUP) 50x4.75oz</t>
  </si>
  <si>
    <t>50x4.75 oz/Case</t>
  </si>
  <si>
    <t>CARROT CHILE LIME,VEGGIE SNACK 75x2.5oz</t>
  </si>
  <si>
    <t>75x2.5oz Case</t>
  </si>
  <si>
    <t>CARROT SLICED/COINS (1/2 CUP) 50x2.54oz</t>
  </si>
  <si>
    <t>50x2.54oz/Case</t>
  </si>
  <si>
    <t>CARROT STICK, 4"x3/8" 4x5# CASE</t>
  </si>
  <si>
    <t xml:space="preserve">CARROT STICKS (1/2 CUP) </t>
  </si>
  <si>
    <t>50x2.08oz</t>
  </si>
  <si>
    <t>CARROT, COIN 3/16" 4x5#</t>
  </si>
  <si>
    <t xml:space="preserve">4x5# </t>
  </si>
  <si>
    <t>CARROT, SHREDDED</t>
  </si>
  <si>
    <t>4x5# Bag</t>
  </si>
  <si>
    <t>CARROT, SHREDDED 5# BAG</t>
  </si>
  <si>
    <t>CAULIFLOWER, FLORET 4X3# Case</t>
  </si>
  <si>
    <t>CELERY STICK, 4"x3/8" 4x5# CASE</t>
  </si>
  <si>
    <t xml:space="preserve">4x5#/Case </t>
  </si>
  <si>
    <t>CELERY STICKS (1/2 CUP) 50x2.29oz</t>
  </si>
  <si>
    <t xml:space="preserve">50x2.29 oz Case </t>
  </si>
  <si>
    <t xml:space="preserve">CELERY, DICED 1/4" </t>
  </si>
  <si>
    <t>5# BAG</t>
  </si>
  <si>
    <t>CELERY, STICKS 4"x3/8" 5# BAG</t>
  </si>
  <si>
    <t xml:space="preserve">CILANTRO REPACK </t>
  </si>
  <si>
    <t>12CT</t>
  </si>
  <si>
    <t>CILANTRO, REPACK 18CT</t>
  </si>
  <si>
    <t>18 count Pack</t>
  </si>
  <si>
    <t>CILANTRO, REPACK 6CT</t>
  </si>
  <si>
    <t xml:space="preserve">6 CT </t>
  </si>
  <si>
    <t>CORN WHITE 48CT</t>
  </si>
  <si>
    <t xml:space="preserve">48 CT </t>
  </si>
  <si>
    <t>CUCUMBER 36CT LUG 23#</t>
  </si>
  <si>
    <t>23# Case</t>
  </si>
  <si>
    <t>CUCUMBER SLICED 3/8" (1/2 CUP) 50x2.58oz</t>
  </si>
  <si>
    <t xml:space="preserve">50x2.58 oz Case </t>
  </si>
  <si>
    <t>CUCUMBER, REGULAR REPACK 5#</t>
  </si>
  <si>
    <t>CUCUMBER, SLICED W/SKIN 3/8" 5# TRAY</t>
  </si>
  <si>
    <t xml:space="preserve">FAJITA MIX </t>
  </si>
  <si>
    <t>FROZEN GUACAMOLE, "AVO-KING" 12x1#</t>
  </si>
  <si>
    <t xml:space="preserve">12x1# Case </t>
  </si>
  <si>
    <t>FRUIT SALAD MIX</t>
  </si>
  <si>
    <t>GRAPE, RED LUNCH BUNCH 21#</t>
  </si>
  <si>
    <t>21# Case</t>
  </si>
  <si>
    <t>GRAPE, RED SDLS LARGE BAG 19#</t>
  </si>
  <si>
    <t xml:space="preserve">19# Bag </t>
  </si>
  <si>
    <t>GRAPE, SDLS SNACK PACK 100x2.75oz</t>
  </si>
  <si>
    <t>100x2.75 oz/Case</t>
  </si>
  <si>
    <t>GREEN ONION, REPACK</t>
  </si>
  <si>
    <t xml:space="preserve">12 Ct </t>
  </si>
  <si>
    <t>GREEN ONION, REPACK 6CT</t>
  </si>
  <si>
    <t xml:space="preserve">6 Ct </t>
  </si>
  <si>
    <t>GREEN ONION, SLICED 1/4" 5# BAG</t>
  </si>
  <si>
    <t>HERB, BASIL POUND 1#</t>
  </si>
  <si>
    <t xml:space="preserve">1 # Bag </t>
  </si>
  <si>
    <t>HONEYDEW CHUNKS 1" 5# TRAY</t>
  </si>
  <si>
    <t>JICAMA STICKS 50x3oz</t>
  </si>
  <si>
    <t>50x 3oz Case</t>
  </si>
  <si>
    <t>JICAMA, STICKS 4"x3/8" 5# TRAY</t>
  </si>
  <si>
    <t>5# Tray</t>
  </si>
  <si>
    <t>KIWI GREEN 36SZ MEDIUM VF 20#</t>
  </si>
  <si>
    <t>20# Case</t>
  </si>
  <si>
    <t>LETTUCE, GREEN LEAF 24CT</t>
  </si>
  <si>
    <t xml:space="preserve">24 Ct/Case </t>
  </si>
  <si>
    <t>LETTUCE, ROMAINE CHOP 1" 6x2LB</t>
  </si>
  <si>
    <t>6x2# Case</t>
  </si>
  <si>
    <t xml:space="preserve">LETTUCE, SALAD MIX </t>
  </si>
  <si>
    <t>3-WAY 5# BAG</t>
  </si>
  <si>
    <t>LETTUCE, SALAD MIX 3-WAY 4x5# CASE</t>
  </si>
  <si>
    <t>LETTUCE, SALAD MIX 4-WAY 4x5# CASE</t>
  </si>
  <si>
    <t>4x5# Case</t>
  </si>
  <si>
    <t>LETTUCE, SALAD MIX 4-WAY 5# BAG</t>
  </si>
  <si>
    <t>LETTUCE, SHREDDED 1/4" 4x5# CASE</t>
  </si>
  <si>
    <t>LETTUCE, SHREDDED 1/4" 5# BAG</t>
  </si>
  <si>
    <t>MELON CANTALOUPE</t>
  </si>
  <si>
    <t>12CT/40#</t>
  </si>
  <si>
    <t>MELON CANTALOUPE 9CT 40#</t>
  </si>
  <si>
    <t>9 ct/40#</t>
  </si>
  <si>
    <t>MELON HONEYDEW 5CT 30#</t>
  </si>
  <si>
    <t xml:space="preserve">5 Ct/30# </t>
  </si>
  <si>
    <t>MELON WATERMELON BOX SDLS 5ct</t>
  </si>
  <si>
    <t xml:space="preserve">5 Ct/Case </t>
  </si>
  <si>
    <t>NECTARINE, YELLOW/WHITE VF 25#</t>
  </si>
  <si>
    <t>25# Case</t>
  </si>
  <si>
    <t xml:space="preserve">ONION YELLOW DICED 1/4" </t>
  </si>
  <si>
    <t>4X5# CASE</t>
  </si>
  <si>
    <t>ONION YELLOW DICED 1/4" 5# BAG</t>
  </si>
  <si>
    <t xml:space="preserve">ONION, RED REPACK </t>
  </si>
  <si>
    <t xml:space="preserve">ONION, YELLOW SLICED 1/4" </t>
  </si>
  <si>
    <t>ORANGE NAVEL FANCY 113SZ 113ct</t>
  </si>
  <si>
    <t xml:space="preserve">113 ct/Case </t>
  </si>
  <si>
    <t>ORANGE NAVEL FANCY 138SZ 138ct</t>
  </si>
  <si>
    <t>Case</t>
  </si>
  <si>
    <t>ORANGE VALENCIA FANCY 113SZ 113ct</t>
  </si>
  <si>
    <t>ORANGES VALENCIA FCY 138 SIZE CTN</t>
  </si>
  <si>
    <t xml:space="preserve">138 ct/Case </t>
  </si>
  <si>
    <t>PEACH, YELLOW/WHITE VF 25#</t>
  </si>
  <si>
    <t>PEAR, BARTLETT</t>
  </si>
  <si>
    <t>120 Ct US#1 40#</t>
  </si>
  <si>
    <t>PEAR, BARTLETT 135CT US#1 40#</t>
  </si>
  <si>
    <t>135 CT US#1</t>
  </si>
  <si>
    <t>PEAR, D'ANJOU 120CT US#1 40#</t>
  </si>
  <si>
    <t>PEAR, D'ANJOU 135CT US#1 40#</t>
  </si>
  <si>
    <t xml:space="preserve">PERSIMMON, FUYU LOOSE </t>
  </si>
  <si>
    <t>25#</t>
  </si>
  <si>
    <t>PICO DE GALLO, FRESH 5# TRAY</t>
  </si>
  <si>
    <t>PINEAPPLE 6CT 6ct</t>
  </si>
  <si>
    <t xml:space="preserve">6 Ct/Case </t>
  </si>
  <si>
    <t xml:space="preserve">PINEAPPLE CHUNK, 1" </t>
  </si>
  <si>
    <t>5# TRAY</t>
  </si>
  <si>
    <t>PINEAPPLE SPEAR 50x2.7oz</t>
  </si>
  <si>
    <t>50x2.7 oz Case</t>
  </si>
  <si>
    <t>PLUM, RED/BLACK VF 28#</t>
  </si>
  <si>
    <t>28# Case</t>
  </si>
  <si>
    <t xml:space="preserve">POTATO, RUSSET 80CT </t>
  </si>
  <si>
    <t>50# BAG</t>
  </si>
  <si>
    <t xml:space="preserve">RASPBERRY </t>
  </si>
  <si>
    <t>12x6oz</t>
  </si>
  <si>
    <t>ROMAINE BLEND WITH RANCH 50x2.6oz</t>
  </si>
  <si>
    <t>50x2.6 oz/Case</t>
  </si>
  <si>
    <t>SPINACH, CELLO CLEAN CASE 4X2.5#CASE</t>
  </si>
  <si>
    <t xml:space="preserve">5# Case </t>
  </si>
  <si>
    <t>SPRING MIX ARCADIAN HARVEST 3# CASE</t>
  </si>
  <si>
    <t xml:space="preserve">3# Bag </t>
  </si>
  <si>
    <t>STRAWBERRY 8x16oz</t>
  </si>
  <si>
    <t>8/16 oz Case</t>
  </si>
  <si>
    <t>TANGELO MINNEOLA FANCY 125CT 40#</t>
  </si>
  <si>
    <t>TANGERINE MANDARIN 32SZ 20LB</t>
  </si>
  <si>
    <t xml:space="preserve">20 # Case </t>
  </si>
  <si>
    <t>TANGERINE, MANDARIN (HALO) 10x3#</t>
  </si>
  <si>
    <t xml:space="preserve">10 - 3# Bag/Case </t>
  </si>
  <si>
    <t>TANGERINE, MANDARIN 36SZ 20#</t>
  </si>
  <si>
    <t>TOMATO 5X6 (2 LAYER) 2L</t>
  </si>
  <si>
    <t>2 Layer (5x6)</t>
  </si>
  <si>
    <t>TOMATO GRAPE CLAM 12x1 Pint</t>
  </si>
  <si>
    <t>12x1 Pint/Case</t>
  </si>
  <si>
    <t>TOMATO GRAPE CLAM LARGE 12x1 Pint</t>
  </si>
  <si>
    <t>TOMATO GRAPE CLAM MEDIUM 12x1 Pint</t>
  </si>
  <si>
    <t>TOMATO ROMA XLARGE 25#</t>
  </si>
  <si>
    <t xml:space="preserve">25 # </t>
  </si>
  <si>
    <t>TOMATO, DICED 1/4" 5# TRAY</t>
  </si>
  <si>
    <t>LIMES 5LB</t>
  </si>
  <si>
    <t>MANGO CHUNKS 48/3OZ</t>
  </si>
  <si>
    <t>MUSHROOM MED LB</t>
  </si>
  <si>
    <t>MUSHROOMS SLICED LB</t>
  </si>
  <si>
    <t>NECTARINE 70-84SZ VF 100CT AVG</t>
  </si>
  <si>
    <t>25LB/100CT</t>
  </si>
  <si>
    <t>ONIONS DICED 5#</t>
  </si>
  <si>
    <t>ONIONS GREEN 2BN/PKG NO ICE</t>
  </si>
  <si>
    <t>2 BNCH</t>
  </si>
  <si>
    <t>ONIONS GREEN CHOPD 2 LB BAG</t>
  </si>
  <si>
    <t>1/2LB</t>
  </si>
  <si>
    <t>ONIONS RED LB</t>
  </si>
  <si>
    <t>ONIONS RED SLICED 5#</t>
  </si>
  <si>
    <t>ONIONS YELLOW JUMBO LB</t>
  </si>
  <si>
    <t>ORANGE  WEDGES 50/3OZ</t>
  </si>
  <si>
    <t>ORANGE WEDGES  2/5 # CS</t>
  </si>
  <si>
    <t>ORANGE WEDGES 50/4.7OZ</t>
  </si>
  <si>
    <t>50/4.7OZ</t>
  </si>
  <si>
    <t>ORANGES 113CT</t>
  </si>
  <si>
    <t>ORANGES 138CT</t>
  </si>
  <si>
    <t>ORANGES CARA CARA 113-138SZ</t>
  </si>
  <si>
    <t>38LB</t>
  </si>
  <si>
    <t>ORANGES-FARM TO SCHOOL 138SZ</t>
  </si>
  <si>
    <t>138CT</t>
  </si>
  <si>
    <t>PARSLEY 3CT BUNCH NO ICE</t>
  </si>
  <si>
    <t>PEACH 70-80SZ 28# VF 100CT AVG</t>
  </si>
  <si>
    <t>28LB/100CT</t>
  </si>
  <si>
    <t>PEARS GREEN OR RED 100-110CT</t>
  </si>
  <si>
    <t>36-40LB</t>
  </si>
  <si>
    <t>PEARS GREEN OR RED 135-150CT</t>
  </si>
  <si>
    <t>PEARS RED OR GREEN 120-135CT</t>
  </si>
  <si>
    <t>36LB</t>
  </si>
  <si>
    <t>PEAS FRESH SUGAR SNAP 4#</t>
  </si>
  <si>
    <t>4LB TRAY</t>
  </si>
  <si>
    <t>PEPPERS BELL TRI-CLR SLC 50/2Z</t>
  </si>
  <si>
    <t>PEPPERS BELL TRI-CLR SLCD 5#</t>
  </si>
  <si>
    <t>PEPPERS CHILI JALAPENO</t>
  </si>
  <si>
    <t>10LB</t>
  </si>
  <si>
    <t>PEPPERS CHILI JALAPENO LB</t>
  </si>
  <si>
    <t>PEPPERS GREEN BELL 3# PK</t>
  </si>
  <si>
    <t>1/3#</t>
  </si>
  <si>
    <t>PEPPERS RED BELL 3# PK</t>
  </si>
  <si>
    <t>PEPPERS YELLOW BELL 3# PK</t>
  </si>
  <si>
    <t>PICO DE GALLO 2/5#</t>
  </si>
  <si>
    <t>PICO DE GALLO 5#</t>
  </si>
  <si>
    <t>PINEAPPLE 7CT</t>
  </si>
  <si>
    <t>7CT</t>
  </si>
  <si>
    <t>PINEAPPLE CHUNKS IW 50/2.7OZ</t>
  </si>
  <si>
    <t>PINEAPPLE EA</t>
  </si>
  <si>
    <t>PINEAPPLE SPEARS - BAG 50/2.7</t>
  </si>
  <si>
    <t>PLUM RD/BK/PR 45-50VF 130AVG</t>
  </si>
  <si>
    <t>28LB</t>
  </si>
  <si>
    <t>PLUM RD/BLK 60-70SZ VF</t>
  </si>
  <si>
    <t>PLUOT 45-50 SZ APROX 130CT</t>
  </si>
  <si>
    <t>1/28LB</t>
  </si>
  <si>
    <t>POTATO RUSSET 100CT</t>
  </si>
  <si>
    <t>50LB</t>
  </si>
  <si>
    <t>POTATO RUSSET 80CT</t>
  </si>
  <si>
    <t>RADISHES EA NO ICE</t>
  </si>
  <si>
    <t>1/6OZ</t>
  </si>
  <si>
    <t>ROMAINE CHOPPED 2LB</t>
  </si>
  <si>
    <t>2LB</t>
  </si>
  <si>
    <t>ROMAINE CHOPPED 4/5#</t>
  </si>
  <si>
    <t>ROMAINE CHOPPED 5LB</t>
  </si>
  <si>
    <t>ROMAINE CHOPPED 6/2LB</t>
  </si>
  <si>
    <t>6/2LB</t>
  </si>
  <si>
    <t>ROMAINE SALAD 3 WAY IW</t>
  </si>
  <si>
    <t>50/2.6OZ</t>
  </si>
  <si>
    <t>ROMAINE SALAD CHOPPED IW</t>
  </si>
  <si>
    <t>ROMAINE SHREDDED 4/5#</t>
  </si>
  <si>
    <t>ROMAINE SHREDDED 5#</t>
  </si>
  <si>
    <t>SALAD 3-WAY MIX 4/5#</t>
  </si>
  <si>
    <t>SALAD 3-WAY MIX 5#</t>
  </si>
  <si>
    <t>SALAD 3-WAY ROMAINE 4/5#</t>
  </si>
  <si>
    <t>SALAD 3-WAY ROMAINE 5#</t>
  </si>
  <si>
    <t>SALAD 4-WAY MIX 4/5#</t>
  </si>
  <si>
    <t>SALAD 4-WAY MIX 5#</t>
  </si>
  <si>
    <t>SALAD KALE KIT</t>
  </si>
  <si>
    <t>4/40OZ</t>
  </si>
  <si>
    <t>SPINACH CLEANED 2.5#</t>
  </si>
  <si>
    <t>2.5LB</t>
  </si>
  <si>
    <t>SPINACH CLEANED 4/2.5#</t>
  </si>
  <si>
    <t>SQUASH YELLOW 5#</t>
  </si>
  <si>
    <t>SQUASH YELLOW COIN 50/2.56OZ</t>
  </si>
  <si>
    <t>50/2.56OZ</t>
  </si>
  <si>
    <t>SQUASH YELLOW STK 50/2OZ</t>
  </si>
  <si>
    <t>SQUASH ZUCCHINI 5#</t>
  </si>
  <si>
    <t>SQUASH ZUCCHINI COINS 4/5#</t>
  </si>
  <si>
    <t>SQUASH ZUCCHINI COINS 5#</t>
  </si>
  <si>
    <t>STIR FRY VEGETABLES 4/5#</t>
  </si>
  <si>
    <t>STRAWBERRIES IN CLAMSHELL 8x1#</t>
  </si>
  <si>
    <t>8/1LB</t>
  </si>
  <si>
    <t>TANG MANDR CLEM SAT 20SZ 100CT</t>
  </si>
  <si>
    <t>25LB</t>
  </si>
  <si>
    <t>TANGELOS MINNEOLA 100-125CT</t>
  </si>
  <si>
    <t>TOMATO, ROMA LARGE REPACK 5#</t>
  </si>
  <si>
    <t>TOMATO, GRAPE CLAM MEDIUM 12x1 PINT</t>
  </si>
  <si>
    <t>TOMATO GRAPE 5#</t>
  </si>
  <si>
    <t>1/5LB TR</t>
  </si>
  <si>
    <t>TOMATO GRAPE 50/3.97OZ</t>
  </si>
  <si>
    <t>50/3.97OZ</t>
  </si>
  <si>
    <t>TOMATOES 5X6</t>
  </si>
  <si>
    <t>TOMATOES 6X6</t>
  </si>
  <si>
    <t>20LB/72EA</t>
  </si>
  <si>
    <t>TOMATOES 6X6 5LB</t>
  </si>
  <si>
    <t>TOMATOES CHERRY</t>
  </si>
  <si>
    <t>12/1PT</t>
  </si>
  <si>
    <t>TOMATOES CHERRY - BSKT EA</t>
  </si>
  <si>
    <t>1PT</t>
  </si>
  <si>
    <t>TOMATOES DICED 2/5#</t>
  </si>
  <si>
    <t>TOMATOES GRAPE 50/2OZ</t>
  </si>
  <si>
    <t>TOMATOES GRAPE DROP</t>
  </si>
  <si>
    <t>TOMATOES GRAPE DROP 50/2.7OZ</t>
  </si>
  <si>
    <t>TOMATOES GRAPE DRP-BSKET EA</t>
  </si>
  <si>
    <t>1 PT</t>
  </si>
  <si>
    <t>TOMATO, SLICED 1/4" 5# TRAY</t>
  </si>
  <si>
    <t>TOMATOES SLICED 2/5#</t>
  </si>
  <si>
    <t>TOMATOES SLICED 5X6 1-5LB TRAY</t>
  </si>
  <si>
    <t>TRAY BRUSSEL SPRTS HALVED 4#</t>
  </si>
  <si>
    <t>VEGGIE SALAD BLND 9-12 HS 4/5#</t>
  </si>
  <si>
    <t>WATERMELON, CHUNK 1" 5# TRAY</t>
  </si>
  <si>
    <t>WATERMELON CHUNKS 4/2.5#</t>
  </si>
  <si>
    <t>WATERMELON CHUNKS 48/2OZ</t>
  </si>
  <si>
    <t>WATERMELON CHUNKS CUP 48/3OZ</t>
  </si>
  <si>
    <t>WATERMELON SEEDLESS 4-5CT</t>
  </si>
  <si>
    <t>4-5CT</t>
  </si>
  <si>
    <t>WATERMELON SEEDLESS EA</t>
  </si>
  <si>
    <t>WATERMELON SPEAR -BG 24/2.7OZ</t>
  </si>
  <si>
    <t>24/2.7OZ</t>
  </si>
  <si>
    <t>ZUCCHINI 4"STICKS 4/5#</t>
  </si>
  <si>
    <t>ZUCCHINI 4"STICKS 5LB</t>
  </si>
  <si>
    <t>ZUCCHINI COINS 50/2.56OZ</t>
  </si>
  <si>
    <t>ZUCCHINI COINS SLICED 50/2OZ</t>
  </si>
  <si>
    <t>ZUCCHINI STICKS 50/2OZ</t>
  </si>
  <si>
    <t>ZUCCHINI STICKS PK 50/3OZ</t>
  </si>
  <si>
    <t>1# Package</t>
  </si>
  <si>
    <t>100 cases</t>
  </si>
  <si>
    <t>60 cases</t>
  </si>
  <si>
    <t xml:space="preserve">28# Case </t>
  </si>
  <si>
    <t xml:space="preserve">2/5# Case </t>
  </si>
  <si>
    <t xml:space="preserve">5# Bags </t>
  </si>
  <si>
    <t xml:space="preserve">150 bags </t>
  </si>
  <si>
    <t>** Are Estimated Usage of this new item.</t>
  </si>
  <si>
    <t xml:space="preserve">Market Basket Criteria &amp; Process </t>
  </si>
  <si>
    <t xml:space="preserve">"Through the Market Basket Cost Evaluation process, the vendor will supply documentation on the listed items that provides the San Gabriel Valley Purchasing Coop with the tools to evaluate vendor practices. Falsifying any invoices and information will lead to immediate disqualification from the RFP. </t>
  </si>
  <si>
    <t xml:space="preserve">1. Full item descriptions (include grade, size, count, UOM, etc.) </t>
  </si>
  <si>
    <t xml:space="preserve">2. Copies of supplier invoices that support purchases of these items on the days speciified on the RFP. </t>
  </si>
  <si>
    <t>3. Freight and any other "Components of Cost" that could be anticipated on the current and future purchases of items in the "Market Basket". Cost components examples, could include brokerage fees, repack labor, etc..</t>
  </si>
  <si>
    <t xml:space="preserve">4. Proposed method for billing "split case quantities" please include some examples. </t>
  </si>
  <si>
    <t xml:space="preserve">5. Proposed mark-up (In terms of $$$ per case)....not to be percentage based. </t>
  </si>
  <si>
    <t>6. Final proposed "Sell" price to SGVC member school districts, including any/all fixed price offerings on processed items.</t>
  </si>
  <si>
    <t xml:space="preserve">7. Market Basket information is to be turned in with the proposal on the due date. </t>
  </si>
  <si>
    <t xml:space="preserve">* Please e-mail me at Bvolz@duarteusd.org for a copy of the Spreadsheet in Excel Format. </t>
  </si>
  <si>
    <t>For Each Item on the Market Basket, Please provide the information below for the Week of March 13, 2023. For Seasonal Item Prices.</t>
  </si>
  <si>
    <t>RED ONION **</t>
  </si>
  <si>
    <t>GINGER **</t>
  </si>
  <si>
    <t>Golden Apple Pear/Asian Pear CS/28# **</t>
  </si>
  <si>
    <t xml:space="preserve">PEPPERS SLICED RED BELL 2/5# </t>
  </si>
  <si>
    <t>Beet Red Matchstick Cut 5# **</t>
  </si>
  <si>
    <t>* Above are Combined Totals for San Gabriel Purchasing Coop Districts for the past year.</t>
  </si>
  <si>
    <t xml:space="preserve">Vendor - </t>
  </si>
  <si>
    <t>BANANAS GREEN TIP #1 (Chiquita)</t>
  </si>
  <si>
    <t>BANANAS PETITE GREEN (Chiquita)</t>
  </si>
  <si>
    <t>BANANAS PETITE GREEN TIP (Chiquita)</t>
  </si>
  <si>
    <t>BANANAS PETITE RIPE (Chiquita)</t>
  </si>
  <si>
    <t>BANANAS RIPE #1 (Chiquita)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</si>
</sst>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409]#,##0;\(#,##0\)"/>
    <numFmt numFmtId="165" formatCode="&quot;$&quot;#,##0.00"/>
  </numFmts>
  <fonts count="16">
    <font>
      <sz val="11"/>
      <color theme="1"/>
      <name val="Calibri"/>
      <scheme val="minor"/>
    </font>
    <font>
      <b/>
      <sz val="11"/>
      <color theme="1"/>
      <name val="Calibri"/>
      <scheme val="minor"/>
    </font>
    <font>
      <b/>
      <sz val="10"/>
      <color rgb="FF000000"/>
      <name val="Arial"/>
    </font>
    <font>
      <b/>
      <sz val="11"/>
      <color rgb="FF000000"/>
      <name val="Calibri"/>
      <scheme val="minor"/>
    </font>
    <font>
      <sz val="11"/>
      <color theme="1"/>
      <name val="Calibri"/>
      <scheme val="minor"/>
    </font>
    <font>
      <sz val="10"/>
      <color rgb="FF000000"/>
      <name val="Arial"/>
    </font>
    <font>
      <sz val="11"/>
      <color theme="1"/>
      <name val="Calibri"/>
    </font>
    <font>
      <sz val="11"/>
      <color rgb="FF000000"/>
      <name val="Docs-Calibri"/>
    </font>
    <font>
      <sz val="11"/>
      <color rgb="FF000000"/>
      <name val="Roboto"/>
    </font>
    <font>
      <sz val="11"/>
      <color rgb="FF000000"/>
      <name val="Arial"/>
    </font>
    <font>
      <b/>
      <sz val="11"/>
      <color theme="1"/>
      <name val="Times New Roman"/>
    </font>
    <font>
      <b/>
      <sz val="11"/>
      <color rgb="FF000000"/>
      <name val="Times New Roman"/>
    </font>
    <font>
      <b/>
      <sz val="18"/>
      <color theme="1"/>
      <name val="Calibri"/>
      <scheme val="minor"/>
    </font>
    <font>
      <sz val="14"/>
      <color theme="1"/>
      <name val="Calibri"/>
      <scheme val="minor"/>
    </font>
    <font>
      <b/>
      <sz val="14"/>
      <color theme="1"/>
      <name val="Calibri"/>
      <scheme val="minor"/>
    </font>
    <font>
      <b/>
      <sz val="11"/>
      <color theme="1"/>
      <name val="Calibri"/>
      <family val="2"/>
      <scheme val="minor"/>
    </font>
  </fonts>
  <fills count="7">
    <fill>
      <patternFill patternType="none"/>
    </fill>
    <fill>
      <patternFill patternType="gray125"/>
    </fill>
    <fill>
      <patternFill patternType="solid">
        <fgColor rgb="FFF0E68C"/>
        <bgColor rgb="FFF0E68C"/>
      </patternFill>
    </fill>
    <fill>
      <patternFill patternType="solid">
        <fgColor rgb="FF00FFFF"/>
        <bgColor rgb="FF00FFFF"/>
      </patternFill>
    </fill>
    <fill>
      <patternFill patternType="solid">
        <fgColor rgb="FF93C47D"/>
        <bgColor rgb="FF93C47D"/>
      </patternFill>
    </fill>
    <fill>
      <patternFill patternType="solid">
        <fgColor theme="0"/>
        <bgColor theme="0"/>
      </patternFill>
    </fill>
    <fill>
      <patternFill patternType="solid">
        <fgColor rgb="FFFFFFFF"/>
        <bgColor rgb="FFFFFFFF"/>
      </patternFill>
    </fill>
  </fills>
  <borders count="23">
    <border>
      <left/>
      <right/>
      <top/>
      <bottom/>
      <diagonal/>
    </border>
    <border>
      <left style="thick">
        <color rgb="FF000000"/>
      </left>
      <right/>
      <top style="thick">
        <color rgb="FF000000"/>
      </top>
      <bottom style="thick">
        <color rgb="FF000000"/>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ck">
        <color rgb="FF000000"/>
      </left>
      <right/>
      <top/>
      <bottom style="thin">
        <color rgb="FF000000"/>
      </bottom>
      <diagonal/>
    </border>
    <border>
      <left style="thick">
        <color rgb="FF000000"/>
      </left>
      <right style="thick">
        <color rgb="FF000000"/>
      </right>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top style="thin">
        <color rgb="FF000000"/>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style="thin">
        <color rgb="FF000000"/>
      </top>
      <bottom style="thick">
        <color rgb="FF000000"/>
      </bottom>
      <diagonal/>
    </border>
    <border>
      <left style="thick">
        <color rgb="FF000000"/>
      </left>
      <right style="thick">
        <color rgb="FF000000"/>
      </right>
      <top style="thin">
        <color rgb="FF000000"/>
      </top>
      <bottom style="thick">
        <color rgb="FF000000"/>
      </bottom>
      <diagonal/>
    </border>
    <border>
      <left style="thick">
        <color rgb="FF000000"/>
      </left>
      <right/>
      <top/>
      <bottom style="thick">
        <color rgb="FF000000"/>
      </bottom>
      <diagonal/>
    </border>
    <border>
      <left style="thick">
        <color rgb="FF000000"/>
      </left>
      <right style="thick">
        <color rgb="FF000000"/>
      </right>
      <top/>
      <bottom style="thick">
        <color rgb="FF00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7">
    <xf numFmtId="0" fontId="0" fillId="0" borderId="0" xfId="0" applyFont="1" applyAlignment="1"/>
    <xf numFmtId="0" fontId="1" fillId="0" borderId="0" xfId="0" applyFont="1" applyAlignment="1">
      <alignment horizontal="center"/>
    </xf>
    <xf numFmtId="0" fontId="2" fillId="2" borderId="1" xfId="0" applyFont="1" applyFill="1" applyBorder="1" applyAlignment="1">
      <alignment horizontal="center" wrapText="1" readingOrder="1"/>
    </xf>
    <xf numFmtId="0" fontId="2" fillId="2" borderId="2" xfId="0" applyFont="1" applyFill="1" applyBorder="1" applyAlignment="1">
      <alignment horizontal="center" wrapText="1" readingOrder="1"/>
    </xf>
    <xf numFmtId="0" fontId="2" fillId="2" borderId="3" xfId="0" applyFont="1" applyFill="1" applyBorder="1" applyAlignment="1">
      <alignment horizontal="center" wrapText="1" readingOrder="1"/>
    </xf>
    <xf numFmtId="0" fontId="4" fillId="0" borderId="0" xfId="0" applyFont="1" applyAlignment="1"/>
    <xf numFmtId="0" fontId="5" fillId="0" borderId="4" xfId="0" applyFont="1" applyBorder="1" applyAlignment="1">
      <alignment horizontal="center" vertical="top" wrapText="1" readingOrder="1"/>
    </xf>
    <xf numFmtId="0" fontId="6" fillId="0" borderId="5" xfId="0" applyFont="1" applyBorder="1" applyAlignment="1">
      <alignment horizontal="center" vertical="top" wrapText="1"/>
    </xf>
    <xf numFmtId="164" fontId="5" fillId="0" borderId="6" xfId="0" applyNumberFormat="1" applyFont="1" applyBorder="1" applyAlignment="1">
      <alignment horizontal="center" vertical="top" wrapText="1" readingOrder="1"/>
    </xf>
    <xf numFmtId="165" fontId="4" fillId="0" borderId="7" xfId="0" applyNumberFormat="1" applyFont="1" applyBorder="1" applyAlignment="1"/>
    <xf numFmtId="165" fontId="4" fillId="0" borderId="8" xfId="0" applyNumberFormat="1" applyFont="1" applyBorder="1" applyAlignment="1"/>
    <xf numFmtId="0" fontId="5" fillId="0" borderId="9" xfId="0" applyFont="1" applyBorder="1" applyAlignment="1">
      <alignment horizontal="center" vertical="top" wrapText="1" readingOrder="1"/>
    </xf>
    <xf numFmtId="0" fontId="6" fillId="0" borderId="10" xfId="0" applyFont="1" applyBorder="1" applyAlignment="1">
      <alignment horizontal="center" vertical="top" wrapText="1"/>
    </xf>
    <xf numFmtId="164" fontId="5" fillId="0" borderId="11" xfId="0" applyNumberFormat="1" applyFont="1" applyBorder="1" applyAlignment="1">
      <alignment horizontal="center" vertical="top" wrapText="1" readingOrder="1"/>
    </xf>
    <xf numFmtId="165" fontId="4" fillId="0" borderId="12" xfId="0" applyNumberFormat="1" applyFont="1" applyBorder="1" applyAlignment="1"/>
    <xf numFmtId="165" fontId="4" fillId="0" borderId="13" xfId="0" applyNumberFormat="1" applyFont="1" applyBorder="1" applyAlignment="1"/>
    <xf numFmtId="0" fontId="5" fillId="0" borderId="9" xfId="0" applyFont="1" applyBorder="1" applyAlignment="1">
      <alignment horizontal="center" vertical="top" wrapText="1" readingOrder="1"/>
    </xf>
    <xf numFmtId="0" fontId="5" fillId="5" borderId="9" xfId="0" applyFont="1" applyFill="1" applyBorder="1" applyAlignment="1">
      <alignment horizontal="center" vertical="top" wrapText="1" readingOrder="1"/>
    </xf>
    <xf numFmtId="0" fontId="6" fillId="5" borderId="10" xfId="0" applyFont="1" applyFill="1" applyBorder="1" applyAlignment="1">
      <alignment horizontal="center" vertical="top" wrapText="1"/>
    </xf>
    <xf numFmtId="164" fontId="5" fillId="5" borderId="11" xfId="0" applyNumberFormat="1" applyFont="1" applyFill="1" applyBorder="1" applyAlignment="1">
      <alignment horizontal="center" vertical="top" wrapText="1" readingOrder="1"/>
    </xf>
    <xf numFmtId="0" fontId="4" fillId="5" borderId="9" xfId="0" applyFont="1"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4" fillId="5" borderId="9" xfId="0" applyFont="1" applyFill="1" applyBorder="1"/>
    <xf numFmtId="0" fontId="6" fillId="5" borderId="0" xfId="0" applyFont="1" applyFill="1" applyAlignment="1">
      <alignment horizontal="center"/>
    </xf>
    <xf numFmtId="0" fontId="4" fillId="0" borderId="0" xfId="0" applyFont="1" applyAlignment="1">
      <alignment horizontal="center"/>
    </xf>
    <xf numFmtId="0" fontId="7" fillId="5" borderId="10" xfId="0" applyFont="1" applyFill="1" applyBorder="1" applyAlignment="1">
      <alignment horizontal="center"/>
    </xf>
    <xf numFmtId="0" fontId="4" fillId="5" borderId="9" xfId="0" applyFont="1" applyFill="1" applyBorder="1" applyAlignment="1">
      <alignment horizontal="center"/>
    </xf>
    <xf numFmtId="0" fontId="8" fillId="5" borderId="10" xfId="0" applyFont="1" applyFill="1" applyBorder="1" applyAlignment="1">
      <alignment horizontal="center"/>
    </xf>
    <xf numFmtId="0" fontId="6" fillId="0" borderId="9" xfId="0" applyFont="1" applyBorder="1" applyAlignment="1">
      <alignment horizontal="center"/>
    </xf>
    <xf numFmtId="0" fontId="4" fillId="0" borderId="10" xfId="0" applyFont="1" applyBorder="1" applyAlignment="1">
      <alignment horizontal="center"/>
    </xf>
    <xf numFmtId="0" fontId="6" fillId="0" borderId="11" xfId="0" applyFont="1" applyBorder="1" applyAlignment="1">
      <alignment horizontal="center"/>
    </xf>
    <xf numFmtId="0" fontId="8" fillId="6" borderId="9" xfId="0" applyFont="1" applyFill="1" applyBorder="1" applyAlignment="1">
      <alignment horizontal="center"/>
    </xf>
    <xf numFmtId="0" fontId="6" fillId="0" borderId="9" xfId="0" applyFont="1" applyBorder="1" applyAlignment="1">
      <alignment horizontal="center" readingOrder="1"/>
    </xf>
    <xf numFmtId="0" fontId="9" fillId="5" borderId="14" xfId="0" applyFont="1" applyFill="1" applyBorder="1" applyAlignment="1">
      <alignment horizontal="center"/>
    </xf>
    <xf numFmtId="0" fontId="4" fillId="0" borderId="15" xfId="0" applyFont="1" applyBorder="1" applyAlignment="1">
      <alignment horizontal="center"/>
    </xf>
    <xf numFmtId="0" fontId="6" fillId="0" borderId="16" xfId="0" applyFont="1" applyBorder="1" applyAlignment="1">
      <alignment horizontal="center"/>
    </xf>
    <xf numFmtId="165" fontId="4" fillId="0" borderId="17" xfId="0" applyNumberFormat="1" applyFont="1" applyBorder="1" applyAlignment="1"/>
    <xf numFmtId="165" fontId="4" fillId="0" borderId="18" xfId="0" applyNumberFormat="1" applyFont="1" applyBorder="1" applyAlignment="1"/>
    <xf numFmtId="0" fontId="10" fillId="0" borderId="0" xfId="0" applyFont="1" applyAlignment="1"/>
    <xf numFmtId="0" fontId="11" fillId="6" borderId="0" xfId="0" applyFont="1" applyFill="1" applyAlignment="1"/>
    <xf numFmtId="0" fontId="13" fillId="0" borderId="0" xfId="0" applyFont="1"/>
    <xf numFmtId="0" fontId="14" fillId="0" borderId="0" xfId="0" applyFont="1" applyAlignment="1"/>
    <xf numFmtId="0" fontId="13" fillId="0" borderId="0" xfId="0" applyFont="1" applyAlignment="1"/>
    <xf numFmtId="0" fontId="0" fillId="0" borderId="0" xfId="0" applyFont="1" applyAlignment="1"/>
    <xf numFmtId="0" fontId="3" fillId="4" borderId="19" xfId="0" applyFont="1" applyFill="1" applyBorder="1" applyAlignment="1">
      <alignment horizontal="center" wrapText="1"/>
    </xf>
    <xf numFmtId="0" fontId="3" fillId="4" borderId="20" xfId="0" applyFont="1" applyFill="1" applyBorder="1" applyAlignment="1">
      <alignment horizontal="center" wrapText="1"/>
    </xf>
    <xf numFmtId="0" fontId="3" fillId="3" borderId="19" xfId="0" applyFont="1" applyFill="1" applyBorder="1" applyAlignment="1">
      <alignment horizontal="center" wrapText="1"/>
    </xf>
    <xf numFmtId="0" fontId="3" fillId="3" borderId="20" xfId="0" applyFont="1" applyFill="1" applyBorder="1" applyAlignment="1">
      <alignment horizontal="center" wrapText="1"/>
    </xf>
    <xf numFmtId="0" fontId="0" fillId="0" borderId="0" xfId="0" applyFont="1" applyAlignment="1"/>
    <xf numFmtId="0" fontId="15" fillId="0" borderId="21" xfId="0" applyFont="1" applyBorder="1" applyAlignment="1">
      <alignment horizontal="center"/>
    </xf>
    <xf numFmtId="0" fontId="15" fillId="0" borderId="22" xfId="0" applyFont="1" applyBorder="1" applyAlignment="1">
      <alignment horizontal="center"/>
    </xf>
    <xf numFmtId="0" fontId="13" fillId="0" borderId="0" xfId="0" applyFont="1" applyAlignment="1">
      <alignment wrapText="1"/>
    </xf>
    <xf numFmtId="0" fontId="0" fillId="0" borderId="0" xfId="0" applyFont="1" applyAlignment="1"/>
    <xf numFmtId="0" fontId="4" fillId="0" borderId="0" xfId="0" applyFont="1" applyAlignment="1">
      <alignment wrapText="1"/>
    </xf>
    <xf numFmtId="0" fontId="12" fillId="0" borderId="0" xfId="0" applyFont="1" applyAlignment="1">
      <alignment horizontal="center"/>
    </xf>
    <xf numFmtId="0" fontId="13"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R1100"/>
  <sheetViews>
    <sheetView workbookViewId="0">
      <selection sqref="A1:XFD1048576"/>
    </sheetView>
  </sheetViews>
  <sheetFormatPr defaultColWidth="14.42578125" defaultRowHeight="15" customHeight="1"/>
  <cols>
    <col min="1" max="1" width="9.140625" customWidth="1"/>
    <col min="2" max="2" width="43" customWidth="1"/>
    <col min="3" max="3" width="16.42578125" customWidth="1"/>
    <col min="4" max="4" width="27.5703125" customWidth="1"/>
    <col min="5" max="5" width="27" customWidth="1"/>
    <col min="6" max="6" width="25.42578125" customWidth="1"/>
    <col min="7" max="7" width="27" style="44" customWidth="1"/>
    <col min="8" max="8" width="25.42578125" style="44" customWidth="1"/>
    <col min="9" max="9" width="27" style="44" customWidth="1"/>
    <col min="10" max="10" width="25.42578125" style="44" customWidth="1"/>
    <col min="11" max="12" width="25.42578125" customWidth="1"/>
    <col min="13" max="16" width="25.42578125" style="44" customWidth="1"/>
    <col min="17" max="17" width="17.5703125" customWidth="1"/>
    <col min="18" max="18" width="26.5703125" customWidth="1"/>
  </cols>
  <sheetData>
    <row r="1" spans="1:16" ht="15" customHeight="1" thickBot="1">
      <c r="E1" s="50" t="s">
        <v>524</v>
      </c>
      <c r="F1" s="51"/>
      <c r="G1" s="50" t="s">
        <v>524</v>
      </c>
      <c r="H1" s="51"/>
      <c r="I1" s="50" t="s">
        <v>524</v>
      </c>
      <c r="J1" s="51"/>
      <c r="K1" s="50" t="s">
        <v>524</v>
      </c>
      <c r="L1" s="51"/>
      <c r="M1" s="50" t="s">
        <v>524</v>
      </c>
      <c r="N1" s="51"/>
      <c r="O1" s="50" t="s">
        <v>524</v>
      </c>
      <c r="P1" s="51"/>
    </row>
    <row r="2" spans="1:16" ht="31.5" thickTop="1" thickBot="1">
      <c r="A2" s="1" t="s">
        <v>0</v>
      </c>
      <c r="B2" s="2" t="s">
        <v>1</v>
      </c>
      <c r="C2" s="3" t="s">
        <v>2</v>
      </c>
      <c r="D2" s="4" t="s">
        <v>3</v>
      </c>
      <c r="E2" s="47" t="s">
        <v>4</v>
      </c>
      <c r="F2" s="48" t="s">
        <v>5</v>
      </c>
      <c r="G2" s="47" t="s">
        <v>4</v>
      </c>
      <c r="H2" s="48" t="s">
        <v>5</v>
      </c>
      <c r="I2" s="47" t="s">
        <v>4</v>
      </c>
      <c r="J2" s="48" t="s">
        <v>5</v>
      </c>
      <c r="K2" s="45" t="s">
        <v>6</v>
      </c>
      <c r="L2" s="46" t="s">
        <v>7</v>
      </c>
      <c r="M2" s="45" t="s">
        <v>6</v>
      </c>
      <c r="N2" s="46" t="s">
        <v>7</v>
      </c>
      <c r="O2" s="45" t="s">
        <v>6</v>
      </c>
      <c r="P2" s="46" t="s">
        <v>7</v>
      </c>
    </row>
    <row r="3" spans="1:16" ht="15.75" thickTop="1">
      <c r="A3" s="5">
        <v>1</v>
      </c>
      <c r="B3" s="6" t="s">
        <v>8</v>
      </c>
      <c r="C3" s="7" t="s">
        <v>9</v>
      </c>
      <c r="D3" s="8">
        <f>3260+65+2997</f>
        <v>6322</v>
      </c>
      <c r="E3" s="9" t="s">
        <v>10</v>
      </c>
      <c r="F3" s="10" t="s">
        <v>10</v>
      </c>
      <c r="G3" s="9" t="s">
        <v>10</v>
      </c>
      <c r="H3" s="10" t="s">
        <v>10</v>
      </c>
      <c r="I3" s="9" t="s">
        <v>10</v>
      </c>
      <c r="J3" s="10" t="s">
        <v>10</v>
      </c>
      <c r="K3" s="9" t="s">
        <v>10</v>
      </c>
      <c r="L3" s="10" t="s">
        <v>10</v>
      </c>
      <c r="M3" s="9" t="s">
        <v>10</v>
      </c>
      <c r="N3" s="10" t="s">
        <v>10</v>
      </c>
      <c r="O3" s="9" t="s">
        <v>10</v>
      </c>
      <c r="P3" s="10" t="s">
        <v>10</v>
      </c>
    </row>
    <row r="4" spans="1:16">
      <c r="A4" s="5">
        <v>2</v>
      </c>
      <c r="B4" s="11" t="s">
        <v>11</v>
      </c>
      <c r="C4" s="12" t="s">
        <v>12</v>
      </c>
      <c r="D4" s="13">
        <f>707+45</f>
        <v>752</v>
      </c>
      <c r="E4" s="14" t="s">
        <v>10</v>
      </c>
      <c r="F4" s="15" t="s">
        <v>10</v>
      </c>
      <c r="G4" s="14" t="s">
        <v>10</v>
      </c>
      <c r="H4" s="15" t="s">
        <v>10</v>
      </c>
      <c r="I4" s="14" t="s">
        <v>10</v>
      </c>
      <c r="J4" s="15" t="s">
        <v>10</v>
      </c>
      <c r="K4" s="14" t="s">
        <v>10</v>
      </c>
      <c r="L4" s="15" t="s">
        <v>10</v>
      </c>
      <c r="M4" s="14" t="s">
        <v>10</v>
      </c>
      <c r="N4" s="15" t="s">
        <v>10</v>
      </c>
      <c r="O4" s="14" t="s">
        <v>10</v>
      </c>
      <c r="P4" s="15" t="s">
        <v>10</v>
      </c>
    </row>
    <row r="5" spans="1:16">
      <c r="A5" s="5">
        <v>3</v>
      </c>
      <c r="B5" s="16" t="s">
        <v>13</v>
      </c>
      <c r="C5" s="12" t="s">
        <v>14</v>
      </c>
      <c r="D5" s="13">
        <v>825</v>
      </c>
      <c r="E5" s="14" t="s">
        <v>10</v>
      </c>
      <c r="F5" s="15" t="s">
        <v>10</v>
      </c>
      <c r="G5" s="14" t="s">
        <v>10</v>
      </c>
      <c r="H5" s="15" t="s">
        <v>10</v>
      </c>
      <c r="I5" s="14" t="s">
        <v>10</v>
      </c>
      <c r="J5" s="15" t="s">
        <v>10</v>
      </c>
      <c r="K5" s="14" t="s">
        <v>10</v>
      </c>
      <c r="L5" s="15" t="s">
        <v>10</v>
      </c>
      <c r="M5" s="14" t="s">
        <v>10</v>
      </c>
      <c r="N5" s="15" t="s">
        <v>10</v>
      </c>
      <c r="O5" s="14" t="s">
        <v>10</v>
      </c>
      <c r="P5" s="15" t="s">
        <v>10</v>
      </c>
    </row>
    <row r="6" spans="1:16">
      <c r="A6" s="5">
        <v>4</v>
      </c>
      <c r="B6" s="16" t="s">
        <v>15</v>
      </c>
      <c r="C6" s="12" t="s">
        <v>16</v>
      </c>
      <c r="D6" s="13">
        <f>935+868</f>
        <v>1803</v>
      </c>
      <c r="E6" s="14" t="s">
        <v>10</v>
      </c>
      <c r="F6" s="15" t="s">
        <v>10</v>
      </c>
      <c r="G6" s="14" t="s">
        <v>10</v>
      </c>
      <c r="H6" s="15" t="s">
        <v>10</v>
      </c>
      <c r="I6" s="14" t="s">
        <v>10</v>
      </c>
      <c r="J6" s="15" t="s">
        <v>10</v>
      </c>
      <c r="K6" s="14" t="s">
        <v>10</v>
      </c>
      <c r="L6" s="15" t="s">
        <v>10</v>
      </c>
      <c r="M6" s="14" t="s">
        <v>10</v>
      </c>
      <c r="N6" s="15" t="s">
        <v>10</v>
      </c>
      <c r="O6" s="14" t="s">
        <v>10</v>
      </c>
      <c r="P6" s="15" t="s">
        <v>10</v>
      </c>
    </row>
    <row r="7" spans="1:16">
      <c r="A7" s="5">
        <v>5</v>
      </c>
      <c r="B7" s="16" t="s">
        <v>17</v>
      </c>
      <c r="C7" s="12" t="s">
        <v>16</v>
      </c>
      <c r="D7" s="13">
        <f>836+318</f>
        <v>1154</v>
      </c>
      <c r="E7" s="14" t="s">
        <v>10</v>
      </c>
      <c r="F7" s="15" t="s">
        <v>10</v>
      </c>
      <c r="G7" s="14" t="s">
        <v>10</v>
      </c>
      <c r="H7" s="15" t="s">
        <v>10</v>
      </c>
      <c r="I7" s="14" t="s">
        <v>10</v>
      </c>
      <c r="J7" s="15" t="s">
        <v>10</v>
      </c>
      <c r="K7" s="14" t="s">
        <v>10</v>
      </c>
      <c r="L7" s="15" t="s">
        <v>10</v>
      </c>
      <c r="M7" s="14" t="s">
        <v>10</v>
      </c>
      <c r="N7" s="15" t="s">
        <v>10</v>
      </c>
      <c r="O7" s="14" t="s">
        <v>10</v>
      </c>
      <c r="P7" s="15" t="s">
        <v>10</v>
      </c>
    </row>
    <row r="8" spans="1:16">
      <c r="A8" s="5">
        <v>6</v>
      </c>
      <c r="B8" s="16" t="s">
        <v>18</v>
      </c>
      <c r="C8" s="12" t="s">
        <v>16</v>
      </c>
      <c r="D8" s="13">
        <f>1121+1119</f>
        <v>2240</v>
      </c>
      <c r="E8" s="14" t="s">
        <v>10</v>
      </c>
      <c r="F8" s="15" t="s">
        <v>10</v>
      </c>
      <c r="G8" s="14" t="s">
        <v>10</v>
      </c>
      <c r="H8" s="15" t="s">
        <v>10</v>
      </c>
      <c r="I8" s="14" t="s">
        <v>10</v>
      </c>
      <c r="J8" s="15" t="s">
        <v>10</v>
      </c>
      <c r="K8" s="14" t="s">
        <v>10</v>
      </c>
      <c r="L8" s="15" t="s">
        <v>10</v>
      </c>
      <c r="M8" s="14" t="s">
        <v>10</v>
      </c>
      <c r="N8" s="15" t="s">
        <v>10</v>
      </c>
      <c r="O8" s="14" t="s">
        <v>10</v>
      </c>
      <c r="P8" s="15" t="s">
        <v>10</v>
      </c>
    </row>
    <row r="9" spans="1:16">
      <c r="A9" s="5">
        <v>7</v>
      </c>
      <c r="B9" s="16" t="s">
        <v>19</v>
      </c>
      <c r="C9" s="12" t="s">
        <v>16</v>
      </c>
      <c r="D9" s="13">
        <f>248+923</f>
        <v>1171</v>
      </c>
      <c r="E9" s="14" t="s">
        <v>10</v>
      </c>
      <c r="F9" s="15" t="s">
        <v>10</v>
      </c>
      <c r="G9" s="14" t="s">
        <v>10</v>
      </c>
      <c r="H9" s="15" t="s">
        <v>10</v>
      </c>
      <c r="I9" s="14" t="s">
        <v>10</v>
      </c>
      <c r="J9" s="15" t="s">
        <v>10</v>
      </c>
      <c r="K9" s="14" t="s">
        <v>10</v>
      </c>
      <c r="L9" s="15" t="s">
        <v>10</v>
      </c>
      <c r="M9" s="14" t="s">
        <v>10</v>
      </c>
      <c r="N9" s="15" t="s">
        <v>10</v>
      </c>
      <c r="O9" s="14" t="s">
        <v>10</v>
      </c>
      <c r="P9" s="15" t="s">
        <v>10</v>
      </c>
    </row>
    <row r="10" spans="1:16">
      <c r="A10" s="5">
        <v>8</v>
      </c>
      <c r="B10" s="16" t="s">
        <v>20</v>
      </c>
      <c r="C10" s="12" t="s">
        <v>16</v>
      </c>
      <c r="D10" s="13">
        <v>219</v>
      </c>
      <c r="E10" s="14" t="s">
        <v>10</v>
      </c>
      <c r="F10" s="15" t="s">
        <v>10</v>
      </c>
      <c r="G10" s="14" t="s">
        <v>10</v>
      </c>
      <c r="H10" s="15" t="s">
        <v>10</v>
      </c>
      <c r="I10" s="14" t="s">
        <v>10</v>
      </c>
      <c r="J10" s="15" t="s">
        <v>10</v>
      </c>
      <c r="K10" s="14" t="s">
        <v>10</v>
      </c>
      <c r="L10" s="15" t="s">
        <v>10</v>
      </c>
      <c r="M10" s="14" t="s">
        <v>10</v>
      </c>
      <c r="N10" s="15" t="s">
        <v>10</v>
      </c>
      <c r="O10" s="14" t="s">
        <v>10</v>
      </c>
      <c r="P10" s="15" t="s">
        <v>10</v>
      </c>
    </row>
    <row r="11" spans="1:16">
      <c r="A11" s="5">
        <v>9</v>
      </c>
      <c r="B11" s="16" t="s">
        <v>21</v>
      </c>
      <c r="C11" s="12" t="s">
        <v>16</v>
      </c>
      <c r="D11" s="13">
        <f>873+780</f>
        <v>1653</v>
      </c>
      <c r="E11" s="14" t="s">
        <v>10</v>
      </c>
      <c r="F11" s="15" t="s">
        <v>10</v>
      </c>
      <c r="G11" s="14" t="s">
        <v>10</v>
      </c>
      <c r="H11" s="15" t="s">
        <v>10</v>
      </c>
      <c r="I11" s="14" t="s">
        <v>10</v>
      </c>
      <c r="J11" s="15" t="s">
        <v>10</v>
      </c>
      <c r="K11" s="14" t="s">
        <v>10</v>
      </c>
      <c r="L11" s="15" t="s">
        <v>10</v>
      </c>
      <c r="M11" s="14" t="s">
        <v>10</v>
      </c>
      <c r="N11" s="15" t="s">
        <v>10</v>
      </c>
      <c r="O11" s="14" t="s">
        <v>10</v>
      </c>
      <c r="P11" s="15" t="s">
        <v>10</v>
      </c>
    </row>
    <row r="12" spans="1:16">
      <c r="A12" s="5">
        <v>10</v>
      </c>
      <c r="B12" s="17" t="s">
        <v>22</v>
      </c>
      <c r="C12" s="18" t="s">
        <v>23</v>
      </c>
      <c r="D12" s="19">
        <f>625+482</f>
        <v>1107</v>
      </c>
      <c r="E12" s="14" t="s">
        <v>10</v>
      </c>
      <c r="F12" s="15" t="s">
        <v>10</v>
      </c>
      <c r="G12" s="14" t="s">
        <v>10</v>
      </c>
      <c r="H12" s="15" t="s">
        <v>10</v>
      </c>
      <c r="I12" s="14" t="s">
        <v>10</v>
      </c>
      <c r="J12" s="15" t="s">
        <v>10</v>
      </c>
      <c r="K12" s="14" t="s">
        <v>10</v>
      </c>
      <c r="L12" s="15" t="s">
        <v>10</v>
      </c>
      <c r="M12" s="14" t="s">
        <v>10</v>
      </c>
      <c r="N12" s="15" t="s">
        <v>10</v>
      </c>
      <c r="O12" s="14" t="s">
        <v>10</v>
      </c>
      <c r="P12" s="15" t="s">
        <v>10</v>
      </c>
    </row>
    <row r="13" spans="1:16">
      <c r="A13" s="5">
        <v>11</v>
      </c>
      <c r="B13" s="20" t="s">
        <v>24</v>
      </c>
      <c r="C13" s="21" t="s">
        <v>25</v>
      </c>
      <c r="D13" s="22">
        <v>83</v>
      </c>
      <c r="E13" s="14" t="s">
        <v>10</v>
      </c>
      <c r="F13" s="15" t="s">
        <v>10</v>
      </c>
      <c r="G13" s="14" t="s">
        <v>10</v>
      </c>
      <c r="H13" s="15" t="s">
        <v>10</v>
      </c>
      <c r="I13" s="14" t="s">
        <v>10</v>
      </c>
      <c r="J13" s="15" t="s">
        <v>10</v>
      </c>
      <c r="K13" s="14" t="s">
        <v>10</v>
      </c>
      <c r="L13" s="15" t="s">
        <v>10</v>
      </c>
      <c r="M13" s="14" t="s">
        <v>10</v>
      </c>
      <c r="N13" s="15" t="s">
        <v>10</v>
      </c>
      <c r="O13" s="14" t="s">
        <v>10</v>
      </c>
      <c r="P13" s="15" t="s">
        <v>10</v>
      </c>
    </row>
    <row r="14" spans="1:16">
      <c r="A14" s="5">
        <v>12</v>
      </c>
      <c r="B14" s="17" t="s">
        <v>26</v>
      </c>
      <c r="C14" s="18" t="s">
        <v>16</v>
      </c>
      <c r="D14" s="19">
        <v>255</v>
      </c>
      <c r="E14" s="14" t="s">
        <v>10</v>
      </c>
      <c r="F14" s="15" t="s">
        <v>10</v>
      </c>
      <c r="G14" s="14" t="s">
        <v>10</v>
      </c>
      <c r="H14" s="15" t="s">
        <v>10</v>
      </c>
      <c r="I14" s="14" t="s">
        <v>10</v>
      </c>
      <c r="J14" s="15" t="s">
        <v>10</v>
      </c>
      <c r="K14" s="14" t="s">
        <v>10</v>
      </c>
      <c r="L14" s="15" t="s">
        <v>10</v>
      </c>
      <c r="M14" s="14" t="s">
        <v>10</v>
      </c>
      <c r="N14" s="15" t="s">
        <v>10</v>
      </c>
      <c r="O14" s="14" t="s">
        <v>10</v>
      </c>
      <c r="P14" s="15" t="s">
        <v>10</v>
      </c>
    </row>
    <row r="15" spans="1:16">
      <c r="A15" s="5">
        <v>12</v>
      </c>
      <c r="B15" s="17" t="s">
        <v>27</v>
      </c>
      <c r="C15" s="18" t="s">
        <v>16</v>
      </c>
      <c r="D15" s="19">
        <v>53</v>
      </c>
      <c r="E15" s="14" t="s">
        <v>10</v>
      </c>
      <c r="F15" s="15" t="s">
        <v>10</v>
      </c>
      <c r="G15" s="14" t="s">
        <v>10</v>
      </c>
      <c r="H15" s="15" t="s">
        <v>10</v>
      </c>
      <c r="I15" s="14" t="s">
        <v>10</v>
      </c>
      <c r="J15" s="15" t="s">
        <v>10</v>
      </c>
      <c r="K15" s="14" t="s">
        <v>10</v>
      </c>
      <c r="L15" s="15" t="s">
        <v>10</v>
      </c>
      <c r="M15" s="14" t="s">
        <v>10</v>
      </c>
      <c r="N15" s="15" t="s">
        <v>10</v>
      </c>
      <c r="O15" s="14" t="s">
        <v>10</v>
      </c>
      <c r="P15" s="15" t="s">
        <v>10</v>
      </c>
    </row>
    <row r="16" spans="1:16">
      <c r="A16" s="5">
        <v>13</v>
      </c>
      <c r="B16" s="17" t="s">
        <v>28</v>
      </c>
      <c r="C16" s="18" t="s">
        <v>16</v>
      </c>
      <c r="D16" s="19">
        <f>1939+1690</f>
        <v>3629</v>
      </c>
      <c r="E16" s="14" t="s">
        <v>10</v>
      </c>
      <c r="F16" s="15" t="s">
        <v>10</v>
      </c>
      <c r="G16" s="14" t="s">
        <v>10</v>
      </c>
      <c r="H16" s="15" t="s">
        <v>10</v>
      </c>
      <c r="I16" s="14" t="s">
        <v>10</v>
      </c>
      <c r="J16" s="15" t="s">
        <v>10</v>
      </c>
      <c r="K16" s="14" t="s">
        <v>10</v>
      </c>
      <c r="L16" s="15" t="s">
        <v>10</v>
      </c>
      <c r="M16" s="14" t="s">
        <v>10</v>
      </c>
      <c r="N16" s="15" t="s">
        <v>10</v>
      </c>
      <c r="O16" s="14" t="s">
        <v>10</v>
      </c>
      <c r="P16" s="15" t="s">
        <v>10</v>
      </c>
    </row>
    <row r="17" spans="1:16">
      <c r="A17" s="5">
        <v>14</v>
      </c>
      <c r="B17" s="17" t="s">
        <v>29</v>
      </c>
      <c r="C17" s="18" t="s">
        <v>16</v>
      </c>
      <c r="D17" s="19">
        <f>747+1426</f>
        <v>2173</v>
      </c>
      <c r="E17" s="14" t="s">
        <v>10</v>
      </c>
      <c r="F17" s="15" t="s">
        <v>10</v>
      </c>
      <c r="G17" s="14" t="s">
        <v>10</v>
      </c>
      <c r="H17" s="15" t="s">
        <v>10</v>
      </c>
      <c r="I17" s="14" t="s">
        <v>10</v>
      </c>
      <c r="J17" s="15" t="s">
        <v>10</v>
      </c>
      <c r="K17" s="14" t="s">
        <v>10</v>
      </c>
      <c r="L17" s="15" t="s">
        <v>10</v>
      </c>
      <c r="M17" s="14" t="s">
        <v>10</v>
      </c>
      <c r="N17" s="15" t="s">
        <v>10</v>
      </c>
      <c r="O17" s="14" t="s">
        <v>10</v>
      </c>
      <c r="P17" s="15" t="s">
        <v>10</v>
      </c>
    </row>
    <row r="18" spans="1:16">
      <c r="A18" s="5">
        <v>15</v>
      </c>
      <c r="B18" s="17" t="s">
        <v>30</v>
      </c>
      <c r="C18" s="18" t="s">
        <v>16</v>
      </c>
      <c r="D18" s="19">
        <v>415</v>
      </c>
      <c r="E18" s="14" t="s">
        <v>10</v>
      </c>
      <c r="F18" s="15" t="s">
        <v>10</v>
      </c>
      <c r="G18" s="14" t="s">
        <v>10</v>
      </c>
      <c r="H18" s="15" t="s">
        <v>10</v>
      </c>
      <c r="I18" s="14" t="s">
        <v>10</v>
      </c>
      <c r="J18" s="15" t="s">
        <v>10</v>
      </c>
      <c r="K18" s="14" t="s">
        <v>10</v>
      </c>
      <c r="L18" s="15" t="s">
        <v>10</v>
      </c>
      <c r="M18" s="14" t="s">
        <v>10</v>
      </c>
      <c r="N18" s="15" t="s">
        <v>10</v>
      </c>
      <c r="O18" s="14" t="s">
        <v>10</v>
      </c>
      <c r="P18" s="15" t="s">
        <v>10</v>
      </c>
    </row>
    <row r="19" spans="1:16">
      <c r="A19" s="5">
        <v>16</v>
      </c>
      <c r="B19" s="17" t="s">
        <v>31</v>
      </c>
      <c r="C19" s="18" t="s">
        <v>9</v>
      </c>
      <c r="D19" s="19">
        <f>1293+6189</f>
        <v>7482</v>
      </c>
      <c r="E19" s="14" t="s">
        <v>10</v>
      </c>
      <c r="F19" s="15" t="s">
        <v>10</v>
      </c>
      <c r="G19" s="14" t="s">
        <v>10</v>
      </c>
      <c r="H19" s="15" t="s">
        <v>10</v>
      </c>
      <c r="I19" s="14" t="s">
        <v>10</v>
      </c>
      <c r="J19" s="15" t="s">
        <v>10</v>
      </c>
      <c r="K19" s="14" t="s">
        <v>10</v>
      </c>
      <c r="L19" s="15" t="s">
        <v>10</v>
      </c>
      <c r="M19" s="14" t="s">
        <v>10</v>
      </c>
      <c r="N19" s="15" t="s">
        <v>10</v>
      </c>
      <c r="O19" s="14" t="s">
        <v>10</v>
      </c>
      <c r="P19" s="15" t="s">
        <v>10</v>
      </c>
    </row>
    <row r="20" spans="1:16">
      <c r="A20" s="5">
        <v>17</v>
      </c>
      <c r="B20" s="17" t="s">
        <v>32</v>
      </c>
      <c r="C20" s="18" t="s">
        <v>33</v>
      </c>
      <c r="D20" s="19">
        <v>107</v>
      </c>
      <c r="E20" s="14" t="s">
        <v>10</v>
      </c>
      <c r="F20" s="15" t="s">
        <v>10</v>
      </c>
      <c r="G20" s="14" t="s">
        <v>10</v>
      </c>
      <c r="H20" s="15" t="s">
        <v>10</v>
      </c>
      <c r="I20" s="14" t="s">
        <v>10</v>
      </c>
      <c r="J20" s="15" t="s">
        <v>10</v>
      </c>
      <c r="K20" s="14" t="s">
        <v>10</v>
      </c>
      <c r="L20" s="15" t="s">
        <v>10</v>
      </c>
      <c r="M20" s="14" t="s">
        <v>10</v>
      </c>
      <c r="N20" s="15" t="s">
        <v>10</v>
      </c>
      <c r="O20" s="14" t="s">
        <v>10</v>
      </c>
      <c r="P20" s="15" t="s">
        <v>10</v>
      </c>
    </row>
    <row r="21" spans="1:16">
      <c r="A21" s="5">
        <v>18</v>
      </c>
      <c r="B21" s="23" t="s">
        <v>34</v>
      </c>
      <c r="C21" s="24" t="s">
        <v>35</v>
      </c>
      <c r="D21" s="22">
        <v>170</v>
      </c>
      <c r="E21" s="14" t="s">
        <v>10</v>
      </c>
      <c r="F21" s="15" t="s">
        <v>10</v>
      </c>
      <c r="G21" s="14" t="s">
        <v>10</v>
      </c>
      <c r="H21" s="15" t="s">
        <v>10</v>
      </c>
      <c r="I21" s="14" t="s">
        <v>10</v>
      </c>
      <c r="J21" s="15" t="s">
        <v>10</v>
      </c>
      <c r="K21" s="14" t="s">
        <v>10</v>
      </c>
      <c r="L21" s="15" t="s">
        <v>10</v>
      </c>
      <c r="M21" s="14" t="s">
        <v>10</v>
      </c>
      <c r="N21" s="15" t="s">
        <v>10</v>
      </c>
      <c r="O21" s="14" t="s">
        <v>10</v>
      </c>
      <c r="P21" s="15" t="s">
        <v>10</v>
      </c>
    </row>
    <row r="22" spans="1:16">
      <c r="A22" s="5">
        <v>19</v>
      </c>
      <c r="B22" s="17" t="s">
        <v>36</v>
      </c>
      <c r="C22" s="18" t="s">
        <v>37</v>
      </c>
      <c r="D22" s="19">
        <v>102</v>
      </c>
      <c r="E22" s="14" t="s">
        <v>10</v>
      </c>
      <c r="F22" s="15" t="s">
        <v>10</v>
      </c>
      <c r="G22" s="14" t="s">
        <v>10</v>
      </c>
      <c r="H22" s="15" t="s">
        <v>10</v>
      </c>
      <c r="I22" s="14" t="s">
        <v>10</v>
      </c>
      <c r="J22" s="15" t="s">
        <v>10</v>
      </c>
      <c r="K22" s="14" t="s">
        <v>10</v>
      </c>
      <c r="L22" s="15" t="s">
        <v>10</v>
      </c>
      <c r="M22" s="14" t="s">
        <v>10</v>
      </c>
      <c r="N22" s="15" t="s">
        <v>10</v>
      </c>
      <c r="O22" s="14" t="s">
        <v>10</v>
      </c>
      <c r="P22" s="15" t="s">
        <v>10</v>
      </c>
    </row>
    <row r="23" spans="1:16">
      <c r="A23" s="5">
        <v>20</v>
      </c>
      <c r="B23" s="16" t="s">
        <v>38</v>
      </c>
      <c r="C23" s="12" t="s">
        <v>16</v>
      </c>
      <c r="D23" s="13">
        <v>1836</v>
      </c>
      <c r="E23" s="14" t="s">
        <v>10</v>
      </c>
      <c r="F23" s="15" t="s">
        <v>10</v>
      </c>
      <c r="G23" s="14" t="s">
        <v>10</v>
      </c>
      <c r="H23" s="15" t="s">
        <v>10</v>
      </c>
      <c r="I23" s="14" t="s">
        <v>10</v>
      </c>
      <c r="J23" s="15" t="s">
        <v>10</v>
      </c>
      <c r="K23" s="14" t="s">
        <v>10</v>
      </c>
      <c r="L23" s="15" t="s">
        <v>10</v>
      </c>
      <c r="M23" s="14" t="s">
        <v>10</v>
      </c>
      <c r="N23" s="15" t="s">
        <v>10</v>
      </c>
      <c r="O23" s="14" t="s">
        <v>10</v>
      </c>
      <c r="P23" s="15" t="s">
        <v>10</v>
      </c>
    </row>
    <row r="24" spans="1:16">
      <c r="A24" s="5">
        <v>21</v>
      </c>
      <c r="B24" s="16" t="s">
        <v>39</v>
      </c>
      <c r="C24" s="12" t="s">
        <v>40</v>
      </c>
      <c r="D24" s="13">
        <v>1144</v>
      </c>
      <c r="E24" s="14" t="s">
        <v>10</v>
      </c>
      <c r="F24" s="15" t="s">
        <v>10</v>
      </c>
      <c r="G24" s="14" t="s">
        <v>10</v>
      </c>
      <c r="H24" s="15" t="s">
        <v>10</v>
      </c>
      <c r="I24" s="14" t="s">
        <v>10</v>
      </c>
      <c r="J24" s="15" t="s">
        <v>10</v>
      </c>
      <c r="K24" s="14" t="s">
        <v>10</v>
      </c>
      <c r="L24" s="15" t="s">
        <v>10</v>
      </c>
      <c r="M24" s="14" t="s">
        <v>10</v>
      </c>
      <c r="N24" s="15" t="s">
        <v>10</v>
      </c>
      <c r="O24" s="14" t="s">
        <v>10</v>
      </c>
      <c r="P24" s="15" t="s">
        <v>10</v>
      </c>
    </row>
    <row r="25" spans="1:16">
      <c r="A25" s="5">
        <v>22</v>
      </c>
      <c r="B25" s="16" t="s">
        <v>41</v>
      </c>
      <c r="C25" s="12" t="s">
        <v>16</v>
      </c>
      <c r="D25" s="13">
        <v>10381</v>
      </c>
      <c r="E25" s="14" t="s">
        <v>10</v>
      </c>
      <c r="F25" s="15" t="s">
        <v>10</v>
      </c>
      <c r="G25" s="14" t="s">
        <v>10</v>
      </c>
      <c r="H25" s="15" t="s">
        <v>10</v>
      </c>
      <c r="I25" s="14" t="s">
        <v>10</v>
      </c>
      <c r="J25" s="15" t="s">
        <v>10</v>
      </c>
      <c r="K25" s="14" t="s">
        <v>10</v>
      </c>
      <c r="L25" s="15" t="s">
        <v>10</v>
      </c>
      <c r="M25" s="14" t="s">
        <v>10</v>
      </c>
      <c r="N25" s="15" t="s">
        <v>10</v>
      </c>
      <c r="O25" s="14" t="s">
        <v>10</v>
      </c>
      <c r="P25" s="15" t="s">
        <v>10</v>
      </c>
    </row>
    <row r="26" spans="1:16">
      <c r="A26" s="5">
        <v>23</v>
      </c>
      <c r="B26" s="16" t="s">
        <v>42</v>
      </c>
      <c r="C26" s="12" t="s">
        <v>16</v>
      </c>
      <c r="D26" s="13">
        <v>1603</v>
      </c>
      <c r="E26" s="14" t="s">
        <v>10</v>
      </c>
      <c r="F26" s="15" t="s">
        <v>10</v>
      </c>
      <c r="G26" s="14" t="s">
        <v>10</v>
      </c>
      <c r="H26" s="15" t="s">
        <v>10</v>
      </c>
      <c r="I26" s="14" t="s">
        <v>10</v>
      </c>
      <c r="J26" s="15" t="s">
        <v>10</v>
      </c>
      <c r="K26" s="14" t="s">
        <v>10</v>
      </c>
      <c r="L26" s="15" t="s">
        <v>10</v>
      </c>
      <c r="M26" s="14" t="s">
        <v>10</v>
      </c>
      <c r="N26" s="15" t="s">
        <v>10</v>
      </c>
      <c r="O26" s="14" t="s">
        <v>10</v>
      </c>
      <c r="P26" s="15" t="s">
        <v>10</v>
      </c>
    </row>
    <row r="27" spans="1:16">
      <c r="A27" s="5">
        <v>24</v>
      </c>
      <c r="B27" s="16" t="s">
        <v>43</v>
      </c>
      <c r="C27" s="12" t="s">
        <v>16</v>
      </c>
      <c r="D27" s="13">
        <v>375</v>
      </c>
      <c r="E27" s="14" t="s">
        <v>10</v>
      </c>
      <c r="F27" s="15" t="s">
        <v>10</v>
      </c>
      <c r="G27" s="14" t="s">
        <v>10</v>
      </c>
      <c r="H27" s="15" t="s">
        <v>10</v>
      </c>
      <c r="I27" s="14" t="s">
        <v>10</v>
      </c>
      <c r="J27" s="15" t="s">
        <v>10</v>
      </c>
      <c r="K27" s="14" t="s">
        <v>10</v>
      </c>
      <c r="L27" s="15" t="s">
        <v>10</v>
      </c>
      <c r="M27" s="14" t="s">
        <v>10</v>
      </c>
      <c r="N27" s="15" t="s">
        <v>10</v>
      </c>
      <c r="O27" s="14" t="s">
        <v>10</v>
      </c>
      <c r="P27" s="15" t="s">
        <v>10</v>
      </c>
    </row>
    <row r="28" spans="1:16">
      <c r="A28" s="5">
        <v>25</v>
      </c>
      <c r="B28" s="16" t="s">
        <v>44</v>
      </c>
      <c r="C28" s="12" t="s">
        <v>45</v>
      </c>
      <c r="D28" s="13">
        <v>387</v>
      </c>
      <c r="E28" s="14" t="s">
        <v>10</v>
      </c>
      <c r="F28" s="15" t="s">
        <v>10</v>
      </c>
      <c r="G28" s="14" t="s">
        <v>10</v>
      </c>
      <c r="H28" s="15" t="s">
        <v>10</v>
      </c>
      <c r="I28" s="14" t="s">
        <v>10</v>
      </c>
      <c r="J28" s="15" t="s">
        <v>10</v>
      </c>
      <c r="K28" s="14" t="s">
        <v>10</v>
      </c>
      <c r="L28" s="15" t="s">
        <v>10</v>
      </c>
      <c r="M28" s="14" t="s">
        <v>10</v>
      </c>
      <c r="N28" s="15" t="s">
        <v>10</v>
      </c>
      <c r="O28" s="14" t="s">
        <v>10</v>
      </c>
      <c r="P28" s="15" t="s">
        <v>10</v>
      </c>
    </row>
    <row r="29" spans="1:16">
      <c r="A29" s="5">
        <v>26</v>
      </c>
      <c r="B29" s="16" t="s">
        <v>46</v>
      </c>
      <c r="C29" s="12" t="s">
        <v>47</v>
      </c>
      <c r="D29" s="13">
        <v>1391</v>
      </c>
      <c r="E29" s="14" t="s">
        <v>10</v>
      </c>
      <c r="F29" s="15" t="s">
        <v>10</v>
      </c>
      <c r="G29" s="14" t="s">
        <v>10</v>
      </c>
      <c r="H29" s="15" t="s">
        <v>10</v>
      </c>
      <c r="I29" s="14" t="s">
        <v>10</v>
      </c>
      <c r="J29" s="15" t="s">
        <v>10</v>
      </c>
      <c r="K29" s="14" t="s">
        <v>10</v>
      </c>
      <c r="L29" s="15" t="s">
        <v>10</v>
      </c>
      <c r="M29" s="14" t="s">
        <v>10</v>
      </c>
      <c r="N29" s="15" t="s">
        <v>10</v>
      </c>
      <c r="O29" s="14" t="s">
        <v>10</v>
      </c>
      <c r="P29" s="15" t="s">
        <v>10</v>
      </c>
    </row>
    <row r="30" spans="1:16">
      <c r="A30" s="5">
        <v>27</v>
      </c>
      <c r="B30" s="16" t="s">
        <v>48</v>
      </c>
      <c r="C30" s="12" t="s">
        <v>49</v>
      </c>
      <c r="D30" s="13">
        <v>557</v>
      </c>
      <c r="E30" s="14" t="s">
        <v>10</v>
      </c>
      <c r="F30" s="15" t="s">
        <v>10</v>
      </c>
      <c r="G30" s="14" t="s">
        <v>10</v>
      </c>
      <c r="H30" s="15" t="s">
        <v>10</v>
      </c>
      <c r="I30" s="14" t="s">
        <v>10</v>
      </c>
      <c r="J30" s="15" t="s">
        <v>10</v>
      </c>
      <c r="K30" s="14" t="s">
        <v>10</v>
      </c>
      <c r="L30" s="15" t="s">
        <v>10</v>
      </c>
      <c r="M30" s="14" t="s">
        <v>10</v>
      </c>
      <c r="N30" s="15" t="s">
        <v>10</v>
      </c>
      <c r="O30" s="14" t="s">
        <v>10</v>
      </c>
      <c r="P30" s="15" t="s">
        <v>10</v>
      </c>
    </row>
    <row r="31" spans="1:16">
      <c r="A31" s="5">
        <v>28</v>
      </c>
      <c r="B31" s="16" t="s">
        <v>50</v>
      </c>
      <c r="C31" s="12" t="s">
        <v>49</v>
      </c>
      <c r="D31" s="13">
        <v>60</v>
      </c>
      <c r="E31" s="14" t="s">
        <v>10</v>
      </c>
      <c r="F31" s="15" t="s">
        <v>10</v>
      </c>
      <c r="G31" s="14" t="s">
        <v>10</v>
      </c>
      <c r="H31" s="15" t="s">
        <v>10</v>
      </c>
      <c r="I31" s="14" t="s">
        <v>10</v>
      </c>
      <c r="J31" s="15" t="s">
        <v>10</v>
      </c>
      <c r="K31" s="14" t="s">
        <v>10</v>
      </c>
      <c r="L31" s="15" t="s">
        <v>10</v>
      </c>
      <c r="M31" s="14" t="s">
        <v>10</v>
      </c>
      <c r="N31" s="15" t="s">
        <v>10</v>
      </c>
      <c r="O31" s="14" t="s">
        <v>10</v>
      </c>
      <c r="P31" s="15" t="s">
        <v>10</v>
      </c>
    </row>
    <row r="32" spans="1:16">
      <c r="A32" s="5">
        <v>29</v>
      </c>
      <c r="B32" s="16" t="s">
        <v>51</v>
      </c>
      <c r="C32" s="12" t="s">
        <v>52</v>
      </c>
      <c r="D32" s="13">
        <v>414</v>
      </c>
      <c r="E32" s="14" t="s">
        <v>10</v>
      </c>
      <c r="F32" s="15" t="s">
        <v>10</v>
      </c>
      <c r="G32" s="14" t="s">
        <v>10</v>
      </c>
      <c r="H32" s="15" t="s">
        <v>10</v>
      </c>
      <c r="I32" s="14" t="s">
        <v>10</v>
      </c>
      <c r="J32" s="15" t="s">
        <v>10</v>
      </c>
      <c r="K32" s="14" t="s">
        <v>10</v>
      </c>
      <c r="L32" s="15" t="s">
        <v>10</v>
      </c>
      <c r="M32" s="14" t="s">
        <v>10</v>
      </c>
      <c r="N32" s="15" t="s">
        <v>10</v>
      </c>
      <c r="O32" s="14" t="s">
        <v>10</v>
      </c>
      <c r="P32" s="15" t="s">
        <v>10</v>
      </c>
    </row>
    <row r="33" spans="1:16">
      <c r="A33" s="5">
        <v>30</v>
      </c>
      <c r="B33" s="16" t="s">
        <v>53</v>
      </c>
      <c r="C33" s="12" t="s">
        <v>54</v>
      </c>
      <c r="D33" s="13">
        <v>686</v>
      </c>
      <c r="E33" s="14" t="s">
        <v>10</v>
      </c>
      <c r="F33" s="15" t="s">
        <v>10</v>
      </c>
      <c r="G33" s="14" t="s">
        <v>10</v>
      </c>
      <c r="H33" s="15" t="s">
        <v>10</v>
      </c>
      <c r="I33" s="14" t="s">
        <v>10</v>
      </c>
      <c r="J33" s="15" t="s">
        <v>10</v>
      </c>
      <c r="K33" s="14" t="s">
        <v>10</v>
      </c>
      <c r="L33" s="15" t="s">
        <v>10</v>
      </c>
      <c r="M33" s="14" t="s">
        <v>10</v>
      </c>
      <c r="N33" s="15" t="s">
        <v>10</v>
      </c>
      <c r="O33" s="14" t="s">
        <v>10</v>
      </c>
      <c r="P33" s="15" t="s">
        <v>10</v>
      </c>
    </row>
    <row r="34" spans="1:16">
      <c r="A34" s="5">
        <v>31</v>
      </c>
      <c r="B34" s="16" t="s">
        <v>55</v>
      </c>
      <c r="C34" s="12" t="s">
        <v>56</v>
      </c>
      <c r="D34" s="13">
        <v>27</v>
      </c>
      <c r="E34" s="14" t="s">
        <v>10</v>
      </c>
      <c r="F34" s="15" t="s">
        <v>10</v>
      </c>
      <c r="G34" s="14" t="s">
        <v>10</v>
      </c>
      <c r="H34" s="15" t="s">
        <v>10</v>
      </c>
      <c r="I34" s="14" t="s">
        <v>10</v>
      </c>
      <c r="J34" s="15" t="s">
        <v>10</v>
      </c>
      <c r="K34" s="14" t="s">
        <v>10</v>
      </c>
      <c r="L34" s="15" t="s">
        <v>10</v>
      </c>
      <c r="M34" s="14" t="s">
        <v>10</v>
      </c>
      <c r="N34" s="15" t="s">
        <v>10</v>
      </c>
      <c r="O34" s="14" t="s">
        <v>10</v>
      </c>
      <c r="P34" s="15" t="s">
        <v>10</v>
      </c>
    </row>
    <row r="35" spans="1:16">
      <c r="A35" s="5">
        <v>32</v>
      </c>
      <c r="B35" s="16" t="s">
        <v>57</v>
      </c>
      <c r="C35" s="12" t="s">
        <v>33</v>
      </c>
      <c r="D35" s="13">
        <v>893</v>
      </c>
      <c r="E35" s="14" t="s">
        <v>10</v>
      </c>
      <c r="F35" s="15" t="s">
        <v>10</v>
      </c>
      <c r="G35" s="14" t="s">
        <v>10</v>
      </c>
      <c r="H35" s="15" t="s">
        <v>10</v>
      </c>
      <c r="I35" s="14" t="s">
        <v>10</v>
      </c>
      <c r="J35" s="15" t="s">
        <v>10</v>
      </c>
      <c r="K35" s="14" t="s">
        <v>10</v>
      </c>
      <c r="L35" s="15" t="s">
        <v>10</v>
      </c>
      <c r="M35" s="14" t="s">
        <v>10</v>
      </c>
      <c r="N35" s="15" t="s">
        <v>10</v>
      </c>
      <c r="O35" s="14" t="s">
        <v>10</v>
      </c>
      <c r="P35" s="15" t="s">
        <v>10</v>
      </c>
    </row>
    <row r="36" spans="1:16">
      <c r="A36" s="5">
        <v>33</v>
      </c>
      <c r="B36" s="16" t="s">
        <v>58</v>
      </c>
      <c r="C36" s="12" t="s">
        <v>49</v>
      </c>
      <c r="D36" s="13">
        <v>1299</v>
      </c>
      <c r="E36" s="14" t="s">
        <v>10</v>
      </c>
      <c r="F36" s="15" t="s">
        <v>10</v>
      </c>
      <c r="G36" s="14" t="s">
        <v>10</v>
      </c>
      <c r="H36" s="15" t="s">
        <v>10</v>
      </c>
      <c r="I36" s="14" t="s">
        <v>10</v>
      </c>
      <c r="J36" s="15" t="s">
        <v>10</v>
      </c>
      <c r="K36" s="14" t="s">
        <v>10</v>
      </c>
      <c r="L36" s="15" t="s">
        <v>10</v>
      </c>
      <c r="M36" s="14" t="s">
        <v>10</v>
      </c>
      <c r="N36" s="15" t="s">
        <v>10</v>
      </c>
      <c r="O36" s="14" t="s">
        <v>10</v>
      </c>
      <c r="P36" s="15" t="s">
        <v>10</v>
      </c>
    </row>
    <row r="37" spans="1:16">
      <c r="A37" s="5">
        <v>34</v>
      </c>
      <c r="B37" s="16" t="s">
        <v>59</v>
      </c>
      <c r="C37" s="12" t="s">
        <v>60</v>
      </c>
      <c r="D37" s="13">
        <v>395</v>
      </c>
      <c r="E37" s="14" t="s">
        <v>10</v>
      </c>
      <c r="F37" s="15" t="s">
        <v>10</v>
      </c>
      <c r="G37" s="14" t="s">
        <v>10</v>
      </c>
      <c r="H37" s="15" t="s">
        <v>10</v>
      </c>
      <c r="I37" s="14" t="s">
        <v>10</v>
      </c>
      <c r="J37" s="15" t="s">
        <v>10</v>
      </c>
      <c r="K37" s="14" t="s">
        <v>10</v>
      </c>
      <c r="L37" s="15" t="s">
        <v>10</v>
      </c>
      <c r="M37" s="14" t="s">
        <v>10</v>
      </c>
      <c r="N37" s="15" t="s">
        <v>10</v>
      </c>
      <c r="O37" s="14" t="s">
        <v>10</v>
      </c>
      <c r="P37" s="15" t="s">
        <v>10</v>
      </c>
    </row>
    <row r="38" spans="1:16">
      <c r="A38" s="5">
        <v>35</v>
      </c>
      <c r="B38" s="16" t="s">
        <v>61</v>
      </c>
      <c r="C38" s="12" t="s">
        <v>52</v>
      </c>
      <c r="D38" s="13">
        <v>54</v>
      </c>
      <c r="E38" s="14" t="s">
        <v>10</v>
      </c>
      <c r="F38" s="15" t="s">
        <v>10</v>
      </c>
      <c r="G38" s="14" t="s">
        <v>10</v>
      </c>
      <c r="H38" s="15" t="s">
        <v>10</v>
      </c>
      <c r="I38" s="14" t="s">
        <v>10</v>
      </c>
      <c r="J38" s="15" t="s">
        <v>10</v>
      </c>
      <c r="K38" s="14" t="s">
        <v>10</v>
      </c>
      <c r="L38" s="15" t="s">
        <v>10</v>
      </c>
      <c r="M38" s="14" t="s">
        <v>10</v>
      </c>
      <c r="N38" s="15" t="s">
        <v>10</v>
      </c>
      <c r="O38" s="14" t="s">
        <v>10</v>
      </c>
      <c r="P38" s="15" t="s">
        <v>10</v>
      </c>
    </row>
    <row r="39" spans="1:16">
      <c r="A39" s="5">
        <v>36</v>
      </c>
      <c r="B39" s="16" t="s">
        <v>62</v>
      </c>
      <c r="C39" s="12" t="s">
        <v>54</v>
      </c>
      <c r="D39" s="13">
        <v>92</v>
      </c>
      <c r="E39" s="14" t="s">
        <v>10</v>
      </c>
      <c r="F39" s="15" t="s">
        <v>10</v>
      </c>
      <c r="G39" s="14" t="s">
        <v>10</v>
      </c>
      <c r="H39" s="15" t="s">
        <v>10</v>
      </c>
      <c r="I39" s="14" t="s">
        <v>10</v>
      </c>
      <c r="J39" s="15" t="s">
        <v>10</v>
      </c>
      <c r="K39" s="14" t="s">
        <v>10</v>
      </c>
      <c r="L39" s="15" t="s">
        <v>10</v>
      </c>
      <c r="M39" s="14" t="s">
        <v>10</v>
      </c>
      <c r="N39" s="15" t="s">
        <v>10</v>
      </c>
      <c r="O39" s="14" t="s">
        <v>10</v>
      </c>
      <c r="P39" s="15" t="s">
        <v>10</v>
      </c>
    </row>
    <row r="40" spans="1:16">
      <c r="A40" s="5">
        <v>37</v>
      </c>
      <c r="B40" s="16" t="s">
        <v>63</v>
      </c>
      <c r="C40" s="12" t="s">
        <v>54</v>
      </c>
      <c r="D40" s="13">
        <v>34</v>
      </c>
      <c r="E40" s="14" t="s">
        <v>10</v>
      </c>
      <c r="F40" s="15" t="s">
        <v>10</v>
      </c>
      <c r="G40" s="14" t="s">
        <v>10</v>
      </c>
      <c r="H40" s="15" t="s">
        <v>10</v>
      </c>
      <c r="I40" s="14" t="s">
        <v>10</v>
      </c>
      <c r="J40" s="15" t="s">
        <v>10</v>
      </c>
      <c r="K40" s="14" t="s">
        <v>10</v>
      </c>
      <c r="L40" s="15" t="s">
        <v>10</v>
      </c>
      <c r="M40" s="14" t="s">
        <v>10</v>
      </c>
      <c r="N40" s="15" t="s">
        <v>10</v>
      </c>
      <c r="O40" s="14" t="s">
        <v>10</v>
      </c>
      <c r="P40" s="15" t="s">
        <v>10</v>
      </c>
    </row>
    <row r="41" spans="1:16">
      <c r="A41" s="5">
        <v>38</v>
      </c>
      <c r="B41" s="16" t="s">
        <v>64</v>
      </c>
      <c r="C41" s="12" t="s">
        <v>52</v>
      </c>
      <c r="D41" s="13">
        <v>47</v>
      </c>
      <c r="E41" s="14" t="s">
        <v>10</v>
      </c>
      <c r="F41" s="15" t="s">
        <v>10</v>
      </c>
      <c r="G41" s="14" t="s">
        <v>10</v>
      </c>
      <c r="H41" s="15" t="s">
        <v>10</v>
      </c>
      <c r="I41" s="14" t="s">
        <v>10</v>
      </c>
      <c r="J41" s="15" t="s">
        <v>10</v>
      </c>
      <c r="K41" s="14" t="s">
        <v>10</v>
      </c>
      <c r="L41" s="15" t="s">
        <v>10</v>
      </c>
      <c r="M41" s="14" t="s">
        <v>10</v>
      </c>
      <c r="N41" s="15" t="s">
        <v>10</v>
      </c>
      <c r="O41" s="14" t="s">
        <v>10</v>
      </c>
      <c r="P41" s="15" t="s">
        <v>10</v>
      </c>
    </row>
    <row r="42" spans="1:16">
      <c r="A42" s="5">
        <v>39</v>
      </c>
      <c r="B42" s="16" t="s">
        <v>65</v>
      </c>
      <c r="C42" s="12" t="s">
        <v>54</v>
      </c>
      <c r="D42" s="13">
        <v>82</v>
      </c>
      <c r="E42" s="14" t="s">
        <v>10</v>
      </c>
      <c r="F42" s="15" t="s">
        <v>10</v>
      </c>
      <c r="G42" s="14" t="s">
        <v>10</v>
      </c>
      <c r="H42" s="15" t="s">
        <v>10</v>
      </c>
      <c r="I42" s="14" t="s">
        <v>10</v>
      </c>
      <c r="J42" s="15" t="s">
        <v>10</v>
      </c>
      <c r="K42" s="14" t="s">
        <v>10</v>
      </c>
      <c r="L42" s="15" t="s">
        <v>10</v>
      </c>
      <c r="M42" s="14" t="s">
        <v>10</v>
      </c>
      <c r="N42" s="15" t="s">
        <v>10</v>
      </c>
      <c r="O42" s="14" t="s">
        <v>10</v>
      </c>
      <c r="P42" s="15" t="s">
        <v>10</v>
      </c>
    </row>
    <row r="43" spans="1:16">
      <c r="A43" s="5">
        <v>40</v>
      </c>
      <c r="B43" s="16" t="s">
        <v>66</v>
      </c>
      <c r="C43" s="12" t="s">
        <v>54</v>
      </c>
      <c r="D43" s="13">
        <v>27</v>
      </c>
      <c r="E43" s="14" t="s">
        <v>10</v>
      </c>
      <c r="F43" s="15" t="s">
        <v>10</v>
      </c>
      <c r="G43" s="14" t="s">
        <v>10</v>
      </c>
      <c r="H43" s="15" t="s">
        <v>10</v>
      </c>
      <c r="I43" s="14" t="s">
        <v>10</v>
      </c>
      <c r="J43" s="15" t="s">
        <v>10</v>
      </c>
      <c r="K43" s="14" t="s">
        <v>10</v>
      </c>
      <c r="L43" s="15" t="s">
        <v>10</v>
      </c>
      <c r="M43" s="14" t="s">
        <v>10</v>
      </c>
      <c r="N43" s="15" t="s">
        <v>10</v>
      </c>
      <c r="O43" s="14" t="s">
        <v>10</v>
      </c>
      <c r="P43" s="15" t="s">
        <v>10</v>
      </c>
    </row>
    <row r="44" spans="1:16">
      <c r="A44" s="5">
        <v>41</v>
      </c>
      <c r="B44" s="16" t="s">
        <v>67</v>
      </c>
      <c r="C44" s="12" t="s">
        <v>68</v>
      </c>
      <c r="D44" s="13">
        <v>75</v>
      </c>
      <c r="E44" s="14" t="s">
        <v>10</v>
      </c>
      <c r="F44" s="15" t="s">
        <v>10</v>
      </c>
      <c r="G44" s="14" t="s">
        <v>10</v>
      </c>
      <c r="H44" s="15" t="s">
        <v>10</v>
      </c>
      <c r="I44" s="14" t="s">
        <v>10</v>
      </c>
      <c r="J44" s="15" t="s">
        <v>10</v>
      </c>
      <c r="K44" s="14" t="s">
        <v>10</v>
      </c>
      <c r="L44" s="15" t="s">
        <v>10</v>
      </c>
      <c r="M44" s="14" t="s">
        <v>10</v>
      </c>
      <c r="N44" s="15" t="s">
        <v>10</v>
      </c>
      <c r="O44" s="14" t="s">
        <v>10</v>
      </c>
      <c r="P44" s="15" t="s">
        <v>10</v>
      </c>
    </row>
    <row r="45" spans="1:16">
      <c r="A45" s="5">
        <v>42</v>
      </c>
      <c r="B45" s="16" t="s">
        <v>69</v>
      </c>
      <c r="C45" s="12" t="s">
        <v>70</v>
      </c>
      <c r="D45" s="13">
        <v>502</v>
      </c>
      <c r="E45" s="14" t="s">
        <v>10</v>
      </c>
      <c r="F45" s="15" t="s">
        <v>10</v>
      </c>
      <c r="G45" s="14" t="s">
        <v>10</v>
      </c>
      <c r="H45" s="15" t="s">
        <v>10</v>
      </c>
      <c r="I45" s="14" t="s">
        <v>10</v>
      </c>
      <c r="J45" s="15" t="s">
        <v>10</v>
      </c>
      <c r="K45" s="14" t="s">
        <v>10</v>
      </c>
      <c r="L45" s="15" t="s">
        <v>10</v>
      </c>
      <c r="M45" s="14" t="s">
        <v>10</v>
      </c>
      <c r="N45" s="15" t="s">
        <v>10</v>
      </c>
      <c r="O45" s="14" t="s">
        <v>10</v>
      </c>
      <c r="P45" s="15" t="s">
        <v>10</v>
      </c>
    </row>
    <row r="46" spans="1:16">
      <c r="A46" s="5">
        <v>43</v>
      </c>
      <c r="B46" s="16" t="s">
        <v>71</v>
      </c>
      <c r="C46" s="12" t="s">
        <v>72</v>
      </c>
      <c r="D46" s="13">
        <v>38</v>
      </c>
      <c r="E46" s="14" t="s">
        <v>10</v>
      </c>
      <c r="F46" s="15" t="s">
        <v>10</v>
      </c>
      <c r="G46" s="14" t="s">
        <v>10</v>
      </c>
      <c r="H46" s="15" t="s">
        <v>10</v>
      </c>
      <c r="I46" s="14" t="s">
        <v>10</v>
      </c>
      <c r="J46" s="15" t="s">
        <v>10</v>
      </c>
      <c r="K46" s="14" t="s">
        <v>10</v>
      </c>
      <c r="L46" s="15" t="s">
        <v>10</v>
      </c>
      <c r="M46" s="14" t="s">
        <v>10</v>
      </c>
      <c r="N46" s="15" t="s">
        <v>10</v>
      </c>
      <c r="O46" s="14" t="s">
        <v>10</v>
      </c>
      <c r="P46" s="15" t="s">
        <v>10</v>
      </c>
    </row>
    <row r="47" spans="1:16">
      <c r="A47" s="5">
        <v>44</v>
      </c>
      <c r="B47" s="16" t="s">
        <v>73</v>
      </c>
      <c r="C47" s="12" t="s">
        <v>52</v>
      </c>
      <c r="D47" s="13">
        <v>75</v>
      </c>
      <c r="E47" s="14" t="s">
        <v>10</v>
      </c>
      <c r="F47" s="15" t="s">
        <v>10</v>
      </c>
      <c r="G47" s="14" t="s">
        <v>10</v>
      </c>
      <c r="H47" s="15" t="s">
        <v>10</v>
      </c>
      <c r="I47" s="14" t="s">
        <v>10</v>
      </c>
      <c r="J47" s="15" t="s">
        <v>10</v>
      </c>
      <c r="K47" s="14" t="s">
        <v>10</v>
      </c>
      <c r="L47" s="15" t="s">
        <v>10</v>
      </c>
      <c r="M47" s="14" t="s">
        <v>10</v>
      </c>
      <c r="N47" s="15" t="s">
        <v>10</v>
      </c>
      <c r="O47" s="14" t="s">
        <v>10</v>
      </c>
      <c r="P47" s="15" t="s">
        <v>10</v>
      </c>
    </row>
    <row r="48" spans="1:16">
      <c r="A48" s="5">
        <v>45</v>
      </c>
      <c r="B48" s="16" t="s">
        <v>74</v>
      </c>
      <c r="C48" s="12" t="s">
        <v>75</v>
      </c>
      <c r="D48" s="13">
        <v>216</v>
      </c>
      <c r="E48" s="14" t="s">
        <v>10</v>
      </c>
      <c r="F48" s="15" t="s">
        <v>10</v>
      </c>
      <c r="G48" s="14" t="s">
        <v>10</v>
      </c>
      <c r="H48" s="15" t="s">
        <v>10</v>
      </c>
      <c r="I48" s="14" t="s">
        <v>10</v>
      </c>
      <c r="J48" s="15" t="s">
        <v>10</v>
      </c>
      <c r="K48" s="14" t="s">
        <v>10</v>
      </c>
      <c r="L48" s="15" t="s">
        <v>10</v>
      </c>
      <c r="M48" s="14" t="s">
        <v>10</v>
      </c>
      <c r="N48" s="15" t="s">
        <v>10</v>
      </c>
      <c r="O48" s="14" t="s">
        <v>10</v>
      </c>
      <c r="P48" s="15" t="s">
        <v>10</v>
      </c>
    </row>
    <row r="49" spans="1:16">
      <c r="A49" s="5">
        <v>46</v>
      </c>
      <c r="B49" s="16" t="s">
        <v>76</v>
      </c>
      <c r="C49" s="12" t="s">
        <v>37</v>
      </c>
      <c r="D49" s="13">
        <v>184</v>
      </c>
      <c r="E49" s="14" t="s">
        <v>10</v>
      </c>
      <c r="F49" s="15" t="s">
        <v>10</v>
      </c>
      <c r="G49" s="14" t="s">
        <v>10</v>
      </c>
      <c r="H49" s="15" t="s">
        <v>10</v>
      </c>
      <c r="I49" s="14" t="s">
        <v>10</v>
      </c>
      <c r="J49" s="15" t="s">
        <v>10</v>
      </c>
      <c r="K49" s="14" t="s">
        <v>10</v>
      </c>
      <c r="L49" s="15" t="s">
        <v>10</v>
      </c>
      <c r="M49" s="14" t="s">
        <v>10</v>
      </c>
      <c r="N49" s="15" t="s">
        <v>10</v>
      </c>
      <c r="O49" s="14" t="s">
        <v>10</v>
      </c>
      <c r="P49" s="15" t="s">
        <v>10</v>
      </c>
    </row>
    <row r="50" spans="1:16">
      <c r="A50" s="5">
        <v>47</v>
      </c>
      <c r="B50" s="16" t="s">
        <v>77</v>
      </c>
      <c r="C50" s="12" t="s">
        <v>52</v>
      </c>
      <c r="D50" s="13">
        <v>97</v>
      </c>
      <c r="E50" s="14" t="s">
        <v>10</v>
      </c>
      <c r="F50" s="15" t="s">
        <v>10</v>
      </c>
      <c r="G50" s="14" t="s">
        <v>10</v>
      </c>
      <c r="H50" s="15" t="s">
        <v>10</v>
      </c>
      <c r="I50" s="14" t="s">
        <v>10</v>
      </c>
      <c r="J50" s="15" t="s">
        <v>10</v>
      </c>
      <c r="K50" s="14" t="s">
        <v>10</v>
      </c>
      <c r="L50" s="15" t="s">
        <v>10</v>
      </c>
      <c r="M50" s="14" t="s">
        <v>10</v>
      </c>
      <c r="N50" s="15" t="s">
        <v>10</v>
      </c>
      <c r="O50" s="14" t="s">
        <v>10</v>
      </c>
      <c r="P50" s="15" t="s">
        <v>10</v>
      </c>
    </row>
    <row r="51" spans="1:16">
      <c r="A51" s="5">
        <v>48</v>
      </c>
      <c r="B51" s="16" t="s">
        <v>78</v>
      </c>
      <c r="C51" s="12" t="s">
        <v>79</v>
      </c>
      <c r="D51" s="13">
        <v>2524</v>
      </c>
      <c r="E51" s="14" t="s">
        <v>10</v>
      </c>
      <c r="F51" s="15" t="s">
        <v>10</v>
      </c>
      <c r="G51" s="14" t="s">
        <v>10</v>
      </c>
      <c r="H51" s="15" t="s">
        <v>10</v>
      </c>
      <c r="I51" s="14" t="s">
        <v>10</v>
      </c>
      <c r="J51" s="15" t="s">
        <v>10</v>
      </c>
      <c r="K51" s="14" t="s">
        <v>10</v>
      </c>
      <c r="L51" s="15" t="s">
        <v>10</v>
      </c>
      <c r="M51" s="14" t="s">
        <v>10</v>
      </c>
      <c r="N51" s="15" t="s">
        <v>10</v>
      </c>
      <c r="O51" s="14" t="s">
        <v>10</v>
      </c>
      <c r="P51" s="15" t="s">
        <v>10</v>
      </c>
    </row>
    <row r="52" spans="1:16">
      <c r="A52" s="5">
        <v>49</v>
      </c>
      <c r="B52" s="16" t="s">
        <v>80</v>
      </c>
      <c r="C52" s="12" t="s">
        <v>81</v>
      </c>
      <c r="D52" s="13">
        <v>11527</v>
      </c>
      <c r="E52" s="14" t="s">
        <v>10</v>
      </c>
      <c r="F52" s="15" t="s">
        <v>10</v>
      </c>
      <c r="G52" s="14" t="s">
        <v>10</v>
      </c>
      <c r="H52" s="15" t="s">
        <v>10</v>
      </c>
      <c r="I52" s="14" t="s">
        <v>10</v>
      </c>
      <c r="J52" s="15" t="s">
        <v>10</v>
      </c>
      <c r="K52" s="14" t="s">
        <v>10</v>
      </c>
      <c r="L52" s="15" t="s">
        <v>10</v>
      </c>
      <c r="M52" s="14" t="s">
        <v>10</v>
      </c>
      <c r="N52" s="15" t="s">
        <v>10</v>
      </c>
      <c r="O52" s="14" t="s">
        <v>10</v>
      </c>
      <c r="P52" s="15" t="s">
        <v>10</v>
      </c>
    </row>
    <row r="53" spans="1:16">
      <c r="A53" s="5">
        <v>50</v>
      </c>
      <c r="B53" s="16" t="s">
        <v>82</v>
      </c>
      <c r="C53" s="12" t="s">
        <v>83</v>
      </c>
      <c r="D53" s="13">
        <v>34</v>
      </c>
      <c r="E53" s="14" t="s">
        <v>10</v>
      </c>
      <c r="F53" s="15" t="s">
        <v>10</v>
      </c>
      <c r="G53" s="14" t="s">
        <v>10</v>
      </c>
      <c r="H53" s="15" t="s">
        <v>10</v>
      </c>
      <c r="I53" s="14" t="s">
        <v>10</v>
      </c>
      <c r="J53" s="15" t="s">
        <v>10</v>
      </c>
      <c r="K53" s="14" t="s">
        <v>10</v>
      </c>
      <c r="L53" s="15" t="s">
        <v>10</v>
      </c>
      <c r="M53" s="14" t="s">
        <v>10</v>
      </c>
      <c r="N53" s="15" t="s">
        <v>10</v>
      </c>
      <c r="O53" s="14" t="s">
        <v>10</v>
      </c>
      <c r="P53" s="15" t="s">
        <v>10</v>
      </c>
    </row>
    <row r="54" spans="1:16">
      <c r="A54" s="5">
        <v>51</v>
      </c>
      <c r="B54" s="16" t="s">
        <v>84</v>
      </c>
      <c r="C54" s="12" t="s">
        <v>85</v>
      </c>
      <c r="D54" s="13">
        <v>91</v>
      </c>
      <c r="E54" s="14" t="s">
        <v>10</v>
      </c>
      <c r="F54" s="15" t="s">
        <v>10</v>
      </c>
      <c r="G54" s="14" t="s">
        <v>10</v>
      </c>
      <c r="H54" s="15" t="s">
        <v>10</v>
      </c>
      <c r="I54" s="14" t="s">
        <v>10</v>
      </c>
      <c r="J54" s="15" t="s">
        <v>10</v>
      </c>
      <c r="K54" s="14" t="s">
        <v>10</v>
      </c>
      <c r="L54" s="15" t="s">
        <v>10</v>
      </c>
      <c r="M54" s="14" t="s">
        <v>10</v>
      </c>
      <c r="N54" s="15" t="s">
        <v>10</v>
      </c>
      <c r="O54" s="14" t="s">
        <v>10</v>
      </c>
      <c r="P54" s="15" t="s">
        <v>10</v>
      </c>
    </row>
    <row r="55" spans="1:16">
      <c r="A55" s="5">
        <v>52</v>
      </c>
      <c r="B55" s="16" t="s">
        <v>86</v>
      </c>
      <c r="C55" s="12" t="s">
        <v>52</v>
      </c>
      <c r="D55" s="13">
        <v>26</v>
      </c>
      <c r="E55" s="14" t="s">
        <v>10</v>
      </c>
      <c r="F55" s="15" t="s">
        <v>10</v>
      </c>
      <c r="G55" s="14" t="s">
        <v>10</v>
      </c>
      <c r="H55" s="15" t="s">
        <v>10</v>
      </c>
      <c r="I55" s="14" t="s">
        <v>10</v>
      </c>
      <c r="J55" s="15" t="s">
        <v>10</v>
      </c>
      <c r="K55" s="14" t="s">
        <v>10</v>
      </c>
      <c r="L55" s="15" t="s">
        <v>10</v>
      </c>
      <c r="M55" s="14" t="s">
        <v>10</v>
      </c>
      <c r="N55" s="15" t="s">
        <v>10</v>
      </c>
      <c r="O55" s="14" t="s">
        <v>10</v>
      </c>
      <c r="P55" s="15" t="s">
        <v>10</v>
      </c>
    </row>
    <row r="56" spans="1:16">
      <c r="A56" s="5">
        <v>53</v>
      </c>
      <c r="B56" s="16" t="s">
        <v>87</v>
      </c>
      <c r="C56" s="12" t="s">
        <v>52</v>
      </c>
      <c r="D56" s="13">
        <v>527</v>
      </c>
      <c r="E56" s="14" t="s">
        <v>10</v>
      </c>
      <c r="F56" s="15" t="s">
        <v>10</v>
      </c>
      <c r="G56" s="14" t="s">
        <v>10</v>
      </c>
      <c r="H56" s="15" t="s">
        <v>10</v>
      </c>
      <c r="I56" s="14" t="s">
        <v>10</v>
      </c>
      <c r="J56" s="15" t="s">
        <v>10</v>
      </c>
      <c r="K56" s="14" t="s">
        <v>10</v>
      </c>
      <c r="L56" s="15" t="s">
        <v>10</v>
      </c>
      <c r="M56" s="14" t="s">
        <v>10</v>
      </c>
      <c r="N56" s="15" t="s">
        <v>10</v>
      </c>
      <c r="O56" s="14" t="s">
        <v>10</v>
      </c>
      <c r="P56" s="15" t="s">
        <v>10</v>
      </c>
    </row>
    <row r="57" spans="1:16">
      <c r="A57" s="5">
        <v>54</v>
      </c>
      <c r="B57" s="16" t="s">
        <v>88</v>
      </c>
      <c r="C57" s="12" t="s">
        <v>54</v>
      </c>
      <c r="D57" s="13">
        <v>786</v>
      </c>
      <c r="E57" s="14" t="s">
        <v>10</v>
      </c>
      <c r="F57" s="15" t="s">
        <v>10</v>
      </c>
      <c r="G57" s="14" t="s">
        <v>10</v>
      </c>
      <c r="H57" s="15" t="s">
        <v>10</v>
      </c>
      <c r="I57" s="14" t="s">
        <v>10</v>
      </c>
      <c r="J57" s="15" t="s">
        <v>10</v>
      </c>
      <c r="K57" s="14" t="s">
        <v>10</v>
      </c>
      <c r="L57" s="15" t="s">
        <v>10</v>
      </c>
      <c r="M57" s="14" t="s">
        <v>10</v>
      </c>
      <c r="N57" s="15" t="s">
        <v>10</v>
      </c>
      <c r="O57" s="14" t="s">
        <v>10</v>
      </c>
      <c r="P57" s="15" t="s">
        <v>10</v>
      </c>
    </row>
    <row r="58" spans="1:16">
      <c r="A58" s="5">
        <v>55</v>
      </c>
      <c r="B58" s="16" t="s">
        <v>89</v>
      </c>
      <c r="C58" s="12" t="s">
        <v>52</v>
      </c>
      <c r="D58" s="13">
        <v>170</v>
      </c>
      <c r="E58" s="14" t="s">
        <v>10</v>
      </c>
      <c r="F58" s="15" t="s">
        <v>10</v>
      </c>
      <c r="G58" s="14" t="s">
        <v>10</v>
      </c>
      <c r="H58" s="15" t="s">
        <v>10</v>
      </c>
      <c r="I58" s="14" t="s">
        <v>10</v>
      </c>
      <c r="J58" s="15" t="s">
        <v>10</v>
      </c>
      <c r="K58" s="14" t="s">
        <v>10</v>
      </c>
      <c r="L58" s="15" t="s">
        <v>10</v>
      </c>
      <c r="M58" s="14" t="s">
        <v>10</v>
      </c>
      <c r="N58" s="15" t="s">
        <v>10</v>
      </c>
      <c r="O58" s="14" t="s">
        <v>10</v>
      </c>
      <c r="P58" s="15" t="s">
        <v>10</v>
      </c>
    </row>
    <row r="59" spans="1:16">
      <c r="A59" s="5">
        <v>56</v>
      </c>
      <c r="B59" s="16" t="s">
        <v>90</v>
      </c>
      <c r="C59" s="12" t="s">
        <v>52</v>
      </c>
      <c r="D59" s="13">
        <v>56</v>
      </c>
      <c r="E59" s="14" t="s">
        <v>10</v>
      </c>
      <c r="F59" s="15" t="s">
        <v>10</v>
      </c>
      <c r="G59" s="14" t="s">
        <v>10</v>
      </c>
      <c r="H59" s="15" t="s">
        <v>10</v>
      </c>
      <c r="I59" s="14" t="s">
        <v>10</v>
      </c>
      <c r="J59" s="15" t="s">
        <v>10</v>
      </c>
      <c r="K59" s="14" t="s">
        <v>10</v>
      </c>
      <c r="L59" s="15" t="s">
        <v>10</v>
      </c>
      <c r="M59" s="14" t="s">
        <v>10</v>
      </c>
      <c r="N59" s="15" t="s">
        <v>10</v>
      </c>
      <c r="O59" s="14" t="s">
        <v>10</v>
      </c>
      <c r="P59" s="15" t="s">
        <v>10</v>
      </c>
    </row>
    <row r="60" spans="1:16">
      <c r="A60" s="5">
        <v>57</v>
      </c>
      <c r="B60" s="16" t="s">
        <v>91</v>
      </c>
      <c r="C60" s="12" t="s">
        <v>54</v>
      </c>
      <c r="D60" s="13">
        <v>449</v>
      </c>
      <c r="E60" s="14" t="s">
        <v>10</v>
      </c>
      <c r="F60" s="15" t="s">
        <v>10</v>
      </c>
      <c r="G60" s="14" t="s">
        <v>10</v>
      </c>
      <c r="H60" s="15" t="s">
        <v>10</v>
      </c>
      <c r="I60" s="14" t="s">
        <v>10</v>
      </c>
      <c r="J60" s="15" t="s">
        <v>10</v>
      </c>
      <c r="K60" s="14" t="s">
        <v>10</v>
      </c>
      <c r="L60" s="15" t="s">
        <v>10</v>
      </c>
      <c r="M60" s="14" t="s">
        <v>10</v>
      </c>
      <c r="N60" s="15" t="s">
        <v>10</v>
      </c>
      <c r="O60" s="14" t="s">
        <v>10</v>
      </c>
      <c r="P60" s="15" t="s">
        <v>10</v>
      </c>
    </row>
    <row r="61" spans="1:16">
      <c r="A61" s="5">
        <v>58</v>
      </c>
      <c r="B61" s="16" t="s">
        <v>92</v>
      </c>
      <c r="C61" s="12" t="s">
        <v>60</v>
      </c>
      <c r="D61" s="13">
        <v>33</v>
      </c>
      <c r="E61" s="14" t="s">
        <v>10</v>
      </c>
      <c r="F61" s="15" t="s">
        <v>10</v>
      </c>
      <c r="G61" s="14" t="s">
        <v>10</v>
      </c>
      <c r="H61" s="15" t="s">
        <v>10</v>
      </c>
      <c r="I61" s="14" t="s">
        <v>10</v>
      </c>
      <c r="J61" s="15" t="s">
        <v>10</v>
      </c>
      <c r="K61" s="14" t="s">
        <v>10</v>
      </c>
      <c r="L61" s="15" t="s">
        <v>10</v>
      </c>
      <c r="M61" s="14" t="s">
        <v>10</v>
      </c>
      <c r="N61" s="15" t="s">
        <v>10</v>
      </c>
      <c r="O61" s="14" t="s">
        <v>10</v>
      </c>
      <c r="P61" s="15" t="s">
        <v>10</v>
      </c>
    </row>
    <row r="62" spans="1:16">
      <c r="A62" s="5">
        <v>59</v>
      </c>
      <c r="B62" s="16" t="s">
        <v>93</v>
      </c>
      <c r="C62" s="12" t="s">
        <v>49</v>
      </c>
      <c r="D62" s="13">
        <v>60</v>
      </c>
      <c r="E62" s="14" t="s">
        <v>10</v>
      </c>
      <c r="F62" s="15" t="s">
        <v>10</v>
      </c>
      <c r="G62" s="14" t="s">
        <v>10</v>
      </c>
      <c r="H62" s="15" t="s">
        <v>10</v>
      </c>
      <c r="I62" s="14" t="s">
        <v>10</v>
      </c>
      <c r="J62" s="15" t="s">
        <v>10</v>
      </c>
      <c r="K62" s="14" t="s">
        <v>10</v>
      </c>
      <c r="L62" s="15" t="s">
        <v>10</v>
      </c>
      <c r="M62" s="14" t="s">
        <v>10</v>
      </c>
      <c r="N62" s="15" t="s">
        <v>10</v>
      </c>
      <c r="O62" s="14" t="s">
        <v>10</v>
      </c>
      <c r="P62" s="15" t="s">
        <v>10</v>
      </c>
    </row>
    <row r="63" spans="1:16">
      <c r="A63" s="5">
        <v>60</v>
      </c>
      <c r="B63" s="16" t="s">
        <v>94</v>
      </c>
      <c r="C63" s="12" t="s">
        <v>60</v>
      </c>
      <c r="D63" s="13">
        <v>40</v>
      </c>
      <c r="E63" s="14" t="s">
        <v>10</v>
      </c>
      <c r="F63" s="15" t="s">
        <v>10</v>
      </c>
      <c r="G63" s="14" t="s">
        <v>10</v>
      </c>
      <c r="H63" s="15" t="s">
        <v>10</v>
      </c>
      <c r="I63" s="14" t="s">
        <v>10</v>
      </c>
      <c r="J63" s="15" t="s">
        <v>10</v>
      </c>
      <c r="K63" s="14" t="s">
        <v>10</v>
      </c>
      <c r="L63" s="15" t="s">
        <v>10</v>
      </c>
      <c r="M63" s="14" t="s">
        <v>10</v>
      </c>
      <c r="N63" s="15" t="s">
        <v>10</v>
      </c>
      <c r="O63" s="14" t="s">
        <v>10</v>
      </c>
      <c r="P63" s="15" t="s">
        <v>10</v>
      </c>
    </row>
    <row r="64" spans="1:16">
      <c r="A64" s="5">
        <v>61</v>
      </c>
      <c r="B64" s="16" t="s">
        <v>95</v>
      </c>
      <c r="C64" s="12" t="s">
        <v>96</v>
      </c>
      <c r="D64" s="13">
        <v>1391</v>
      </c>
      <c r="E64" s="14" t="s">
        <v>10</v>
      </c>
      <c r="F64" s="15" t="s">
        <v>10</v>
      </c>
      <c r="G64" s="14" t="s">
        <v>10</v>
      </c>
      <c r="H64" s="15" t="s">
        <v>10</v>
      </c>
      <c r="I64" s="14" t="s">
        <v>10</v>
      </c>
      <c r="J64" s="15" t="s">
        <v>10</v>
      </c>
      <c r="K64" s="14" t="s">
        <v>10</v>
      </c>
      <c r="L64" s="15" t="s">
        <v>10</v>
      </c>
      <c r="M64" s="14" t="s">
        <v>10</v>
      </c>
      <c r="N64" s="15" t="s">
        <v>10</v>
      </c>
      <c r="O64" s="14" t="s">
        <v>10</v>
      </c>
      <c r="P64" s="15" t="s">
        <v>10</v>
      </c>
    </row>
    <row r="65" spans="1:16">
      <c r="A65" s="5">
        <v>62</v>
      </c>
      <c r="B65" s="16" t="s">
        <v>97</v>
      </c>
      <c r="C65" s="12" t="s">
        <v>96</v>
      </c>
      <c r="D65" s="13">
        <v>36</v>
      </c>
      <c r="E65" s="14" t="s">
        <v>10</v>
      </c>
      <c r="F65" s="15" t="s">
        <v>10</v>
      </c>
      <c r="G65" s="14" t="s">
        <v>10</v>
      </c>
      <c r="H65" s="15" t="s">
        <v>10</v>
      </c>
      <c r="I65" s="14" t="s">
        <v>10</v>
      </c>
      <c r="J65" s="15" t="s">
        <v>10</v>
      </c>
      <c r="K65" s="14" t="s">
        <v>10</v>
      </c>
      <c r="L65" s="15" t="s">
        <v>10</v>
      </c>
      <c r="M65" s="14" t="s">
        <v>10</v>
      </c>
      <c r="N65" s="15" t="s">
        <v>10</v>
      </c>
      <c r="O65" s="14" t="s">
        <v>10</v>
      </c>
      <c r="P65" s="15" t="s">
        <v>10</v>
      </c>
    </row>
    <row r="66" spans="1:16">
      <c r="A66" s="5">
        <v>63</v>
      </c>
      <c r="B66" s="16" t="s">
        <v>98</v>
      </c>
      <c r="C66" s="12" t="s">
        <v>52</v>
      </c>
      <c r="D66" s="13">
        <v>207</v>
      </c>
      <c r="E66" s="14" t="s">
        <v>10</v>
      </c>
      <c r="F66" s="15" t="s">
        <v>10</v>
      </c>
      <c r="G66" s="14" t="s">
        <v>10</v>
      </c>
      <c r="H66" s="15" t="s">
        <v>10</v>
      </c>
      <c r="I66" s="14" t="s">
        <v>10</v>
      </c>
      <c r="J66" s="15" t="s">
        <v>10</v>
      </c>
      <c r="K66" s="14" t="s">
        <v>10</v>
      </c>
      <c r="L66" s="15" t="s">
        <v>10</v>
      </c>
      <c r="M66" s="14" t="s">
        <v>10</v>
      </c>
      <c r="N66" s="15" t="s">
        <v>10</v>
      </c>
      <c r="O66" s="14" t="s">
        <v>10</v>
      </c>
      <c r="P66" s="15" t="s">
        <v>10</v>
      </c>
    </row>
    <row r="67" spans="1:16">
      <c r="A67" s="5">
        <v>64</v>
      </c>
      <c r="B67" s="16" t="s">
        <v>99</v>
      </c>
      <c r="C67" s="12" t="s">
        <v>54</v>
      </c>
      <c r="D67" s="13">
        <v>652</v>
      </c>
      <c r="E67" s="14" t="s">
        <v>10</v>
      </c>
      <c r="F67" s="15" t="s">
        <v>10</v>
      </c>
      <c r="G67" s="14" t="s">
        <v>10</v>
      </c>
      <c r="H67" s="15" t="s">
        <v>10</v>
      </c>
      <c r="I67" s="14" t="s">
        <v>10</v>
      </c>
      <c r="J67" s="15" t="s">
        <v>10</v>
      </c>
      <c r="K67" s="14" t="s">
        <v>10</v>
      </c>
      <c r="L67" s="15" t="s">
        <v>10</v>
      </c>
      <c r="M67" s="14" t="s">
        <v>10</v>
      </c>
      <c r="N67" s="15" t="s">
        <v>10</v>
      </c>
      <c r="O67" s="14" t="s">
        <v>10</v>
      </c>
      <c r="P67" s="15" t="s">
        <v>10</v>
      </c>
    </row>
    <row r="68" spans="1:16">
      <c r="A68" s="5">
        <v>65</v>
      </c>
      <c r="B68" s="16" t="s">
        <v>100</v>
      </c>
      <c r="C68" s="12" t="s">
        <v>101</v>
      </c>
      <c r="D68" s="13">
        <v>170</v>
      </c>
      <c r="E68" s="14" t="s">
        <v>10</v>
      </c>
      <c r="F68" s="15" t="s">
        <v>10</v>
      </c>
      <c r="G68" s="14" t="s">
        <v>10</v>
      </c>
      <c r="H68" s="15" t="s">
        <v>10</v>
      </c>
      <c r="I68" s="14" t="s">
        <v>10</v>
      </c>
      <c r="J68" s="15" t="s">
        <v>10</v>
      </c>
      <c r="K68" s="14" t="s">
        <v>10</v>
      </c>
      <c r="L68" s="15" t="s">
        <v>10</v>
      </c>
      <c r="M68" s="14" t="s">
        <v>10</v>
      </c>
      <c r="N68" s="15" t="s">
        <v>10</v>
      </c>
      <c r="O68" s="14" t="s">
        <v>10</v>
      </c>
      <c r="P68" s="15" t="s">
        <v>10</v>
      </c>
    </row>
    <row r="69" spans="1:16">
      <c r="A69" s="5">
        <v>66</v>
      </c>
      <c r="B69" s="16" t="s">
        <v>102</v>
      </c>
      <c r="C69" s="12" t="s">
        <v>52</v>
      </c>
      <c r="D69" s="13">
        <v>455</v>
      </c>
      <c r="E69" s="14" t="s">
        <v>10</v>
      </c>
      <c r="F69" s="15" t="s">
        <v>10</v>
      </c>
      <c r="G69" s="14" t="s">
        <v>10</v>
      </c>
      <c r="H69" s="15" t="s">
        <v>10</v>
      </c>
      <c r="I69" s="14" t="s">
        <v>10</v>
      </c>
      <c r="J69" s="15" t="s">
        <v>10</v>
      </c>
      <c r="K69" s="14" t="s">
        <v>10</v>
      </c>
      <c r="L69" s="15" t="s">
        <v>10</v>
      </c>
      <c r="M69" s="14" t="s">
        <v>10</v>
      </c>
      <c r="N69" s="15" t="s">
        <v>10</v>
      </c>
      <c r="O69" s="14" t="s">
        <v>10</v>
      </c>
      <c r="P69" s="15" t="s">
        <v>10</v>
      </c>
    </row>
    <row r="70" spans="1:16">
      <c r="A70" s="5">
        <v>67</v>
      </c>
      <c r="B70" s="16" t="s">
        <v>103</v>
      </c>
      <c r="C70" s="12" t="s">
        <v>54</v>
      </c>
      <c r="D70" s="13">
        <v>322</v>
      </c>
      <c r="E70" s="14" t="s">
        <v>10</v>
      </c>
      <c r="F70" s="15" t="s">
        <v>10</v>
      </c>
      <c r="G70" s="14" t="s">
        <v>10</v>
      </c>
      <c r="H70" s="15" t="s">
        <v>10</v>
      </c>
      <c r="I70" s="14" t="s">
        <v>10</v>
      </c>
      <c r="J70" s="15" t="s">
        <v>10</v>
      </c>
      <c r="K70" s="14" t="s">
        <v>10</v>
      </c>
      <c r="L70" s="15" t="s">
        <v>10</v>
      </c>
      <c r="M70" s="14" t="s">
        <v>10</v>
      </c>
      <c r="N70" s="15" t="s">
        <v>10</v>
      </c>
      <c r="O70" s="14" t="s">
        <v>10</v>
      </c>
      <c r="P70" s="15" t="s">
        <v>10</v>
      </c>
    </row>
    <row r="71" spans="1:16">
      <c r="A71" s="5">
        <v>68</v>
      </c>
      <c r="B71" s="16" t="s">
        <v>104</v>
      </c>
      <c r="C71" s="12" t="s">
        <v>54</v>
      </c>
      <c r="D71" s="13">
        <v>36</v>
      </c>
      <c r="E71" s="14" t="s">
        <v>10</v>
      </c>
      <c r="F71" s="15" t="s">
        <v>10</v>
      </c>
      <c r="G71" s="14" t="s">
        <v>10</v>
      </c>
      <c r="H71" s="15" t="s">
        <v>10</v>
      </c>
      <c r="I71" s="14" t="s">
        <v>10</v>
      </c>
      <c r="J71" s="15" t="s">
        <v>10</v>
      </c>
      <c r="K71" s="14" t="s">
        <v>10</v>
      </c>
      <c r="L71" s="15" t="s">
        <v>10</v>
      </c>
      <c r="M71" s="14" t="s">
        <v>10</v>
      </c>
      <c r="N71" s="15" t="s">
        <v>10</v>
      </c>
      <c r="O71" s="14" t="s">
        <v>10</v>
      </c>
      <c r="P71" s="15" t="s">
        <v>10</v>
      </c>
    </row>
    <row r="72" spans="1:16">
      <c r="A72" s="5">
        <v>69</v>
      </c>
      <c r="B72" s="16" t="s">
        <v>105</v>
      </c>
      <c r="C72" s="12" t="s">
        <v>106</v>
      </c>
      <c r="D72" s="13">
        <v>83</v>
      </c>
      <c r="E72" s="14" t="s">
        <v>10</v>
      </c>
      <c r="F72" s="15" t="s">
        <v>10</v>
      </c>
      <c r="G72" s="14" t="s">
        <v>10</v>
      </c>
      <c r="H72" s="15" t="s">
        <v>10</v>
      </c>
      <c r="I72" s="14" t="s">
        <v>10</v>
      </c>
      <c r="J72" s="15" t="s">
        <v>10</v>
      </c>
      <c r="K72" s="14" t="s">
        <v>10</v>
      </c>
      <c r="L72" s="15" t="s">
        <v>10</v>
      </c>
      <c r="M72" s="14" t="s">
        <v>10</v>
      </c>
      <c r="N72" s="15" t="s">
        <v>10</v>
      </c>
      <c r="O72" s="14" t="s">
        <v>10</v>
      </c>
      <c r="P72" s="15" t="s">
        <v>10</v>
      </c>
    </row>
    <row r="73" spans="1:16">
      <c r="A73" s="5">
        <v>70</v>
      </c>
      <c r="B73" s="16" t="s">
        <v>107</v>
      </c>
      <c r="C73" s="12" t="s">
        <v>108</v>
      </c>
      <c r="D73" s="13">
        <v>6105</v>
      </c>
      <c r="E73" s="14" t="s">
        <v>10</v>
      </c>
      <c r="F73" s="15" t="s">
        <v>10</v>
      </c>
      <c r="G73" s="14" t="s">
        <v>10</v>
      </c>
      <c r="H73" s="15" t="s">
        <v>10</v>
      </c>
      <c r="I73" s="14" t="s">
        <v>10</v>
      </c>
      <c r="J73" s="15" t="s">
        <v>10</v>
      </c>
      <c r="K73" s="14" t="s">
        <v>10</v>
      </c>
      <c r="L73" s="15" t="s">
        <v>10</v>
      </c>
      <c r="M73" s="14" t="s">
        <v>10</v>
      </c>
      <c r="N73" s="15" t="s">
        <v>10</v>
      </c>
      <c r="O73" s="14" t="s">
        <v>10</v>
      </c>
      <c r="P73" s="15" t="s">
        <v>10</v>
      </c>
    </row>
    <row r="74" spans="1:16">
      <c r="A74" s="5">
        <v>71</v>
      </c>
      <c r="B74" s="16" t="s">
        <v>109</v>
      </c>
      <c r="C74" s="12" t="s">
        <v>60</v>
      </c>
      <c r="D74" s="13">
        <v>286</v>
      </c>
      <c r="E74" s="14" t="s">
        <v>10</v>
      </c>
      <c r="F74" s="15" t="s">
        <v>10</v>
      </c>
      <c r="G74" s="14" t="s">
        <v>10</v>
      </c>
      <c r="H74" s="15" t="s">
        <v>10</v>
      </c>
      <c r="I74" s="14" t="s">
        <v>10</v>
      </c>
      <c r="J74" s="15" t="s">
        <v>10</v>
      </c>
      <c r="K74" s="14" t="s">
        <v>10</v>
      </c>
      <c r="L74" s="15" t="s">
        <v>10</v>
      </c>
      <c r="M74" s="14" t="s">
        <v>10</v>
      </c>
      <c r="N74" s="15" t="s">
        <v>10</v>
      </c>
      <c r="O74" s="14" t="s">
        <v>10</v>
      </c>
      <c r="P74" s="15" t="s">
        <v>10</v>
      </c>
    </row>
    <row r="75" spans="1:16">
      <c r="A75" s="5">
        <v>72</v>
      </c>
      <c r="B75" s="16" t="s">
        <v>110</v>
      </c>
      <c r="C75" s="12" t="s">
        <v>111</v>
      </c>
      <c r="D75" s="13">
        <v>71</v>
      </c>
      <c r="E75" s="14" t="s">
        <v>10</v>
      </c>
      <c r="F75" s="15" t="s">
        <v>10</v>
      </c>
      <c r="G75" s="14" t="s">
        <v>10</v>
      </c>
      <c r="H75" s="15" t="s">
        <v>10</v>
      </c>
      <c r="I75" s="14" t="s">
        <v>10</v>
      </c>
      <c r="J75" s="15" t="s">
        <v>10</v>
      </c>
      <c r="K75" s="14" t="s">
        <v>10</v>
      </c>
      <c r="L75" s="15" t="s">
        <v>10</v>
      </c>
      <c r="M75" s="14" t="s">
        <v>10</v>
      </c>
      <c r="N75" s="15" t="s">
        <v>10</v>
      </c>
      <c r="O75" s="14" t="s">
        <v>10</v>
      </c>
      <c r="P75" s="15" t="s">
        <v>10</v>
      </c>
    </row>
    <row r="76" spans="1:16">
      <c r="A76" s="5">
        <v>73</v>
      </c>
      <c r="B76" s="16" t="s">
        <v>112</v>
      </c>
      <c r="C76" s="12" t="s">
        <v>113</v>
      </c>
      <c r="D76" s="13">
        <v>460</v>
      </c>
      <c r="E76" s="14" t="s">
        <v>10</v>
      </c>
      <c r="F76" s="15" t="s">
        <v>10</v>
      </c>
      <c r="G76" s="14" t="s">
        <v>10</v>
      </c>
      <c r="H76" s="15" t="s">
        <v>10</v>
      </c>
      <c r="I76" s="14" t="s">
        <v>10</v>
      </c>
      <c r="J76" s="15" t="s">
        <v>10</v>
      </c>
      <c r="K76" s="14" t="s">
        <v>10</v>
      </c>
      <c r="L76" s="15" t="s">
        <v>10</v>
      </c>
      <c r="M76" s="14" t="s">
        <v>10</v>
      </c>
      <c r="N76" s="15" t="s">
        <v>10</v>
      </c>
      <c r="O76" s="14" t="s">
        <v>10</v>
      </c>
      <c r="P76" s="15" t="s">
        <v>10</v>
      </c>
    </row>
    <row r="77" spans="1:16">
      <c r="A77" s="5">
        <v>74</v>
      </c>
      <c r="B77" s="16" t="s">
        <v>114</v>
      </c>
      <c r="C77" s="12" t="s">
        <v>115</v>
      </c>
      <c r="D77" s="13">
        <v>39</v>
      </c>
      <c r="E77" s="14" t="s">
        <v>10</v>
      </c>
      <c r="F77" s="15" t="s">
        <v>10</v>
      </c>
      <c r="G77" s="14" t="s">
        <v>10</v>
      </c>
      <c r="H77" s="15" t="s">
        <v>10</v>
      </c>
      <c r="I77" s="14" t="s">
        <v>10</v>
      </c>
      <c r="J77" s="15" t="s">
        <v>10</v>
      </c>
      <c r="K77" s="14" t="s">
        <v>10</v>
      </c>
      <c r="L77" s="15" t="s">
        <v>10</v>
      </c>
      <c r="M77" s="14" t="s">
        <v>10</v>
      </c>
      <c r="N77" s="15" t="s">
        <v>10</v>
      </c>
      <c r="O77" s="14" t="s">
        <v>10</v>
      </c>
      <c r="P77" s="15" t="s">
        <v>10</v>
      </c>
    </row>
    <row r="78" spans="1:16">
      <c r="A78" s="5">
        <v>75</v>
      </c>
      <c r="B78" s="16" t="s">
        <v>116</v>
      </c>
      <c r="C78" s="12" t="s">
        <v>49</v>
      </c>
      <c r="D78" s="13">
        <v>229</v>
      </c>
      <c r="E78" s="14" t="s">
        <v>10</v>
      </c>
      <c r="F78" s="15" t="s">
        <v>10</v>
      </c>
      <c r="G78" s="14" t="s">
        <v>10</v>
      </c>
      <c r="H78" s="15" t="s">
        <v>10</v>
      </c>
      <c r="I78" s="14" t="s">
        <v>10</v>
      </c>
      <c r="J78" s="15" t="s">
        <v>10</v>
      </c>
      <c r="K78" s="14" t="s">
        <v>10</v>
      </c>
      <c r="L78" s="15" t="s">
        <v>10</v>
      </c>
      <c r="M78" s="14" t="s">
        <v>10</v>
      </c>
      <c r="N78" s="15" t="s">
        <v>10</v>
      </c>
      <c r="O78" s="14" t="s">
        <v>10</v>
      </c>
      <c r="P78" s="15" t="s">
        <v>10</v>
      </c>
    </row>
    <row r="79" spans="1:16">
      <c r="A79" s="5">
        <v>76</v>
      </c>
      <c r="B79" s="16" t="s">
        <v>117</v>
      </c>
      <c r="C79" s="12" t="s">
        <v>54</v>
      </c>
      <c r="D79" s="13">
        <v>57</v>
      </c>
      <c r="E79" s="14" t="s">
        <v>10</v>
      </c>
      <c r="F79" s="15" t="s">
        <v>10</v>
      </c>
      <c r="G79" s="14" t="s">
        <v>10</v>
      </c>
      <c r="H79" s="15" t="s">
        <v>10</v>
      </c>
      <c r="I79" s="14" t="s">
        <v>10</v>
      </c>
      <c r="J79" s="15" t="s">
        <v>10</v>
      </c>
      <c r="K79" s="14" t="s">
        <v>10</v>
      </c>
      <c r="L79" s="15" t="s">
        <v>10</v>
      </c>
      <c r="M79" s="14" t="s">
        <v>10</v>
      </c>
      <c r="N79" s="15" t="s">
        <v>10</v>
      </c>
      <c r="O79" s="14" t="s">
        <v>10</v>
      </c>
      <c r="P79" s="15" t="s">
        <v>10</v>
      </c>
    </row>
    <row r="80" spans="1:16">
      <c r="A80" s="5">
        <v>77</v>
      </c>
      <c r="B80" s="16" t="s">
        <v>118</v>
      </c>
      <c r="C80" s="12" t="s">
        <v>119</v>
      </c>
      <c r="D80" s="13">
        <v>4837</v>
      </c>
      <c r="E80" s="14" t="s">
        <v>10</v>
      </c>
      <c r="F80" s="15" t="s">
        <v>10</v>
      </c>
      <c r="G80" s="14" t="s">
        <v>10</v>
      </c>
      <c r="H80" s="15" t="s">
        <v>10</v>
      </c>
      <c r="I80" s="14" t="s">
        <v>10</v>
      </c>
      <c r="J80" s="15" t="s">
        <v>10</v>
      </c>
      <c r="K80" s="14" t="s">
        <v>10</v>
      </c>
      <c r="L80" s="15" t="s">
        <v>10</v>
      </c>
      <c r="M80" s="14" t="s">
        <v>10</v>
      </c>
      <c r="N80" s="15" t="s">
        <v>10</v>
      </c>
      <c r="O80" s="14" t="s">
        <v>10</v>
      </c>
      <c r="P80" s="15" t="s">
        <v>10</v>
      </c>
    </row>
    <row r="81" spans="1:16">
      <c r="A81" s="5">
        <v>78</v>
      </c>
      <c r="B81" s="16" t="s">
        <v>120</v>
      </c>
      <c r="C81" s="12" t="s">
        <v>60</v>
      </c>
      <c r="D81" s="13">
        <v>339</v>
      </c>
      <c r="E81" s="14" t="s">
        <v>10</v>
      </c>
      <c r="F81" s="15" t="s">
        <v>10</v>
      </c>
      <c r="G81" s="14" t="s">
        <v>10</v>
      </c>
      <c r="H81" s="15" t="s">
        <v>10</v>
      </c>
      <c r="I81" s="14" t="s">
        <v>10</v>
      </c>
      <c r="J81" s="15" t="s">
        <v>10</v>
      </c>
      <c r="K81" s="14" t="s">
        <v>10</v>
      </c>
      <c r="L81" s="15" t="s">
        <v>10</v>
      </c>
      <c r="M81" s="14" t="s">
        <v>10</v>
      </c>
      <c r="N81" s="15" t="s">
        <v>10</v>
      </c>
      <c r="O81" s="14" t="s">
        <v>10</v>
      </c>
      <c r="P81" s="15" t="s">
        <v>10</v>
      </c>
    </row>
    <row r="82" spans="1:16">
      <c r="A82" s="5">
        <v>79</v>
      </c>
      <c r="B82" s="16" t="s">
        <v>121</v>
      </c>
      <c r="C82" s="12" t="s">
        <v>122</v>
      </c>
      <c r="D82" s="13">
        <v>1937</v>
      </c>
      <c r="E82" s="14" t="s">
        <v>10</v>
      </c>
      <c r="F82" s="15" t="s">
        <v>10</v>
      </c>
      <c r="G82" s="14" t="s">
        <v>10</v>
      </c>
      <c r="H82" s="15" t="s">
        <v>10</v>
      </c>
      <c r="I82" s="14" t="s">
        <v>10</v>
      </c>
      <c r="J82" s="15" t="s">
        <v>10</v>
      </c>
      <c r="K82" s="14" t="s">
        <v>10</v>
      </c>
      <c r="L82" s="15" t="s">
        <v>10</v>
      </c>
      <c r="M82" s="14" t="s">
        <v>10</v>
      </c>
      <c r="N82" s="15" t="s">
        <v>10</v>
      </c>
      <c r="O82" s="14" t="s">
        <v>10</v>
      </c>
      <c r="P82" s="15" t="s">
        <v>10</v>
      </c>
    </row>
    <row r="83" spans="1:16">
      <c r="A83" s="5">
        <v>80</v>
      </c>
      <c r="B83" s="16" t="s">
        <v>123</v>
      </c>
      <c r="C83" s="12" t="s">
        <v>124</v>
      </c>
      <c r="D83" s="13">
        <v>247</v>
      </c>
      <c r="E83" s="14" t="s">
        <v>10</v>
      </c>
      <c r="F83" s="15" t="s">
        <v>10</v>
      </c>
      <c r="G83" s="14" t="s">
        <v>10</v>
      </c>
      <c r="H83" s="15" t="s">
        <v>10</v>
      </c>
      <c r="I83" s="14" t="s">
        <v>10</v>
      </c>
      <c r="J83" s="15" t="s">
        <v>10</v>
      </c>
      <c r="K83" s="14" t="s">
        <v>10</v>
      </c>
      <c r="L83" s="15" t="s">
        <v>10</v>
      </c>
      <c r="M83" s="14" t="s">
        <v>10</v>
      </c>
      <c r="N83" s="15" t="s">
        <v>10</v>
      </c>
      <c r="O83" s="14" t="s">
        <v>10</v>
      </c>
      <c r="P83" s="15" t="s">
        <v>10</v>
      </c>
    </row>
    <row r="84" spans="1:16">
      <c r="A84" s="5">
        <v>81</v>
      </c>
      <c r="B84" s="16" t="s">
        <v>125</v>
      </c>
      <c r="C84" s="12" t="s">
        <v>126</v>
      </c>
      <c r="D84" s="13">
        <v>242</v>
      </c>
      <c r="E84" s="14" t="s">
        <v>10</v>
      </c>
      <c r="F84" s="15" t="s">
        <v>10</v>
      </c>
      <c r="G84" s="14" t="s">
        <v>10</v>
      </c>
      <c r="H84" s="15" t="s">
        <v>10</v>
      </c>
      <c r="I84" s="14" t="s">
        <v>10</v>
      </c>
      <c r="J84" s="15" t="s">
        <v>10</v>
      </c>
      <c r="K84" s="14" t="s">
        <v>10</v>
      </c>
      <c r="L84" s="15" t="s">
        <v>10</v>
      </c>
      <c r="M84" s="14" t="s">
        <v>10</v>
      </c>
      <c r="N84" s="15" t="s">
        <v>10</v>
      </c>
      <c r="O84" s="14" t="s">
        <v>10</v>
      </c>
      <c r="P84" s="15" t="s">
        <v>10</v>
      </c>
    </row>
    <row r="85" spans="1:16">
      <c r="A85" s="5">
        <v>82</v>
      </c>
      <c r="B85" s="16" t="s">
        <v>127</v>
      </c>
      <c r="C85" s="12" t="s">
        <v>52</v>
      </c>
      <c r="D85" s="13">
        <v>31</v>
      </c>
      <c r="E85" s="14" t="s">
        <v>10</v>
      </c>
      <c r="F85" s="15" t="s">
        <v>10</v>
      </c>
      <c r="G85" s="14" t="s">
        <v>10</v>
      </c>
      <c r="H85" s="15" t="s">
        <v>10</v>
      </c>
      <c r="I85" s="14" t="s">
        <v>10</v>
      </c>
      <c r="J85" s="15" t="s">
        <v>10</v>
      </c>
      <c r="K85" s="14" t="s">
        <v>10</v>
      </c>
      <c r="L85" s="15" t="s">
        <v>10</v>
      </c>
      <c r="M85" s="14" t="s">
        <v>10</v>
      </c>
      <c r="N85" s="15" t="s">
        <v>10</v>
      </c>
      <c r="O85" s="14" t="s">
        <v>10</v>
      </c>
      <c r="P85" s="15" t="s">
        <v>10</v>
      </c>
    </row>
    <row r="86" spans="1:16">
      <c r="A86" s="5">
        <v>83</v>
      </c>
      <c r="B86" s="16" t="s">
        <v>128</v>
      </c>
      <c r="C86" s="12" t="s">
        <v>54</v>
      </c>
      <c r="D86" s="13">
        <v>66</v>
      </c>
      <c r="E86" s="14" t="s">
        <v>10</v>
      </c>
      <c r="F86" s="15" t="s">
        <v>10</v>
      </c>
      <c r="G86" s="14" t="s">
        <v>10</v>
      </c>
      <c r="H86" s="15" t="s">
        <v>10</v>
      </c>
      <c r="I86" s="14" t="s">
        <v>10</v>
      </c>
      <c r="J86" s="15" t="s">
        <v>10</v>
      </c>
      <c r="K86" s="14" t="s">
        <v>10</v>
      </c>
      <c r="L86" s="15" t="s">
        <v>10</v>
      </c>
      <c r="M86" s="14" t="s">
        <v>10</v>
      </c>
      <c r="N86" s="15" t="s">
        <v>10</v>
      </c>
      <c r="O86" s="14" t="s">
        <v>10</v>
      </c>
      <c r="P86" s="15" t="s">
        <v>10</v>
      </c>
    </row>
    <row r="87" spans="1:16">
      <c r="A87" s="5">
        <v>84</v>
      </c>
      <c r="B87" s="16" t="s">
        <v>129</v>
      </c>
      <c r="C87" s="12" t="s">
        <v>130</v>
      </c>
      <c r="D87" s="13">
        <v>38</v>
      </c>
      <c r="E87" s="14" t="s">
        <v>10</v>
      </c>
      <c r="F87" s="15" t="s">
        <v>10</v>
      </c>
      <c r="G87" s="14" t="s">
        <v>10</v>
      </c>
      <c r="H87" s="15" t="s">
        <v>10</v>
      </c>
      <c r="I87" s="14" t="s">
        <v>10</v>
      </c>
      <c r="J87" s="15" t="s">
        <v>10</v>
      </c>
      <c r="K87" s="14" t="s">
        <v>10</v>
      </c>
      <c r="L87" s="15" t="s">
        <v>10</v>
      </c>
      <c r="M87" s="14" t="s">
        <v>10</v>
      </c>
      <c r="N87" s="15" t="s">
        <v>10</v>
      </c>
      <c r="O87" s="14" t="s">
        <v>10</v>
      </c>
      <c r="P87" s="15" t="s">
        <v>10</v>
      </c>
    </row>
    <row r="88" spans="1:16">
      <c r="A88" s="5">
        <v>85</v>
      </c>
      <c r="B88" s="16" t="s">
        <v>131</v>
      </c>
      <c r="C88" s="12" t="s">
        <v>106</v>
      </c>
      <c r="D88" s="13">
        <v>41</v>
      </c>
      <c r="E88" s="14" t="s">
        <v>10</v>
      </c>
      <c r="F88" s="15" t="s">
        <v>10</v>
      </c>
      <c r="G88" s="14" t="s">
        <v>10</v>
      </c>
      <c r="H88" s="15" t="s">
        <v>10</v>
      </c>
      <c r="I88" s="14" t="s">
        <v>10</v>
      </c>
      <c r="J88" s="15" t="s">
        <v>10</v>
      </c>
      <c r="K88" s="14" t="s">
        <v>10</v>
      </c>
      <c r="L88" s="15" t="s">
        <v>10</v>
      </c>
      <c r="M88" s="14" t="s">
        <v>10</v>
      </c>
      <c r="N88" s="15" t="s">
        <v>10</v>
      </c>
      <c r="O88" s="14" t="s">
        <v>10</v>
      </c>
      <c r="P88" s="15" t="s">
        <v>10</v>
      </c>
    </row>
    <row r="89" spans="1:16">
      <c r="A89" s="5">
        <v>86</v>
      </c>
      <c r="B89" s="16" t="s">
        <v>132</v>
      </c>
      <c r="C89" s="12" t="s">
        <v>54</v>
      </c>
      <c r="D89" s="13">
        <v>286</v>
      </c>
      <c r="E89" s="14" t="s">
        <v>10</v>
      </c>
      <c r="F89" s="15" t="s">
        <v>10</v>
      </c>
      <c r="G89" s="14" t="s">
        <v>10</v>
      </c>
      <c r="H89" s="15" t="s">
        <v>10</v>
      </c>
      <c r="I89" s="14" t="s">
        <v>10</v>
      </c>
      <c r="J89" s="15" t="s">
        <v>10</v>
      </c>
      <c r="K89" s="14" t="s">
        <v>10</v>
      </c>
      <c r="L89" s="15" t="s">
        <v>10</v>
      </c>
      <c r="M89" s="14" t="s">
        <v>10</v>
      </c>
      <c r="N89" s="15" t="s">
        <v>10</v>
      </c>
      <c r="O89" s="14" t="s">
        <v>10</v>
      </c>
      <c r="P89" s="15" t="s">
        <v>10</v>
      </c>
    </row>
    <row r="90" spans="1:16">
      <c r="A90" s="5">
        <v>87</v>
      </c>
      <c r="B90" s="16" t="s">
        <v>133</v>
      </c>
      <c r="C90" s="12" t="s">
        <v>134</v>
      </c>
      <c r="D90" s="13">
        <v>27</v>
      </c>
      <c r="E90" s="14" t="s">
        <v>10</v>
      </c>
      <c r="F90" s="15" t="s">
        <v>10</v>
      </c>
      <c r="G90" s="14" t="s">
        <v>10</v>
      </c>
      <c r="H90" s="15" t="s">
        <v>10</v>
      </c>
      <c r="I90" s="14" t="s">
        <v>10</v>
      </c>
      <c r="J90" s="15" t="s">
        <v>10</v>
      </c>
      <c r="K90" s="14" t="s">
        <v>10</v>
      </c>
      <c r="L90" s="15" t="s">
        <v>10</v>
      </c>
      <c r="M90" s="14" t="s">
        <v>10</v>
      </c>
      <c r="N90" s="15" t="s">
        <v>10</v>
      </c>
      <c r="O90" s="14" t="s">
        <v>10</v>
      </c>
      <c r="P90" s="15" t="s">
        <v>10</v>
      </c>
    </row>
    <row r="91" spans="1:16">
      <c r="A91" s="5">
        <v>88</v>
      </c>
      <c r="B91" s="16" t="s">
        <v>135</v>
      </c>
      <c r="C91" s="12" t="s">
        <v>54</v>
      </c>
      <c r="D91" s="13">
        <v>172</v>
      </c>
      <c r="E91" s="14" t="s">
        <v>10</v>
      </c>
      <c r="F91" s="15" t="s">
        <v>10</v>
      </c>
      <c r="G91" s="14" t="s">
        <v>10</v>
      </c>
      <c r="H91" s="15" t="s">
        <v>10</v>
      </c>
      <c r="I91" s="14" t="s">
        <v>10</v>
      </c>
      <c r="J91" s="15" t="s">
        <v>10</v>
      </c>
      <c r="K91" s="14" t="s">
        <v>10</v>
      </c>
      <c r="L91" s="15" t="s">
        <v>10</v>
      </c>
      <c r="M91" s="14" t="s">
        <v>10</v>
      </c>
      <c r="N91" s="15" t="s">
        <v>10</v>
      </c>
      <c r="O91" s="14" t="s">
        <v>10</v>
      </c>
      <c r="P91" s="15" t="s">
        <v>10</v>
      </c>
    </row>
    <row r="92" spans="1:16">
      <c r="A92" s="5">
        <v>89</v>
      </c>
      <c r="B92" s="16" t="s">
        <v>136</v>
      </c>
      <c r="C92" s="12" t="s">
        <v>137</v>
      </c>
      <c r="D92" s="13">
        <v>29</v>
      </c>
      <c r="E92" s="14" t="s">
        <v>10</v>
      </c>
      <c r="F92" s="15" t="s">
        <v>10</v>
      </c>
      <c r="G92" s="14" t="s">
        <v>10</v>
      </c>
      <c r="H92" s="15" t="s">
        <v>10</v>
      </c>
      <c r="I92" s="14" t="s">
        <v>10</v>
      </c>
      <c r="J92" s="15" t="s">
        <v>10</v>
      </c>
      <c r="K92" s="14" t="s">
        <v>10</v>
      </c>
      <c r="L92" s="15" t="s">
        <v>10</v>
      </c>
      <c r="M92" s="14" t="s">
        <v>10</v>
      </c>
      <c r="N92" s="15" t="s">
        <v>10</v>
      </c>
      <c r="O92" s="14" t="s">
        <v>10</v>
      </c>
      <c r="P92" s="15" t="s">
        <v>10</v>
      </c>
    </row>
    <row r="93" spans="1:16">
      <c r="A93" s="5">
        <v>90</v>
      </c>
      <c r="B93" s="16" t="s">
        <v>138</v>
      </c>
      <c r="C93" s="12" t="s">
        <v>137</v>
      </c>
      <c r="D93" s="13">
        <v>29</v>
      </c>
      <c r="E93" s="14" t="s">
        <v>10</v>
      </c>
      <c r="F93" s="15" t="s">
        <v>10</v>
      </c>
      <c r="G93" s="14" t="s">
        <v>10</v>
      </c>
      <c r="H93" s="15" t="s">
        <v>10</v>
      </c>
      <c r="I93" s="14" t="s">
        <v>10</v>
      </c>
      <c r="J93" s="15" t="s">
        <v>10</v>
      </c>
      <c r="K93" s="14" t="s">
        <v>10</v>
      </c>
      <c r="L93" s="15" t="s">
        <v>10</v>
      </c>
      <c r="M93" s="14" t="s">
        <v>10</v>
      </c>
      <c r="N93" s="15" t="s">
        <v>10</v>
      </c>
      <c r="O93" s="14" t="s">
        <v>10</v>
      </c>
      <c r="P93" s="15" t="s">
        <v>10</v>
      </c>
    </row>
    <row r="94" spans="1:16">
      <c r="A94" s="5">
        <v>91</v>
      </c>
      <c r="B94" s="16" t="s">
        <v>139</v>
      </c>
      <c r="C94" s="12" t="s">
        <v>49</v>
      </c>
      <c r="D94" s="13">
        <v>28</v>
      </c>
      <c r="E94" s="14" t="s">
        <v>10</v>
      </c>
      <c r="F94" s="15" t="s">
        <v>10</v>
      </c>
      <c r="G94" s="14" t="s">
        <v>10</v>
      </c>
      <c r="H94" s="15" t="s">
        <v>10</v>
      </c>
      <c r="I94" s="14" t="s">
        <v>10</v>
      </c>
      <c r="J94" s="15" t="s">
        <v>10</v>
      </c>
      <c r="K94" s="14" t="s">
        <v>10</v>
      </c>
      <c r="L94" s="15" t="s">
        <v>10</v>
      </c>
      <c r="M94" s="14" t="s">
        <v>10</v>
      </c>
      <c r="N94" s="15" t="s">
        <v>10</v>
      </c>
      <c r="O94" s="14" t="s">
        <v>10</v>
      </c>
      <c r="P94" s="15" t="s">
        <v>10</v>
      </c>
    </row>
    <row r="95" spans="1:16">
      <c r="A95" s="5">
        <v>92</v>
      </c>
      <c r="B95" s="16" t="s">
        <v>140</v>
      </c>
      <c r="C95" s="12" t="s">
        <v>70</v>
      </c>
      <c r="D95" s="13">
        <v>28</v>
      </c>
      <c r="E95" s="14" t="s">
        <v>10</v>
      </c>
      <c r="F95" s="15" t="s">
        <v>10</v>
      </c>
      <c r="G95" s="14" t="s">
        <v>10</v>
      </c>
      <c r="H95" s="15" t="s">
        <v>10</v>
      </c>
      <c r="I95" s="14" t="s">
        <v>10</v>
      </c>
      <c r="J95" s="15" t="s">
        <v>10</v>
      </c>
      <c r="K95" s="14" t="s">
        <v>10</v>
      </c>
      <c r="L95" s="15" t="s">
        <v>10</v>
      </c>
      <c r="M95" s="14" t="s">
        <v>10</v>
      </c>
      <c r="N95" s="15" t="s">
        <v>10</v>
      </c>
      <c r="O95" s="14" t="s">
        <v>10</v>
      </c>
      <c r="P95" s="15" t="s">
        <v>10</v>
      </c>
    </row>
    <row r="96" spans="1:16">
      <c r="A96" s="5">
        <v>93</v>
      </c>
      <c r="B96" s="16" t="s">
        <v>141</v>
      </c>
      <c r="C96" s="12" t="s">
        <v>142</v>
      </c>
      <c r="D96" s="13">
        <v>155</v>
      </c>
      <c r="E96" s="14" t="s">
        <v>10</v>
      </c>
      <c r="F96" s="15" t="s">
        <v>10</v>
      </c>
      <c r="G96" s="14" t="s">
        <v>10</v>
      </c>
      <c r="H96" s="15" t="s">
        <v>10</v>
      </c>
      <c r="I96" s="14" t="s">
        <v>10</v>
      </c>
      <c r="J96" s="15" t="s">
        <v>10</v>
      </c>
      <c r="K96" s="14" t="s">
        <v>10</v>
      </c>
      <c r="L96" s="15" t="s">
        <v>10</v>
      </c>
      <c r="M96" s="14" t="s">
        <v>10</v>
      </c>
      <c r="N96" s="15" t="s">
        <v>10</v>
      </c>
      <c r="O96" s="14" t="s">
        <v>10</v>
      </c>
      <c r="P96" s="15" t="s">
        <v>10</v>
      </c>
    </row>
    <row r="97" spans="1:16">
      <c r="A97" s="5">
        <v>94</v>
      </c>
      <c r="B97" s="16" t="s">
        <v>143</v>
      </c>
      <c r="C97" s="12" t="s">
        <v>60</v>
      </c>
      <c r="D97" s="13">
        <v>3569</v>
      </c>
      <c r="E97" s="14" t="s">
        <v>10</v>
      </c>
      <c r="F97" s="15" t="s">
        <v>10</v>
      </c>
      <c r="G97" s="14" t="s">
        <v>10</v>
      </c>
      <c r="H97" s="15" t="s">
        <v>10</v>
      </c>
      <c r="I97" s="14" t="s">
        <v>10</v>
      </c>
      <c r="J97" s="15" t="s">
        <v>10</v>
      </c>
      <c r="K97" s="14" t="s">
        <v>10</v>
      </c>
      <c r="L97" s="15" t="s">
        <v>10</v>
      </c>
      <c r="M97" s="14" t="s">
        <v>10</v>
      </c>
      <c r="N97" s="15" t="s">
        <v>10</v>
      </c>
      <c r="O97" s="14" t="s">
        <v>10</v>
      </c>
      <c r="P97" s="15" t="s">
        <v>10</v>
      </c>
    </row>
    <row r="98" spans="1:16">
      <c r="A98" s="5">
        <v>95</v>
      </c>
      <c r="B98" s="16" t="s">
        <v>144</v>
      </c>
      <c r="C98" s="12" t="s">
        <v>60</v>
      </c>
      <c r="D98" s="13">
        <v>231</v>
      </c>
      <c r="E98" s="14" t="s">
        <v>10</v>
      </c>
      <c r="F98" s="15" t="s">
        <v>10</v>
      </c>
      <c r="G98" s="14" t="s">
        <v>10</v>
      </c>
      <c r="H98" s="15" t="s">
        <v>10</v>
      </c>
      <c r="I98" s="14" t="s">
        <v>10</v>
      </c>
      <c r="J98" s="15" t="s">
        <v>10</v>
      </c>
      <c r="K98" s="14" t="s">
        <v>10</v>
      </c>
      <c r="L98" s="15" t="s">
        <v>10</v>
      </c>
      <c r="M98" s="14" t="s">
        <v>10</v>
      </c>
      <c r="N98" s="15" t="s">
        <v>10</v>
      </c>
      <c r="O98" s="14" t="s">
        <v>10</v>
      </c>
      <c r="P98" s="15" t="s">
        <v>10</v>
      </c>
    </row>
    <row r="99" spans="1:16">
      <c r="A99" s="5">
        <v>96</v>
      </c>
      <c r="B99" s="16" t="s">
        <v>145</v>
      </c>
      <c r="C99" s="12" t="s">
        <v>37</v>
      </c>
      <c r="D99" s="13">
        <v>66</v>
      </c>
      <c r="E99" s="14" t="s">
        <v>10</v>
      </c>
      <c r="F99" s="15" t="s">
        <v>10</v>
      </c>
      <c r="G99" s="14" t="s">
        <v>10</v>
      </c>
      <c r="H99" s="15" t="s">
        <v>10</v>
      </c>
      <c r="I99" s="14" t="s">
        <v>10</v>
      </c>
      <c r="J99" s="15" t="s">
        <v>10</v>
      </c>
      <c r="K99" s="14" t="s">
        <v>10</v>
      </c>
      <c r="L99" s="15" t="s">
        <v>10</v>
      </c>
      <c r="M99" s="14" t="s">
        <v>10</v>
      </c>
      <c r="N99" s="15" t="s">
        <v>10</v>
      </c>
      <c r="O99" s="14" t="s">
        <v>10</v>
      </c>
      <c r="P99" s="15" t="s">
        <v>10</v>
      </c>
    </row>
    <row r="100" spans="1:16">
      <c r="A100" s="5">
        <v>97</v>
      </c>
      <c r="B100" s="16" t="s">
        <v>146</v>
      </c>
      <c r="C100" s="12" t="s">
        <v>147</v>
      </c>
      <c r="D100" s="13">
        <v>310</v>
      </c>
      <c r="E100" s="14" t="s">
        <v>10</v>
      </c>
      <c r="F100" s="15" t="s">
        <v>10</v>
      </c>
      <c r="G100" s="14" t="s">
        <v>10</v>
      </c>
      <c r="H100" s="15" t="s">
        <v>10</v>
      </c>
      <c r="I100" s="14" t="s">
        <v>10</v>
      </c>
      <c r="J100" s="15" t="s">
        <v>10</v>
      </c>
      <c r="K100" s="14" t="s">
        <v>10</v>
      </c>
      <c r="L100" s="15" t="s">
        <v>10</v>
      </c>
      <c r="M100" s="14" t="s">
        <v>10</v>
      </c>
      <c r="N100" s="15" t="s">
        <v>10</v>
      </c>
      <c r="O100" s="14" t="s">
        <v>10</v>
      </c>
      <c r="P100" s="15" t="s">
        <v>10</v>
      </c>
    </row>
    <row r="101" spans="1:16">
      <c r="A101" s="5">
        <v>98</v>
      </c>
      <c r="B101" s="16" t="s">
        <v>148</v>
      </c>
      <c r="C101" s="12" t="s">
        <v>149</v>
      </c>
      <c r="D101" s="13">
        <v>1192</v>
      </c>
      <c r="E101" s="14" t="s">
        <v>10</v>
      </c>
      <c r="F101" s="15" t="s">
        <v>10</v>
      </c>
      <c r="G101" s="14" t="s">
        <v>10</v>
      </c>
      <c r="H101" s="15" t="s">
        <v>10</v>
      </c>
      <c r="I101" s="14" t="s">
        <v>10</v>
      </c>
      <c r="J101" s="15" t="s">
        <v>10</v>
      </c>
      <c r="K101" s="14" t="s">
        <v>10</v>
      </c>
      <c r="L101" s="15" t="s">
        <v>10</v>
      </c>
      <c r="M101" s="14" t="s">
        <v>10</v>
      </c>
      <c r="N101" s="15" t="s">
        <v>10</v>
      </c>
      <c r="O101" s="14" t="s">
        <v>10</v>
      </c>
      <c r="P101" s="15" t="s">
        <v>10</v>
      </c>
    </row>
    <row r="102" spans="1:16">
      <c r="A102" s="5">
        <v>99</v>
      </c>
      <c r="B102" s="16" t="s">
        <v>150</v>
      </c>
      <c r="C102" s="12" t="s">
        <v>151</v>
      </c>
      <c r="D102" s="13">
        <v>831</v>
      </c>
      <c r="E102" s="14" t="s">
        <v>10</v>
      </c>
      <c r="F102" s="15" t="s">
        <v>10</v>
      </c>
      <c r="G102" s="14" t="s">
        <v>10</v>
      </c>
      <c r="H102" s="15" t="s">
        <v>10</v>
      </c>
      <c r="I102" s="14" t="s">
        <v>10</v>
      </c>
      <c r="J102" s="15" t="s">
        <v>10</v>
      </c>
      <c r="K102" s="14" t="s">
        <v>10</v>
      </c>
      <c r="L102" s="15" t="s">
        <v>10</v>
      </c>
      <c r="M102" s="14" t="s">
        <v>10</v>
      </c>
      <c r="N102" s="15" t="s">
        <v>10</v>
      </c>
      <c r="O102" s="14" t="s">
        <v>10</v>
      </c>
      <c r="P102" s="15" t="s">
        <v>10</v>
      </c>
    </row>
    <row r="103" spans="1:16">
      <c r="A103" s="5">
        <v>100</v>
      </c>
      <c r="B103" s="16" t="s">
        <v>152</v>
      </c>
      <c r="C103" s="12" t="s">
        <v>81</v>
      </c>
      <c r="D103" s="13">
        <v>495</v>
      </c>
      <c r="E103" s="14" t="s">
        <v>10</v>
      </c>
      <c r="F103" s="15" t="s">
        <v>10</v>
      </c>
      <c r="G103" s="14" t="s">
        <v>10</v>
      </c>
      <c r="H103" s="15" t="s">
        <v>10</v>
      </c>
      <c r="I103" s="14" t="s">
        <v>10</v>
      </c>
      <c r="J103" s="15" t="s">
        <v>10</v>
      </c>
      <c r="K103" s="14" t="s">
        <v>10</v>
      </c>
      <c r="L103" s="15" t="s">
        <v>10</v>
      </c>
      <c r="M103" s="14" t="s">
        <v>10</v>
      </c>
      <c r="N103" s="15" t="s">
        <v>10</v>
      </c>
      <c r="O103" s="14" t="s">
        <v>10</v>
      </c>
      <c r="P103" s="15" t="s">
        <v>10</v>
      </c>
    </row>
    <row r="104" spans="1:16">
      <c r="A104" s="5">
        <v>101</v>
      </c>
      <c r="B104" s="16" t="s">
        <v>153</v>
      </c>
      <c r="C104" s="12" t="s">
        <v>154</v>
      </c>
      <c r="D104" s="13">
        <v>233</v>
      </c>
      <c r="E104" s="14" t="s">
        <v>10</v>
      </c>
      <c r="F104" s="15" t="s">
        <v>10</v>
      </c>
      <c r="G104" s="14" t="s">
        <v>10</v>
      </c>
      <c r="H104" s="15" t="s">
        <v>10</v>
      </c>
      <c r="I104" s="14" t="s">
        <v>10</v>
      </c>
      <c r="J104" s="15" t="s">
        <v>10</v>
      </c>
      <c r="K104" s="14" t="s">
        <v>10</v>
      </c>
      <c r="L104" s="15" t="s">
        <v>10</v>
      </c>
      <c r="M104" s="14" t="s">
        <v>10</v>
      </c>
      <c r="N104" s="15" t="s">
        <v>10</v>
      </c>
      <c r="O104" s="14" t="s">
        <v>10</v>
      </c>
      <c r="P104" s="15" t="s">
        <v>10</v>
      </c>
    </row>
    <row r="105" spans="1:16">
      <c r="A105" s="5">
        <v>102</v>
      </c>
      <c r="B105" s="16" t="s">
        <v>155</v>
      </c>
      <c r="C105" s="12" t="s">
        <v>156</v>
      </c>
      <c r="D105" s="13">
        <v>1837</v>
      </c>
      <c r="E105" s="14" t="s">
        <v>10</v>
      </c>
      <c r="F105" s="15" t="s">
        <v>10</v>
      </c>
      <c r="G105" s="14" t="s">
        <v>10</v>
      </c>
      <c r="H105" s="15" t="s">
        <v>10</v>
      </c>
      <c r="I105" s="14" t="s">
        <v>10</v>
      </c>
      <c r="J105" s="15" t="s">
        <v>10</v>
      </c>
      <c r="K105" s="14" t="s">
        <v>10</v>
      </c>
      <c r="L105" s="15" t="s">
        <v>10</v>
      </c>
      <c r="M105" s="14" t="s">
        <v>10</v>
      </c>
      <c r="N105" s="15" t="s">
        <v>10</v>
      </c>
      <c r="O105" s="14" t="s">
        <v>10</v>
      </c>
      <c r="P105" s="15" t="s">
        <v>10</v>
      </c>
    </row>
    <row r="106" spans="1:16">
      <c r="A106" s="5">
        <v>103</v>
      </c>
      <c r="B106" s="16" t="s">
        <v>157</v>
      </c>
      <c r="C106" s="12" t="s">
        <v>154</v>
      </c>
      <c r="D106" s="13">
        <v>70</v>
      </c>
      <c r="E106" s="14" t="s">
        <v>10</v>
      </c>
      <c r="F106" s="15" t="s">
        <v>10</v>
      </c>
      <c r="G106" s="14" t="s">
        <v>10</v>
      </c>
      <c r="H106" s="15" t="s">
        <v>10</v>
      </c>
      <c r="I106" s="14" t="s">
        <v>10</v>
      </c>
      <c r="J106" s="15" t="s">
        <v>10</v>
      </c>
      <c r="K106" s="14" t="s">
        <v>10</v>
      </c>
      <c r="L106" s="15" t="s">
        <v>10</v>
      </c>
      <c r="M106" s="14" t="s">
        <v>10</v>
      </c>
      <c r="N106" s="15" t="s">
        <v>10</v>
      </c>
      <c r="O106" s="14" t="s">
        <v>10</v>
      </c>
      <c r="P106" s="15" t="s">
        <v>10</v>
      </c>
    </row>
    <row r="107" spans="1:16">
      <c r="A107" s="5">
        <v>104</v>
      </c>
      <c r="B107" s="16" t="s">
        <v>158</v>
      </c>
      <c r="C107" s="12" t="s">
        <v>159</v>
      </c>
      <c r="D107" s="13">
        <v>367</v>
      </c>
      <c r="E107" s="14" t="s">
        <v>10</v>
      </c>
      <c r="F107" s="15" t="s">
        <v>10</v>
      </c>
      <c r="G107" s="14" t="s">
        <v>10</v>
      </c>
      <c r="H107" s="15" t="s">
        <v>10</v>
      </c>
      <c r="I107" s="14" t="s">
        <v>10</v>
      </c>
      <c r="J107" s="15" t="s">
        <v>10</v>
      </c>
      <c r="K107" s="14" t="s">
        <v>10</v>
      </c>
      <c r="L107" s="15" t="s">
        <v>10</v>
      </c>
      <c r="M107" s="14" t="s">
        <v>10</v>
      </c>
      <c r="N107" s="15" t="s">
        <v>10</v>
      </c>
      <c r="O107" s="14" t="s">
        <v>10</v>
      </c>
      <c r="P107" s="15" t="s">
        <v>10</v>
      </c>
    </row>
    <row r="108" spans="1:16">
      <c r="A108" s="5">
        <v>105</v>
      </c>
      <c r="B108" s="16" t="s">
        <v>160</v>
      </c>
      <c r="C108" s="12" t="s">
        <v>72</v>
      </c>
      <c r="D108" s="13">
        <v>33</v>
      </c>
      <c r="E108" s="14" t="s">
        <v>10</v>
      </c>
      <c r="F108" s="15" t="s">
        <v>10</v>
      </c>
      <c r="G108" s="14" t="s">
        <v>10</v>
      </c>
      <c r="H108" s="15" t="s">
        <v>10</v>
      </c>
      <c r="I108" s="14" t="s">
        <v>10</v>
      </c>
      <c r="J108" s="15" t="s">
        <v>10</v>
      </c>
      <c r="K108" s="14" t="s">
        <v>10</v>
      </c>
      <c r="L108" s="15" t="s">
        <v>10</v>
      </c>
      <c r="M108" s="14" t="s">
        <v>10</v>
      </c>
      <c r="N108" s="15" t="s">
        <v>10</v>
      </c>
      <c r="O108" s="14" t="s">
        <v>10</v>
      </c>
      <c r="P108" s="15" t="s">
        <v>10</v>
      </c>
    </row>
    <row r="109" spans="1:16">
      <c r="A109" s="5">
        <v>106</v>
      </c>
      <c r="B109" s="16" t="s">
        <v>161</v>
      </c>
      <c r="C109" s="12" t="s">
        <v>137</v>
      </c>
      <c r="D109" s="13">
        <v>274</v>
      </c>
      <c r="E109" s="14" t="s">
        <v>10</v>
      </c>
      <c r="F109" s="15" t="s">
        <v>10</v>
      </c>
      <c r="G109" s="14" t="s">
        <v>10</v>
      </c>
      <c r="H109" s="15" t="s">
        <v>10</v>
      </c>
      <c r="I109" s="14" t="s">
        <v>10</v>
      </c>
      <c r="J109" s="15" t="s">
        <v>10</v>
      </c>
      <c r="K109" s="14" t="s">
        <v>10</v>
      </c>
      <c r="L109" s="15" t="s">
        <v>10</v>
      </c>
      <c r="M109" s="14" t="s">
        <v>10</v>
      </c>
      <c r="N109" s="15" t="s">
        <v>10</v>
      </c>
      <c r="O109" s="14" t="s">
        <v>10</v>
      </c>
      <c r="P109" s="15" t="s">
        <v>10</v>
      </c>
    </row>
    <row r="110" spans="1:16">
      <c r="A110" s="5">
        <v>107</v>
      </c>
      <c r="B110" s="16" t="s">
        <v>162</v>
      </c>
      <c r="C110" s="12" t="s">
        <v>60</v>
      </c>
      <c r="D110" s="13">
        <v>327</v>
      </c>
      <c r="E110" s="14" t="s">
        <v>10</v>
      </c>
      <c r="F110" s="15" t="s">
        <v>10</v>
      </c>
      <c r="G110" s="14" t="s">
        <v>10</v>
      </c>
      <c r="H110" s="15" t="s">
        <v>10</v>
      </c>
      <c r="I110" s="14" t="s">
        <v>10</v>
      </c>
      <c r="J110" s="15" t="s">
        <v>10</v>
      </c>
      <c r="K110" s="14" t="s">
        <v>10</v>
      </c>
      <c r="L110" s="15" t="s">
        <v>10</v>
      </c>
      <c r="M110" s="14" t="s">
        <v>10</v>
      </c>
      <c r="N110" s="15" t="s">
        <v>10</v>
      </c>
      <c r="O110" s="14" t="s">
        <v>10</v>
      </c>
      <c r="P110" s="15" t="s">
        <v>10</v>
      </c>
    </row>
    <row r="111" spans="1:16">
      <c r="A111" s="5">
        <v>108</v>
      </c>
      <c r="B111" s="16" t="s">
        <v>163</v>
      </c>
      <c r="C111" s="12" t="s">
        <v>37</v>
      </c>
      <c r="D111" s="13">
        <v>477</v>
      </c>
      <c r="E111" s="14" t="s">
        <v>10</v>
      </c>
      <c r="F111" s="15" t="s">
        <v>10</v>
      </c>
      <c r="G111" s="14" t="s">
        <v>10</v>
      </c>
      <c r="H111" s="15" t="s">
        <v>10</v>
      </c>
      <c r="I111" s="14" t="s">
        <v>10</v>
      </c>
      <c r="J111" s="15" t="s">
        <v>10</v>
      </c>
      <c r="K111" s="14" t="s">
        <v>10</v>
      </c>
      <c r="L111" s="15" t="s">
        <v>10</v>
      </c>
      <c r="M111" s="14" t="s">
        <v>10</v>
      </c>
      <c r="N111" s="15" t="s">
        <v>10</v>
      </c>
      <c r="O111" s="14" t="s">
        <v>10</v>
      </c>
      <c r="P111" s="15" t="s">
        <v>10</v>
      </c>
    </row>
    <row r="112" spans="1:16">
      <c r="A112" s="5">
        <v>109</v>
      </c>
      <c r="B112" s="16" t="s">
        <v>164</v>
      </c>
      <c r="C112" s="12" t="s">
        <v>165</v>
      </c>
      <c r="D112" s="13">
        <v>27</v>
      </c>
      <c r="E112" s="14" t="s">
        <v>10</v>
      </c>
      <c r="F112" s="15" t="s">
        <v>10</v>
      </c>
      <c r="G112" s="14" t="s">
        <v>10</v>
      </c>
      <c r="H112" s="15" t="s">
        <v>10</v>
      </c>
      <c r="I112" s="14" t="s">
        <v>10</v>
      </c>
      <c r="J112" s="15" t="s">
        <v>10</v>
      </c>
      <c r="K112" s="14" t="s">
        <v>10</v>
      </c>
      <c r="L112" s="15" t="s">
        <v>10</v>
      </c>
      <c r="M112" s="14" t="s">
        <v>10</v>
      </c>
      <c r="N112" s="15" t="s">
        <v>10</v>
      </c>
      <c r="O112" s="14" t="s">
        <v>10</v>
      </c>
      <c r="P112" s="15" t="s">
        <v>10</v>
      </c>
    </row>
    <row r="113" spans="1:18">
      <c r="A113" s="5">
        <v>110</v>
      </c>
      <c r="B113" s="16" t="s">
        <v>166</v>
      </c>
      <c r="C113" s="12" t="s">
        <v>52</v>
      </c>
      <c r="D113" s="13">
        <v>74</v>
      </c>
      <c r="E113" s="14" t="s">
        <v>10</v>
      </c>
      <c r="F113" s="15" t="s">
        <v>10</v>
      </c>
      <c r="G113" s="14" t="s">
        <v>10</v>
      </c>
      <c r="H113" s="15" t="s">
        <v>10</v>
      </c>
      <c r="I113" s="14" t="s">
        <v>10</v>
      </c>
      <c r="J113" s="15" t="s">
        <v>10</v>
      </c>
      <c r="K113" s="14" t="s">
        <v>10</v>
      </c>
      <c r="L113" s="15" t="s">
        <v>10</v>
      </c>
      <c r="M113" s="14" t="s">
        <v>10</v>
      </c>
      <c r="N113" s="15" t="s">
        <v>10</v>
      </c>
      <c r="O113" s="14" t="s">
        <v>10</v>
      </c>
      <c r="P113" s="15" t="s">
        <v>10</v>
      </c>
    </row>
    <row r="114" spans="1:18">
      <c r="A114" s="5">
        <v>111</v>
      </c>
      <c r="B114" s="16" t="s">
        <v>167</v>
      </c>
      <c r="C114" s="12" t="s">
        <v>54</v>
      </c>
      <c r="D114" s="13">
        <v>79</v>
      </c>
      <c r="E114" s="14" t="s">
        <v>10</v>
      </c>
      <c r="F114" s="15" t="s">
        <v>10</v>
      </c>
      <c r="G114" s="14" t="s">
        <v>10</v>
      </c>
      <c r="H114" s="15" t="s">
        <v>10</v>
      </c>
      <c r="I114" s="14" t="s">
        <v>10</v>
      </c>
      <c r="J114" s="15" t="s">
        <v>10</v>
      </c>
      <c r="K114" s="14" t="s">
        <v>10</v>
      </c>
      <c r="L114" s="15" t="s">
        <v>10</v>
      </c>
      <c r="M114" s="14" t="s">
        <v>10</v>
      </c>
      <c r="N114" s="15" t="s">
        <v>10</v>
      </c>
      <c r="O114" s="14" t="s">
        <v>10</v>
      </c>
      <c r="P114" s="15" t="s">
        <v>10</v>
      </c>
    </row>
    <row r="115" spans="1:18">
      <c r="A115" s="5">
        <v>112</v>
      </c>
      <c r="B115" s="16" t="s">
        <v>168</v>
      </c>
      <c r="C115" s="12" t="s">
        <v>49</v>
      </c>
      <c r="D115" s="13">
        <v>229</v>
      </c>
      <c r="E115" s="14" t="s">
        <v>10</v>
      </c>
      <c r="F115" s="15" t="s">
        <v>10</v>
      </c>
      <c r="G115" s="14" t="s">
        <v>10</v>
      </c>
      <c r="H115" s="15" t="s">
        <v>10</v>
      </c>
      <c r="I115" s="14" t="s">
        <v>10</v>
      </c>
      <c r="J115" s="15" t="s">
        <v>10</v>
      </c>
      <c r="K115" s="14" t="s">
        <v>10</v>
      </c>
      <c r="L115" s="15" t="s">
        <v>10</v>
      </c>
      <c r="M115" s="14" t="s">
        <v>10</v>
      </c>
      <c r="N115" s="15" t="s">
        <v>10</v>
      </c>
      <c r="O115" s="14" t="s">
        <v>10</v>
      </c>
      <c r="P115" s="15" t="s">
        <v>10</v>
      </c>
    </row>
    <row r="116" spans="1:18">
      <c r="A116" s="5">
        <v>113</v>
      </c>
      <c r="B116" s="16" t="s">
        <v>169</v>
      </c>
      <c r="C116" s="12" t="s">
        <v>170</v>
      </c>
      <c r="D116" s="13">
        <v>199</v>
      </c>
      <c r="E116" s="14" t="s">
        <v>10</v>
      </c>
      <c r="F116" s="15" t="s">
        <v>10</v>
      </c>
      <c r="G116" s="14" t="s">
        <v>10</v>
      </c>
      <c r="H116" s="15" t="s">
        <v>10</v>
      </c>
      <c r="I116" s="14" t="s">
        <v>10</v>
      </c>
      <c r="J116" s="15" t="s">
        <v>10</v>
      </c>
      <c r="K116" s="14" t="s">
        <v>10</v>
      </c>
      <c r="L116" s="15" t="s">
        <v>10</v>
      </c>
      <c r="M116" s="14" t="s">
        <v>10</v>
      </c>
      <c r="N116" s="15" t="s">
        <v>10</v>
      </c>
      <c r="O116" s="14" t="s">
        <v>10</v>
      </c>
      <c r="P116" s="15" t="s">
        <v>10</v>
      </c>
    </row>
    <row r="117" spans="1:18">
      <c r="A117" s="5">
        <v>114</v>
      </c>
      <c r="B117" s="16" t="s">
        <v>171</v>
      </c>
      <c r="C117" s="12" t="s">
        <v>60</v>
      </c>
      <c r="D117" s="13">
        <v>40</v>
      </c>
      <c r="E117" s="14" t="s">
        <v>10</v>
      </c>
      <c r="F117" s="15" t="s">
        <v>10</v>
      </c>
      <c r="G117" s="14" t="s">
        <v>10</v>
      </c>
      <c r="H117" s="15" t="s">
        <v>10</v>
      </c>
      <c r="I117" s="14" t="s">
        <v>10</v>
      </c>
      <c r="J117" s="15" t="s">
        <v>10</v>
      </c>
      <c r="K117" s="14" t="s">
        <v>10</v>
      </c>
      <c r="L117" s="15" t="s">
        <v>10</v>
      </c>
      <c r="M117" s="14" t="s">
        <v>10</v>
      </c>
      <c r="N117" s="15" t="s">
        <v>10</v>
      </c>
      <c r="O117" s="14" t="s">
        <v>10</v>
      </c>
      <c r="P117" s="15" t="s">
        <v>10</v>
      </c>
    </row>
    <row r="118" spans="1:18">
      <c r="A118" s="5">
        <v>115</v>
      </c>
      <c r="B118" s="16" t="s">
        <v>172</v>
      </c>
      <c r="C118" s="12" t="s">
        <v>173</v>
      </c>
      <c r="D118" s="13">
        <v>1587</v>
      </c>
      <c r="E118" s="14" t="s">
        <v>10</v>
      </c>
      <c r="F118" s="15" t="s">
        <v>10</v>
      </c>
      <c r="G118" s="14" t="s">
        <v>10</v>
      </c>
      <c r="H118" s="15" t="s">
        <v>10</v>
      </c>
      <c r="I118" s="14" t="s">
        <v>10</v>
      </c>
      <c r="J118" s="15" t="s">
        <v>10</v>
      </c>
      <c r="K118" s="14" t="s">
        <v>10</v>
      </c>
      <c r="L118" s="15" t="s">
        <v>10</v>
      </c>
      <c r="M118" s="14" t="s">
        <v>10</v>
      </c>
      <c r="N118" s="15" t="s">
        <v>10</v>
      </c>
      <c r="O118" s="14" t="s">
        <v>10</v>
      </c>
      <c r="P118" s="15" t="s">
        <v>10</v>
      </c>
    </row>
    <row r="119" spans="1:18">
      <c r="A119" s="5">
        <v>116</v>
      </c>
      <c r="B119" s="16" t="s">
        <v>174</v>
      </c>
      <c r="C119" s="12" t="s">
        <v>122</v>
      </c>
      <c r="D119" s="13">
        <v>53</v>
      </c>
      <c r="E119" s="14" t="s">
        <v>10</v>
      </c>
      <c r="F119" s="15" t="s">
        <v>10</v>
      </c>
      <c r="G119" s="14" t="s">
        <v>10</v>
      </c>
      <c r="H119" s="15" t="s">
        <v>10</v>
      </c>
      <c r="I119" s="14" t="s">
        <v>10</v>
      </c>
      <c r="J119" s="15" t="s">
        <v>10</v>
      </c>
      <c r="K119" s="14" t="s">
        <v>10</v>
      </c>
      <c r="L119" s="15" t="s">
        <v>10</v>
      </c>
      <c r="M119" s="14" t="s">
        <v>10</v>
      </c>
      <c r="N119" s="15" t="s">
        <v>10</v>
      </c>
      <c r="O119" s="14" t="s">
        <v>10</v>
      </c>
      <c r="P119" s="15" t="s">
        <v>10</v>
      </c>
    </row>
    <row r="120" spans="1:18">
      <c r="A120" s="5">
        <v>117</v>
      </c>
      <c r="B120" s="16" t="s">
        <v>175</v>
      </c>
      <c r="C120" s="12" t="s">
        <v>165</v>
      </c>
      <c r="D120" s="13">
        <v>106</v>
      </c>
      <c r="E120" s="14" t="s">
        <v>10</v>
      </c>
      <c r="F120" s="15" t="s">
        <v>10</v>
      </c>
      <c r="G120" s="14" t="s">
        <v>10</v>
      </c>
      <c r="H120" s="15" t="s">
        <v>10</v>
      </c>
      <c r="I120" s="14" t="s">
        <v>10</v>
      </c>
      <c r="J120" s="15" t="s">
        <v>10</v>
      </c>
      <c r="K120" s="14" t="s">
        <v>10</v>
      </c>
      <c r="L120" s="15" t="s">
        <v>10</v>
      </c>
      <c r="M120" s="14" t="s">
        <v>10</v>
      </c>
      <c r="N120" s="15" t="s">
        <v>10</v>
      </c>
      <c r="O120" s="14" t="s">
        <v>10</v>
      </c>
      <c r="P120" s="15" t="s">
        <v>10</v>
      </c>
    </row>
    <row r="121" spans="1:18">
      <c r="A121" s="5">
        <v>118</v>
      </c>
      <c r="B121" s="16" t="s">
        <v>176</v>
      </c>
      <c r="C121" s="12" t="s">
        <v>52</v>
      </c>
      <c r="D121" s="13">
        <v>34</v>
      </c>
      <c r="E121" s="14" t="s">
        <v>10</v>
      </c>
      <c r="F121" s="15" t="s">
        <v>10</v>
      </c>
      <c r="G121" s="14" t="s">
        <v>10</v>
      </c>
      <c r="H121" s="15" t="s">
        <v>10</v>
      </c>
      <c r="I121" s="14" t="s">
        <v>10</v>
      </c>
      <c r="J121" s="15" t="s">
        <v>10</v>
      </c>
      <c r="K121" s="14" t="s">
        <v>10</v>
      </c>
      <c r="L121" s="15" t="s">
        <v>10</v>
      </c>
      <c r="M121" s="14" t="s">
        <v>10</v>
      </c>
      <c r="N121" s="15" t="s">
        <v>10</v>
      </c>
      <c r="O121" s="14" t="s">
        <v>10</v>
      </c>
      <c r="P121" s="15" t="s">
        <v>10</v>
      </c>
    </row>
    <row r="122" spans="1:18">
      <c r="A122" s="5">
        <v>119</v>
      </c>
      <c r="B122" s="16" t="s">
        <v>177</v>
      </c>
      <c r="C122" s="12" t="s">
        <v>54</v>
      </c>
      <c r="D122" s="13">
        <v>30</v>
      </c>
      <c r="E122" s="14" t="s">
        <v>10</v>
      </c>
      <c r="F122" s="15" t="s">
        <v>10</v>
      </c>
      <c r="G122" s="14" t="s">
        <v>10</v>
      </c>
      <c r="H122" s="15" t="s">
        <v>10</v>
      </c>
      <c r="I122" s="14" t="s">
        <v>10</v>
      </c>
      <c r="J122" s="15" t="s">
        <v>10</v>
      </c>
      <c r="K122" s="14" t="s">
        <v>10</v>
      </c>
      <c r="L122" s="15" t="s">
        <v>10</v>
      </c>
      <c r="M122" s="14" t="s">
        <v>10</v>
      </c>
      <c r="N122" s="15" t="s">
        <v>10</v>
      </c>
      <c r="O122" s="14" t="s">
        <v>10</v>
      </c>
      <c r="P122" s="15" t="s">
        <v>10</v>
      </c>
    </row>
    <row r="123" spans="1:18">
      <c r="A123" s="5">
        <v>120</v>
      </c>
      <c r="B123" s="16" t="s">
        <v>178</v>
      </c>
      <c r="C123" s="12" t="s">
        <v>179</v>
      </c>
      <c r="D123" s="13">
        <v>36</v>
      </c>
      <c r="E123" s="14" t="s">
        <v>10</v>
      </c>
      <c r="F123" s="15" t="s">
        <v>10</v>
      </c>
      <c r="G123" s="14" t="s">
        <v>10</v>
      </c>
      <c r="H123" s="15" t="s">
        <v>10</v>
      </c>
      <c r="I123" s="14" t="s">
        <v>10</v>
      </c>
      <c r="J123" s="15" t="s">
        <v>10</v>
      </c>
      <c r="K123" s="14" t="s">
        <v>10</v>
      </c>
      <c r="L123" s="15" t="s">
        <v>10</v>
      </c>
      <c r="M123" s="14" t="s">
        <v>10</v>
      </c>
      <c r="N123" s="15" t="s">
        <v>10</v>
      </c>
      <c r="O123" s="14" t="s">
        <v>10</v>
      </c>
      <c r="P123" s="15" t="s">
        <v>10</v>
      </c>
    </row>
    <row r="124" spans="1:18">
      <c r="A124" s="5">
        <v>121</v>
      </c>
      <c r="B124" s="16" t="s">
        <v>180</v>
      </c>
      <c r="C124" s="12" t="s">
        <v>37</v>
      </c>
      <c r="D124" s="13">
        <v>35</v>
      </c>
      <c r="E124" s="14" t="s">
        <v>10</v>
      </c>
      <c r="F124" s="15" t="s">
        <v>10</v>
      </c>
      <c r="G124" s="14" t="s">
        <v>10</v>
      </c>
      <c r="H124" s="15" t="s">
        <v>10</v>
      </c>
      <c r="I124" s="14" t="s">
        <v>10</v>
      </c>
      <c r="J124" s="15" t="s">
        <v>10</v>
      </c>
      <c r="K124" s="14" t="s">
        <v>10</v>
      </c>
      <c r="L124" s="15" t="s">
        <v>10</v>
      </c>
      <c r="M124" s="14" t="s">
        <v>10</v>
      </c>
      <c r="N124" s="15" t="s">
        <v>10</v>
      </c>
      <c r="O124" s="14" t="s">
        <v>10</v>
      </c>
      <c r="P124" s="15" t="s">
        <v>10</v>
      </c>
    </row>
    <row r="125" spans="1:18">
      <c r="A125" s="5">
        <v>122</v>
      </c>
      <c r="B125" s="16" t="s">
        <v>181</v>
      </c>
      <c r="C125" s="12" t="s">
        <v>179</v>
      </c>
      <c r="D125" s="13">
        <v>71</v>
      </c>
      <c r="E125" s="14" t="s">
        <v>10</v>
      </c>
      <c r="F125" s="15" t="s">
        <v>10</v>
      </c>
      <c r="G125" s="14" t="s">
        <v>10</v>
      </c>
      <c r="H125" s="15" t="s">
        <v>10</v>
      </c>
      <c r="I125" s="14" t="s">
        <v>10</v>
      </c>
      <c r="J125" s="15" t="s">
        <v>10</v>
      </c>
      <c r="K125" s="14" t="s">
        <v>10</v>
      </c>
      <c r="L125" s="15" t="s">
        <v>10</v>
      </c>
      <c r="M125" s="14" t="s">
        <v>10</v>
      </c>
      <c r="N125" s="15" t="s">
        <v>10</v>
      </c>
      <c r="O125" s="14" t="s">
        <v>10</v>
      </c>
      <c r="P125" s="15" t="s">
        <v>10</v>
      </c>
    </row>
    <row r="126" spans="1:18">
      <c r="A126" s="5">
        <v>123</v>
      </c>
      <c r="B126" s="16" t="s">
        <v>182</v>
      </c>
      <c r="C126" s="12" t="s">
        <v>37</v>
      </c>
      <c r="D126" s="13">
        <v>332</v>
      </c>
      <c r="E126" s="14" t="s">
        <v>10</v>
      </c>
      <c r="F126" s="15" t="s">
        <v>10</v>
      </c>
      <c r="G126" s="14" t="s">
        <v>10</v>
      </c>
      <c r="H126" s="15" t="s">
        <v>10</v>
      </c>
      <c r="I126" s="14" t="s">
        <v>10</v>
      </c>
      <c r="J126" s="15" t="s">
        <v>10</v>
      </c>
      <c r="K126" s="14" t="s">
        <v>10</v>
      </c>
      <c r="L126" s="15" t="s">
        <v>10</v>
      </c>
      <c r="M126" s="14" t="s">
        <v>10</v>
      </c>
      <c r="N126" s="15" t="s">
        <v>10</v>
      </c>
      <c r="O126" s="14" t="s">
        <v>10</v>
      </c>
      <c r="P126" s="15" t="s">
        <v>10</v>
      </c>
    </row>
    <row r="127" spans="1:18">
      <c r="A127" s="5">
        <v>124</v>
      </c>
      <c r="B127" s="16" t="s">
        <v>183</v>
      </c>
      <c r="C127" s="12" t="s">
        <v>115</v>
      </c>
      <c r="D127" s="13">
        <v>35</v>
      </c>
      <c r="E127" s="14" t="s">
        <v>10</v>
      </c>
      <c r="F127" s="15" t="s">
        <v>10</v>
      </c>
      <c r="G127" s="14" t="s">
        <v>10</v>
      </c>
      <c r="H127" s="15" t="s">
        <v>10</v>
      </c>
      <c r="I127" s="14" t="s">
        <v>10</v>
      </c>
      <c r="J127" s="15" t="s">
        <v>10</v>
      </c>
      <c r="K127" s="14" t="s">
        <v>10</v>
      </c>
      <c r="L127" s="15" t="s">
        <v>10</v>
      </c>
      <c r="M127" s="14" t="s">
        <v>10</v>
      </c>
      <c r="N127" s="15" t="s">
        <v>10</v>
      </c>
      <c r="O127" s="14" t="s">
        <v>10</v>
      </c>
      <c r="P127" s="15" t="s">
        <v>10</v>
      </c>
    </row>
    <row r="128" spans="1:18">
      <c r="A128" s="5">
        <v>125</v>
      </c>
      <c r="B128" s="16" t="s">
        <v>184</v>
      </c>
      <c r="C128" s="12" t="s">
        <v>52</v>
      </c>
      <c r="D128" s="13">
        <v>884</v>
      </c>
      <c r="E128" s="14" t="s">
        <v>10</v>
      </c>
      <c r="F128" s="15" t="s">
        <v>10</v>
      </c>
      <c r="G128" s="14" t="s">
        <v>10</v>
      </c>
      <c r="H128" s="15" t="s">
        <v>10</v>
      </c>
      <c r="I128" s="14" t="s">
        <v>10</v>
      </c>
      <c r="J128" s="15" t="s">
        <v>10</v>
      </c>
      <c r="K128" s="14" t="s">
        <v>10</v>
      </c>
      <c r="L128" s="15" t="s">
        <v>10</v>
      </c>
      <c r="M128" s="14" t="s">
        <v>10</v>
      </c>
      <c r="N128" s="15" t="s">
        <v>10</v>
      </c>
      <c r="O128" s="14" t="s">
        <v>10</v>
      </c>
      <c r="P128" s="15" t="s">
        <v>10</v>
      </c>
      <c r="R128" s="25"/>
    </row>
    <row r="129" spans="1:18">
      <c r="A129" s="5">
        <v>126</v>
      </c>
      <c r="B129" s="16" t="s">
        <v>185</v>
      </c>
      <c r="C129" s="12" t="s">
        <v>54</v>
      </c>
      <c r="D129" s="13">
        <v>937</v>
      </c>
      <c r="E129" s="14" t="s">
        <v>10</v>
      </c>
      <c r="F129" s="15" t="s">
        <v>10</v>
      </c>
      <c r="G129" s="14" t="s">
        <v>10</v>
      </c>
      <c r="H129" s="15" t="s">
        <v>10</v>
      </c>
      <c r="I129" s="14" t="s">
        <v>10</v>
      </c>
      <c r="J129" s="15" t="s">
        <v>10</v>
      </c>
      <c r="K129" s="14" t="s">
        <v>10</v>
      </c>
      <c r="L129" s="15" t="s">
        <v>10</v>
      </c>
      <c r="M129" s="14" t="s">
        <v>10</v>
      </c>
      <c r="N129" s="15" t="s">
        <v>10</v>
      </c>
      <c r="O129" s="14" t="s">
        <v>10</v>
      </c>
      <c r="P129" s="15" t="s">
        <v>10</v>
      </c>
      <c r="R129" s="25"/>
    </row>
    <row r="130" spans="1:18">
      <c r="A130" s="5">
        <v>127</v>
      </c>
      <c r="B130" s="16" t="s">
        <v>186</v>
      </c>
      <c r="C130" s="12" t="s">
        <v>187</v>
      </c>
      <c r="D130" s="13">
        <v>88</v>
      </c>
      <c r="E130" s="14" t="s">
        <v>10</v>
      </c>
      <c r="F130" s="15" t="s">
        <v>10</v>
      </c>
      <c r="G130" s="14" t="s">
        <v>10</v>
      </c>
      <c r="H130" s="15" t="s">
        <v>10</v>
      </c>
      <c r="I130" s="14" t="s">
        <v>10</v>
      </c>
      <c r="J130" s="15" t="s">
        <v>10</v>
      </c>
      <c r="K130" s="14" t="s">
        <v>10</v>
      </c>
      <c r="L130" s="15" t="s">
        <v>10</v>
      </c>
      <c r="M130" s="14" t="s">
        <v>10</v>
      </c>
      <c r="N130" s="15" t="s">
        <v>10</v>
      </c>
      <c r="O130" s="14" t="s">
        <v>10</v>
      </c>
      <c r="P130" s="15" t="s">
        <v>10</v>
      </c>
      <c r="R130" s="25"/>
    </row>
    <row r="131" spans="1:18">
      <c r="A131" s="5">
        <v>128</v>
      </c>
      <c r="B131" s="20" t="s">
        <v>188</v>
      </c>
      <c r="C131" s="21" t="s">
        <v>189</v>
      </c>
      <c r="D131" s="22">
        <v>2219</v>
      </c>
      <c r="E131" s="14" t="s">
        <v>10</v>
      </c>
      <c r="F131" s="15" t="s">
        <v>10</v>
      </c>
      <c r="G131" s="14" t="s">
        <v>10</v>
      </c>
      <c r="H131" s="15" t="s">
        <v>10</v>
      </c>
      <c r="I131" s="14" t="s">
        <v>10</v>
      </c>
      <c r="J131" s="15" t="s">
        <v>10</v>
      </c>
      <c r="K131" s="14" t="s">
        <v>10</v>
      </c>
      <c r="L131" s="15" t="s">
        <v>10</v>
      </c>
      <c r="M131" s="14" t="s">
        <v>10</v>
      </c>
      <c r="N131" s="15" t="s">
        <v>10</v>
      </c>
      <c r="O131" s="14" t="s">
        <v>10</v>
      </c>
      <c r="P131" s="15" t="s">
        <v>10</v>
      </c>
      <c r="R131" s="25"/>
    </row>
    <row r="132" spans="1:18">
      <c r="A132" s="5">
        <v>129</v>
      </c>
      <c r="B132" s="20" t="s">
        <v>190</v>
      </c>
      <c r="C132" s="21" t="s">
        <v>191</v>
      </c>
      <c r="D132" s="22">
        <v>429</v>
      </c>
      <c r="E132" s="14" t="s">
        <v>10</v>
      </c>
      <c r="F132" s="15" t="s">
        <v>10</v>
      </c>
      <c r="G132" s="14" t="s">
        <v>10</v>
      </c>
      <c r="H132" s="15" t="s">
        <v>10</v>
      </c>
      <c r="I132" s="14" t="s">
        <v>10</v>
      </c>
      <c r="J132" s="15" t="s">
        <v>10</v>
      </c>
      <c r="K132" s="14" t="s">
        <v>10</v>
      </c>
      <c r="L132" s="15" t="s">
        <v>10</v>
      </c>
      <c r="M132" s="14" t="s">
        <v>10</v>
      </c>
      <c r="N132" s="15" t="s">
        <v>10</v>
      </c>
      <c r="O132" s="14" t="s">
        <v>10</v>
      </c>
      <c r="P132" s="15" t="s">
        <v>10</v>
      </c>
      <c r="R132" s="25"/>
    </row>
    <row r="133" spans="1:18">
      <c r="A133" s="5">
        <v>130</v>
      </c>
      <c r="B133" s="20" t="s">
        <v>192</v>
      </c>
      <c r="C133" s="21" t="s">
        <v>193</v>
      </c>
      <c r="D133" s="22">
        <v>93</v>
      </c>
      <c r="E133" s="14" t="s">
        <v>10</v>
      </c>
      <c r="F133" s="15" t="s">
        <v>10</v>
      </c>
      <c r="G133" s="14" t="s">
        <v>10</v>
      </c>
      <c r="H133" s="15" t="s">
        <v>10</v>
      </c>
      <c r="I133" s="14" t="s">
        <v>10</v>
      </c>
      <c r="J133" s="15" t="s">
        <v>10</v>
      </c>
      <c r="K133" s="14" t="s">
        <v>10</v>
      </c>
      <c r="L133" s="15" t="s">
        <v>10</v>
      </c>
      <c r="M133" s="14" t="s">
        <v>10</v>
      </c>
      <c r="N133" s="15" t="s">
        <v>10</v>
      </c>
      <c r="O133" s="14" t="s">
        <v>10</v>
      </c>
      <c r="P133" s="15" t="s">
        <v>10</v>
      </c>
      <c r="R133" s="25"/>
    </row>
    <row r="134" spans="1:18">
      <c r="A134" s="5">
        <v>131</v>
      </c>
      <c r="B134" s="20" t="s">
        <v>194</v>
      </c>
      <c r="C134" s="21" t="s">
        <v>195</v>
      </c>
      <c r="D134" s="22">
        <v>6527</v>
      </c>
      <c r="E134" s="14" t="s">
        <v>10</v>
      </c>
      <c r="F134" s="15" t="s">
        <v>10</v>
      </c>
      <c r="G134" s="14" t="s">
        <v>10</v>
      </c>
      <c r="H134" s="15" t="s">
        <v>10</v>
      </c>
      <c r="I134" s="14" t="s">
        <v>10</v>
      </c>
      <c r="J134" s="15" t="s">
        <v>10</v>
      </c>
      <c r="K134" s="14" t="s">
        <v>10</v>
      </c>
      <c r="L134" s="15" t="s">
        <v>10</v>
      </c>
      <c r="M134" s="14" t="s">
        <v>10</v>
      </c>
      <c r="N134" s="15" t="s">
        <v>10</v>
      </c>
      <c r="O134" s="14" t="s">
        <v>10</v>
      </c>
      <c r="P134" s="15" t="s">
        <v>10</v>
      </c>
      <c r="R134" s="25"/>
    </row>
    <row r="135" spans="1:18">
      <c r="A135" s="5">
        <v>132</v>
      </c>
      <c r="B135" s="20" t="s">
        <v>196</v>
      </c>
      <c r="C135" s="21" t="s">
        <v>197</v>
      </c>
      <c r="D135" s="22">
        <v>185</v>
      </c>
      <c r="E135" s="14" t="s">
        <v>10</v>
      </c>
      <c r="F135" s="15" t="s">
        <v>10</v>
      </c>
      <c r="G135" s="14" t="s">
        <v>10</v>
      </c>
      <c r="H135" s="15" t="s">
        <v>10</v>
      </c>
      <c r="I135" s="14" t="s">
        <v>10</v>
      </c>
      <c r="J135" s="15" t="s">
        <v>10</v>
      </c>
      <c r="K135" s="14" t="s">
        <v>10</v>
      </c>
      <c r="L135" s="15" t="s">
        <v>10</v>
      </c>
      <c r="M135" s="14" t="s">
        <v>10</v>
      </c>
      <c r="N135" s="15" t="s">
        <v>10</v>
      </c>
      <c r="O135" s="14" t="s">
        <v>10</v>
      </c>
      <c r="P135" s="15" t="s">
        <v>10</v>
      </c>
      <c r="R135" s="25"/>
    </row>
    <row r="136" spans="1:18">
      <c r="A136" s="5">
        <v>133</v>
      </c>
      <c r="B136" s="20" t="s">
        <v>198</v>
      </c>
      <c r="C136" s="26" t="s">
        <v>199</v>
      </c>
      <c r="D136" s="22">
        <v>32</v>
      </c>
      <c r="E136" s="14" t="s">
        <v>10</v>
      </c>
      <c r="F136" s="15" t="s">
        <v>10</v>
      </c>
      <c r="G136" s="14" t="s">
        <v>10</v>
      </c>
      <c r="H136" s="15" t="s">
        <v>10</v>
      </c>
      <c r="I136" s="14" t="s">
        <v>10</v>
      </c>
      <c r="J136" s="15" t="s">
        <v>10</v>
      </c>
      <c r="K136" s="14" t="s">
        <v>10</v>
      </c>
      <c r="L136" s="15" t="s">
        <v>10</v>
      </c>
      <c r="M136" s="14" t="s">
        <v>10</v>
      </c>
      <c r="N136" s="15" t="s">
        <v>10</v>
      </c>
      <c r="O136" s="14" t="s">
        <v>10</v>
      </c>
      <c r="P136" s="15" t="s">
        <v>10</v>
      </c>
      <c r="R136" s="25"/>
    </row>
    <row r="137" spans="1:18">
      <c r="A137" s="5">
        <v>134</v>
      </c>
      <c r="B137" s="20" t="s">
        <v>200</v>
      </c>
      <c r="C137" s="21" t="s">
        <v>201</v>
      </c>
      <c r="D137" s="22">
        <v>655</v>
      </c>
      <c r="E137" s="14" t="s">
        <v>10</v>
      </c>
      <c r="F137" s="15" t="s">
        <v>10</v>
      </c>
      <c r="G137" s="14" t="s">
        <v>10</v>
      </c>
      <c r="H137" s="15" t="s">
        <v>10</v>
      </c>
      <c r="I137" s="14" t="s">
        <v>10</v>
      </c>
      <c r="J137" s="15" t="s">
        <v>10</v>
      </c>
      <c r="K137" s="14" t="s">
        <v>10</v>
      </c>
      <c r="L137" s="15" t="s">
        <v>10</v>
      </c>
      <c r="M137" s="14" t="s">
        <v>10</v>
      </c>
      <c r="N137" s="15" t="s">
        <v>10</v>
      </c>
      <c r="O137" s="14" t="s">
        <v>10</v>
      </c>
      <c r="P137" s="15" t="s">
        <v>10</v>
      </c>
      <c r="R137" s="25"/>
    </row>
    <row r="138" spans="1:18">
      <c r="A138" s="5">
        <v>135</v>
      </c>
      <c r="B138" s="20" t="s">
        <v>202</v>
      </c>
      <c r="C138" s="21" t="s">
        <v>201</v>
      </c>
      <c r="D138" s="22">
        <v>329</v>
      </c>
      <c r="E138" s="14" t="s">
        <v>10</v>
      </c>
      <c r="F138" s="15" t="s">
        <v>10</v>
      </c>
      <c r="G138" s="14" t="s">
        <v>10</v>
      </c>
      <c r="H138" s="15" t="s">
        <v>10</v>
      </c>
      <c r="I138" s="14" t="s">
        <v>10</v>
      </c>
      <c r="J138" s="15" t="s">
        <v>10</v>
      </c>
      <c r="K138" s="14" t="s">
        <v>10</v>
      </c>
      <c r="L138" s="15" t="s">
        <v>10</v>
      </c>
      <c r="M138" s="14" t="s">
        <v>10</v>
      </c>
      <c r="N138" s="15" t="s">
        <v>10</v>
      </c>
      <c r="O138" s="14" t="s">
        <v>10</v>
      </c>
      <c r="P138" s="15" t="s">
        <v>10</v>
      </c>
      <c r="R138" s="25"/>
    </row>
    <row r="139" spans="1:18">
      <c r="A139" s="5">
        <v>136</v>
      </c>
      <c r="B139" s="20" t="s">
        <v>203</v>
      </c>
      <c r="C139" s="24" t="s">
        <v>204</v>
      </c>
      <c r="D139" s="22">
        <v>1304</v>
      </c>
      <c r="E139" s="14" t="s">
        <v>10</v>
      </c>
      <c r="F139" s="15" t="s">
        <v>10</v>
      </c>
      <c r="G139" s="14" t="s">
        <v>10</v>
      </c>
      <c r="H139" s="15" t="s">
        <v>10</v>
      </c>
      <c r="I139" s="14" t="s">
        <v>10</v>
      </c>
      <c r="J139" s="15" t="s">
        <v>10</v>
      </c>
      <c r="K139" s="14" t="s">
        <v>10</v>
      </c>
      <c r="L139" s="15" t="s">
        <v>10</v>
      </c>
      <c r="M139" s="14" t="s">
        <v>10</v>
      </c>
      <c r="N139" s="15" t="s">
        <v>10</v>
      </c>
      <c r="O139" s="14" t="s">
        <v>10</v>
      </c>
      <c r="P139" s="15" t="s">
        <v>10</v>
      </c>
      <c r="R139" s="25"/>
    </row>
    <row r="140" spans="1:18">
      <c r="A140" s="5">
        <v>137</v>
      </c>
      <c r="B140" s="20" t="s">
        <v>205</v>
      </c>
      <c r="C140" s="21" t="s">
        <v>201</v>
      </c>
      <c r="D140" s="22">
        <v>463</v>
      </c>
      <c r="E140" s="14" t="s">
        <v>10</v>
      </c>
      <c r="F140" s="15" t="s">
        <v>10</v>
      </c>
      <c r="G140" s="14" t="s">
        <v>10</v>
      </c>
      <c r="H140" s="15" t="s">
        <v>10</v>
      </c>
      <c r="I140" s="14" t="s">
        <v>10</v>
      </c>
      <c r="J140" s="15" t="s">
        <v>10</v>
      </c>
      <c r="K140" s="14" t="s">
        <v>10</v>
      </c>
      <c r="L140" s="15" t="s">
        <v>10</v>
      </c>
      <c r="M140" s="14" t="s">
        <v>10</v>
      </c>
      <c r="N140" s="15" t="s">
        <v>10</v>
      </c>
      <c r="O140" s="14" t="s">
        <v>10</v>
      </c>
      <c r="P140" s="15" t="s">
        <v>10</v>
      </c>
      <c r="R140" s="25"/>
    </row>
    <row r="141" spans="1:18">
      <c r="A141" s="5">
        <v>138</v>
      </c>
      <c r="B141" s="20" t="s">
        <v>206</v>
      </c>
      <c r="C141" s="21" t="s">
        <v>25</v>
      </c>
      <c r="D141" s="22">
        <v>3179</v>
      </c>
      <c r="E141" s="14" t="s">
        <v>10</v>
      </c>
      <c r="F141" s="15" t="s">
        <v>10</v>
      </c>
      <c r="G141" s="14" t="s">
        <v>10</v>
      </c>
      <c r="H141" s="15" t="s">
        <v>10</v>
      </c>
      <c r="I141" s="14" t="s">
        <v>10</v>
      </c>
      <c r="J141" s="15" t="s">
        <v>10</v>
      </c>
      <c r="K141" s="14" t="s">
        <v>10</v>
      </c>
      <c r="L141" s="15" t="s">
        <v>10</v>
      </c>
      <c r="M141" s="14" t="s">
        <v>10</v>
      </c>
      <c r="N141" s="15" t="s">
        <v>10</v>
      </c>
      <c r="O141" s="14" t="s">
        <v>10</v>
      </c>
      <c r="P141" s="15" t="s">
        <v>10</v>
      </c>
      <c r="R141" s="25"/>
    </row>
    <row r="142" spans="1:18">
      <c r="A142" s="5">
        <v>139</v>
      </c>
      <c r="B142" s="20" t="s">
        <v>207</v>
      </c>
      <c r="C142" s="21" t="s">
        <v>208</v>
      </c>
      <c r="D142" s="22">
        <v>162</v>
      </c>
      <c r="E142" s="14" t="s">
        <v>10</v>
      </c>
      <c r="F142" s="15" t="s">
        <v>10</v>
      </c>
      <c r="G142" s="14" t="s">
        <v>10</v>
      </c>
      <c r="H142" s="15" t="s">
        <v>10</v>
      </c>
      <c r="I142" s="14" t="s">
        <v>10</v>
      </c>
      <c r="J142" s="15" t="s">
        <v>10</v>
      </c>
      <c r="K142" s="14" t="s">
        <v>10</v>
      </c>
      <c r="L142" s="15" t="s">
        <v>10</v>
      </c>
      <c r="M142" s="14" t="s">
        <v>10</v>
      </c>
      <c r="N142" s="15" t="s">
        <v>10</v>
      </c>
      <c r="O142" s="14" t="s">
        <v>10</v>
      </c>
      <c r="P142" s="15" t="s">
        <v>10</v>
      </c>
      <c r="R142" s="25"/>
    </row>
    <row r="143" spans="1:18">
      <c r="A143" s="5">
        <v>140</v>
      </c>
      <c r="B143" s="20" t="s">
        <v>209</v>
      </c>
      <c r="C143" s="21" t="s">
        <v>210</v>
      </c>
      <c r="D143" s="22">
        <v>93</v>
      </c>
      <c r="E143" s="14" t="s">
        <v>10</v>
      </c>
      <c r="F143" s="15" t="s">
        <v>10</v>
      </c>
      <c r="G143" s="14" t="s">
        <v>10</v>
      </c>
      <c r="H143" s="15" t="s">
        <v>10</v>
      </c>
      <c r="I143" s="14" t="s">
        <v>10</v>
      </c>
      <c r="J143" s="15" t="s">
        <v>10</v>
      </c>
      <c r="K143" s="14" t="s">
        <v>10</v>
      </c>
      <c r="L143" s="15" t="s">
        <v>10</v>
      </c>
      <c r="M143" s="14" t="s">
        <v>10</v>
      </c>
      <c r="N143" s="15" t="s">
        <v>10</v>
      </c>
      <c r="O143" s="14" t="s">
        <v>10</v>
      </c>
      <c r="P143" s="15" t="s">
        <v>10</v>
      </c>
      <c r="R143" s="25"/>
    </row>
    <row r="144" spans="1:18">
      <c r="A144" s="5">
        <v>141</v>
      </c>
      <c r="B144" s="20" t="s">
        <v>211</v>
      </c>
      <c r="C144" s="21" t="s">
        <v>210</v>
      </c>
      <c r="D144" s="22">
        <v>129</v>
      </c>
      <c r="E144" s="14" t="s">
        <v>10</v>
      </c>
      <c r="F144" s="15" t="s">
        <v>10</v>
      </c>
      <c r="G144" s="14" t="s">
        <v>10</v>
      </c>
      <c r="H144" s="15" t="s">
        <v>10</v>
      </c>
      <c r="I144" s="14" t="s">
        <v>10</v>
      </c>
      <c r="J144" s="15" t="s">
        <v>10</v>
      </c>
      <c r="K144" s="14" t="s">
        <v>10</v>
      </c>
      <c r="L144" s="15" t="s">
        <v>10</v>
      </c>
      <c r="M144" s="14" t="s">
        <v>10</v>
      </c>
      <c r="N144" s="15" t="s">
        <v>10</v>
      </c>
      <c r="O144" s="14" t="s">
        <v>10</v>
      </c>
      <c r="P144" s="15" t="s">
        <v>10</v>
      </c>
      <c r="R144" s="25"/>
    </row>
    <row r="145" spans="1:18">
      <c r="A145" s="5">
        <v>142</v>
      </c>
      <c r="B145" s="20" t="s">
        <v>212</v>
      </c>
      <c r="C145" s="21" t="s">
        <v>210</v>
      </c>
      <c r="D145" s="22">
        <v>134</v>
      </c>
      <c r="E145" s="14" t="s">
        <v>10</v>
      </c>
      <c r="F145" s="15" t="s">
        <v>10</v>
      </c>
      <c r="G145" s="14" t="s">
        <v>10</v>
      </c>
      <c r="H145" s="15" t="s">
        <v>10</v>
      </c>
      <c r="I145" s="14" t="s">
        <v>10</v>
      </c>
      <c r="J145" s="15" t="s">
        <v>10</v>
      </c>
      <c r="K145" s="14" t="s">
        <v>10</v>
      </c>
      <c r="L145" s="15" t="s">
        <v>10</v>
      </c>
      <c r="M145" s="14" t="s">
        <v>10</v>
      </c>
      <c r="N145" s="15" t="s">
        <v>10</v>
      </c>
      <c r="O145" s="14" t="s">
        <v>10</v>
      </c>
      <c r="P145" s="15" t="s">
        <v>10</v>
      </c>
      <c r="R145" s="25"/>
    </row>
    <row r="146" spans="1:18">
      <c r="A146" s="5">
        <v>143</v>
      </c>
      <c r="B146" s="20" t="s">
        <v>213</v>
      </c>
      <c r="C146" s="21" t="s">
        <v>214</v>
      </c>
      <c r="D146" s="22">
        <v>86</v>
      </c>
      <c r="E146" s="14" t="s">
        <v>10</v>
      </c>
      <c r="F146" s="15" t="s">
        <v>10</v>
      </c>
      <c r="G146" s="14" t="s">
        <v>10</v>
      </c>
      <c r="H146" s="15" t="s">
        <v>10</v>
      </c>
      <c r="I146" s="14" t="s">
        <v>10</v>
      </c>
      <c r="J146" s="15" t="s">
        <v>10</v>
      </c>
      <c r="K146" s="14" t="s">
        <v>10</v>
      </c>
      <c r="L146" s="15" t="s">
        <v>10</v>
      </c>
      <c r="M146" s="14" t="s">
        <v>10</v>
      </c>
      <c r="N146" s="15" t="s">
        <v>10</v>
      </c>
      <c r="O146" s="14" t="s">
        <v>10</v>
      </c>
      <c r="P146" s="15" t="s">
        <v>10</v>
      </c>
      <c r="R146" s="25"/>
    </row>
    <row r="147" spans="1:18">
      <c r="A147" s="5">
        <v>144</v>
      </c>
      <c r="B147" s="20" t="s">
        <v>215</v>
      </c>
      <c r="C147" s="21" t="s">
        <v>216</v>
      </c>
      <c r="D147" s="22">
        <v>425</v>
      </c>
      <c r="E147" s="14" t="s">
        <v>10</v>
      </c>
      <c r="F147" s="15" t="s">
        <v>10</v>
      </c>
      <c r="G147" s="14" t="s">
        <v>10</v>
      </c>
      <c r="H147" s="15" t="s">
        <v>10</v>
      </c>
      <c r="I147" s="14" t="s">
        <v>10</v>
      </c>
      <c r="J147" s="15" t="s">
        <v>10</v>
      </c>
      <c r="K147" s="14" t="s">
        <v>10</v>
      </c>
      <c r="L147" s="15" t="s">
        <v>10</v>
      </c>
      <c r="M147" s="14" t="s">
        <v>10</v>
      </c>
      <c r="N147" s="15" t="s">
        <v>10</v>
      </c>
      <c r="O147" s="14" t="s">
        <v>10</v>
      </c>
      <c r="P147" s="15" t="s">
        <v>10</v>
      </c>
      <c r="R147" s="25"/>
    </row>
    <row r="148" spans="1:18">
      <c r="A148" s="5">
        <v>145</v>
      </c>
      <c r="B148" s="20" t="s">
        <v>217</v>
      </c>
      <c r="C148" s="21" t="s">
        <v>218</v>
      </c>
      <c r="D148" s="22">
        <v>488</v>
      </c>
      <c r="E148" s="14" t="s">
        <v>10</v>
      </c>
      <c r="F148" s="15" t="s">
        <v>10</v>
      </c>
      <c r="G148" s="14" t="s">
        <v>10</v>
      </c>
      <c r="H148" s="15" t="s">
        <v>10</v>
      </c>
      <c r="I148" s="14" t="s">
        <v>10</v>
      </c>
      <c r="J148" s="15" t="s">
        <v>10</v>
      </c>
      <c r="K148" s="14" t="s">
        <v>10</v>
      </c>
      <c r="L148" s="15" t="s">
        <v>10</v>
      </c>
      <c r="M148" s="14" t="s">
        <v>10</v>
      </c>
      <c r="N148" s="15" t="s">
        <v>10</v>
      </c>
      <c r="O148" s="14" t="s">
        <v>10</v>
      </c>
      <c r="P148" s="15" t="s">
        <v>10</v>
      </c>
      <c r="R148" s="25"/>
    </row>
    <row r="149" spans="1:18">
      <c r="A149" s="5">
        <v>146</v>
      </c>
      <c r="B149" s="20" t="s">
        <v>219</v>
      </c>
      <c r="C149" s="21" t="s">
        <v>220</v>
      </c>
      <c r="D149" s="22">
        <v>102</v>
      </c>
      <c r="E149" s="14" t="s">
        <v>10</v>
      </c>
      <c r="F149" s="15" t="s">
        <v>10</v>
      </c>
      <c r="G149" s="14" t="s">
        <v>10</v>
      </c>
      <c r="H149" s="15" t="s">
        <v>10</v>
      </c>
      <c r="I149" s="14" t="s">
        <v>10</v>
      </c>
      <c r="J149" s="15" t="s">
        <v>10</v>
      </c>
      <c r="K149" s="14" t="s">
        <v>10</v>
      </c>
      <c r="L149" s="15" t="s">
        <v>10</v>
      </c>
      <c r="M149" s="14" t="s">
        <v>10</v>
      </c>
      <c r="N149" s="15" t="s">
        <v>10</v>
      </c>
      <c r="O149" s="14" t="s">
        <v>10</v>
      </c>
      <c r="P149" s="15" t="s">
        <v>10</v>
      </c>
      <c r="R149" s="25"/>
    </row>
    <row r="150" spans="1:18">
      <c r="A150" s="5">
        <v>147</v>
      </c>
      <c r="B150" s="20" t="s">
        <v>221</v>
      </c>
      <c r="C150" s="21" t="s">
        <v>222</v>
      </c>
      <c r="D150" s="22">
        <v>39</v>
      </c>
      <c r="E150" s="14" t="s">
        <v>10</v>
      </c>
      <c r="F150" s="15" t="s">
        <v>10</v>
      </c>
      <c r="G150" s="14" t="s">
        <v>10</v>
      </c>
      <c r="H150" s="15" t="s">
        <v>10</v>
      </c>
      <c r="I150" s="14" t="s">
        <v>10</v>
      </c>
      <c r="J150" s="15" t="s">
        <v>10</v>
      </c>
      <c r="K150" s="14" t="s">
        <v>10</v>
      </c>
      <c r="L150" s="15" t="s">
        <v>10</v>
      </c>
      <c r="M150" s="14" t="s">
        <v>10</v>
      </c>
      <c r="N150" s="15" t="s">
        <v>10</v>
      </c>
      <c r="O150" s="14" t="s">
        <v>10</v>
      </c>
      <c r="P150" s="15" t="s">
        <v>10</v>
      </c>
      <c r="R150" s="25"/>
    </row>
    <row r="151" spans="1:18">
      <c r="A151" s="5">
        <v>148</v>
      </c>
      <c r="B151" s="20" t="s">
        <v>223</v>
      </c>
      <c r="C151" s="21" t="s">
        <v>220</v>
      </c>
      <c r="D151" s="22">
        <v>172</v>
      </c>
      <c r="E151" s="14" t="s">
        <v>10</v>
      </c>
      <c r="F151" s="15" t="s">
        <v>10</v>
      </c>
      <c r="G151" s="14" t="s">
        <v>10</v>
      </c>
      <c r="H151" s="15" t="s">
        <v>10</v>
      </c>
      <c r="I151" s="14" t="s">
        <v>10</v>
      </c>
      <c r="J151" s="15" t="s">
        <v>10</v>
      </c>
      <c r="K151" s="14" t="s">
        <v>10</v>
      </c>
      <c r="L151" s="15" t="s">
        <v>10</v>
      </c>
      <c r="M151" s="14" t="s">
        <v>10</v>
      </c>
      <c r="N151" s="15" t="s">
        <v>10</v>
      </c>
      <c r="O151" s="14" t="s">
        <v>10</v>
      </c>
      <c r="P151" s="15" t="s">
        <v>10</v>
      </c>
      <c r="R151" s="25"/>
    </row>
    <row r="152" spans="1:18">
      <c r="A152" s="5">
        <v>149</v>
      </c>
      <c r="B152" s="20" t="s">
        <v>224</v>
      </c>
      <c r="C152" s="21" t="s">
        <v>210</v>
      </c>
      <c r="D152" s="22">
        <v>135</v>
      </c>
      <c r="E152" s="14" t="s">
        <v>10</v>
      </c>
      <c r="F152" s="15" t="s">
        <v>10</v>
      </c>
      <c r="G152" s="14" t="s">
        <v>10</v>
      </c>
      <c r="H152" s="15" t="s">
        <v>10</v>
      </c>
      <c r="I152" s="14" t="s">
        <v>10</v>
      </c>
      <c r="J152" s="15" t="s">
        <v>10</v>
      </c>
      <c r="K152" s="14" t="s">
        <v>10</v>
      </c>
      <c r="L152" s="15" t="s">
        <v>10</v>
      </c>
      <c r="M152" s="14" t="s">
        <v>10</v>
      </c>
      <c r="N152" s="15" t="s">
        <v>10</v>
      </c>
      <c r="O152" s="14" t="s">
        <v>10</v>
      </c>
      <c r="P152" s="15" t="s">
        <v>10</v>
      </c>
      <c r="R152" s="25"/>
    </row>
    <row r="153" spans="1:18">
      <c r="A153" s="5">
        <v>150</v>
      </c>
      <c r="B153" s="20" t="s">
        <v>225</v>
      </c>
      <c r="C153" s="21" t="s">
        <v>226</v>
      </c>
      <c r="D153" s="22">
        <v>439</v>
      </c>
      <c r="E153" s="14" t="s">
        <v>10</v>
      </c>
      <c r="F153" s="15" t="s">
        <v>10</v>
      </c>
      <c r="G153" s="14" t="s">
        <v>10</v>
      </c>
      <c r="H153" s="15" t="s">
        <v>10</v>
      </c>
      <c r="I153" s="14" t="s">
        <v>10</v>
      </c>
      <c r="J153" s="15" t="s">
        <v>10</v>
      </c>
      <c r="K153" s="14" t="s">
        <v>10</v>
      </c>
      <c r="L153" s="15" t="s">
        <v>10</v>
      </c>
      <c r="M153" s="14" t="s">
        <v>10</v>
      </c>
      <c r="N153" s="15" t="s">
        <v>10</v>
      </c>
      <c r="O153" s="14" t="s">
        <v>10</v>
      </c>
      <c r="P153" s="15" t="s">
        <v>10</v>
      </c>
      <c r="R153" s="25"/>
    </row>
    <row r="154" spans="1:18">
      <c r="A154" s="5">
        <v>151</v>
      </c>
      <c r="B154" s="20" t="s">
        <v>227</v>
      </c>
      <c r="C154" s="21" t="s">
        <v>228</v>
      </c>
      <c r="D154" s="22">
        <v>1746</v>
      </c>
      <c r="E154" s="14" t="s">
        <v>10</v>
      </c>
      <c r="F154" s="15" t="s">
        <v>10</v>
      </c>
      <c r="G154" s="14" t="s">
        <v>10</v>
      </c>
      <c r="H154" s="15" t="s">
        <v>10</v>
      </c>
      <c r="I154" s="14" t="s">
        <v>10</v>
      </c>
      <c r="J154" s="15" t="s">
        <v>10</v>
      </c>
      <c r="K154" s="14" t="s">
        <v>10</v>
      </c>
      <c r="L154" s="15" t="s">
        <v>10</v>
      </c>
      <c r="M154" s="14" t="s">
        <v>10</v>
      </c>
      <c r="N154" s="15" t="s">
        <v>10</v>
      </c>
      <c r="O154" s="14" t="s">
        <v>10</v>
      </c>
      <c r="P154" s="15" t="s">
        <v>10</v>
      </c>
      <c r="R154" s="25"/>
    </row>
    <row r="155" spans="1:18">
      <c r="A155" s="5">
        <v>152</v>
      </c>
      <c r="B155" s="20" t="s">
        <v>229</v>
      </c>
      <c r="C155" s="21" t="s">
        <v>230</v>
      </c>
      <c r="D155" s="22">
        <v>668</v>
      </c>
      <c r="E155" s="14" t="s">
        <v>10</v>
      </c>
      <c r="F155" s="15" t="s">
        <v>10</v>
      </c>
      <c r="G155" s="14" t="s">
        <v>10</v>
      </c>
      <c r="H155" s="15" t="s">
        <v>10</v>
      </c>
      <c r="I155" s="14" t="s">
        <v>10</v>
      </c>
      <c r="J155" s="15" t="s">
        <v>10</v>
      </c>
      <c r="K155" s="14" t="s">
        <v>10</v>
      </c>
      <c r="L155" s="15" t="s">
        <v>10</v>
      </c>
      <c r="M155" s="14" t="s">
        <v>10</v>
      </c>
      <c r="N155" s="15" t="s">
        <v>10</v>
      </c>
      <c r="O155" s="14" t="s">
        <v>10</v>
      </c>
      <c r="P155" s="15" t="s">
        <v>10</v>
      </c>
      <c r="R155" s="25"/>
    </row>
    <row r="156" spans="1:18">
      <c r="A156" s="5">
        <v>153</v>
      </c>
      <c r="B156" s="20" t="s">
        <v>231</v>
      </c>
      <c r="C156" s="21" t="s">
        <v>193</v>
      </c>
      <c r="D156" s="22">
        <v>130</v>
      </c>
      <c r="E156" s="14" t="s">
        <v>10</v>
      </c>
      <c r="F156" s="15" t="s">
        <v>10</v>
      </c>
      <c r="G156" s="14" t="s">
        <v>10</v>
      </c>
      <c r="H156" s="15" t="s">
        <v>10</v>
      </c>
      <c r="I156" s="14" t="s">
        <v>10</v>
      </c>
      <c r="J156" s="15" t="s">
        <v>10</v>
      </c>
      <c r="K156" s="14" t="s">
        <v>10</v>
      </c>
      <c r="L156" s="15" t="s">
        <v>10</v>
      </c>
      <c r="M156" s="14" t="s">
        <v>10</v>
      </c>
      <c r="N156" s="15" t="s">
        <v>10</v>
      </c>
      <c r="O156" s="14" t="s">
        <v>10</v>
      </c>
      <c r="P156" s="15" t="s">
        <v>10</v>
      </c>
      <c r="R156" s="25"/>
    </row>
    <row r="157" spans="1:18">
      <c r="A157" s="5">
        <v>154</v>
      </c>
      <c r="B157" s="20" t="s">
        <v>232</v>
      </c>
      <c r="C157" s="21" t="s">
        <v>233</v>
      </c>
      <c r="D157" s="22">
        <v>33</v>
      </c>
      <c r="E157" s="14" t="s">
        <v>10</v>
      </c>
      <c r="F157" s="15" t="s">
        <v>10</v>
      </c>
      <c r="G157" s="14" t="s">
        <v>10</v>
      </c>
      <c r="H157" s="15" t="s">
        <v>10</v>
      </c>
      <c r="I157" s="14" t="s">
        <v>10</v>
      </c>
      <c r="J157" s="15" t="s">
        <v>10</v>
      </c>
      <c r="K157" s="14" t="s">
        <v>10</v>
      </c>
      <c r="L157" s="15" t="s">
        <v>10</v>
      </c>
      <c r="M157" s="14" t="s">
        <v>10</v>
      </c>
      <c r="N157" s="15" t="s">
        <v>10</v>
      </c>
      <c r="O157" s="14" t="s">
        <v>10</v>
      </c>
      <c r="P157" s="15" t="s">
        <v>10</v>
      </c>
      <c r="R157" s="25"/>
    </row>
    <row r="158" spans="1:18">
      <c r="A158" s="5">
        <v>155</v>
      </c>
      <c r="B158" s="20" t="s">
        <v>234</v>
      </c>
      <c r="C158" s="21" t="s">
        <v>235</v>
      </c>
      <c r="D158" s="22">
        <v>51</v>
      </c>
      <c r="E158" s="14" t="s">
        <v>10</v>
      </c>
      <c r="F158" s="15" t="s">
        <v>10</v>
      </c>
      <c r="G158" s="14" t="s">
        <v>10</v>
      </c>
      <c r="H158" s="15" t="s">
        <v>10</v>
      </c>
      <c r="I158" s="14" t="s">
        <v>10</v>
      </c>
      <c r="J158" s="15" t="s">
        <v>10</v>
      </c>
      <c r="K158" s="14" t="s">
        <v>10</v>
      </c>
      <c r="L158" s="15" t="s">
        <v>10</v>
      </c>
      <c r="M158" s="14" t="s">
        <v>10</v>
      </c>
      <c r="N158" s="15" t="s">
        <v>10</v>
      </c>
      <c r="O158" s="14" t="s">
        <v>10</v>
      </c>
      <c r="P158" s="15" t="s">
        <v>10</v>
      </c>
      <c r="R158" s="25"/>
    </row>
    <row r="159" spans="1:18">
      <c r="A159" s="5">
        <v>156</v>
      </c>
      <c r="B159" s="20" t="s">
        <v>236</v>
      </c>
      <c r="C159" s="21" t="s">
        <v>237</v>
      </c>
      <c r="D159" s="22">
        <v>43</v>
      </c>
      <c r="E159" s="14" t="s">
        <v>10</v>
      </c>
      <c r="F159" s="15" t="s">
        <v>10</v>
      </c>
      <c r="G159" s="14" t="s">
        <v>10</v>
      </c>
      <c r="H159" s="15" t="s">
        <v>10</v>
      </c>
      <c r="I159" s="14" t="s">
        <v>10</v>
      </c>
      <c r="J159" s="15" t="s">
        <v>10</v>
      </c>
      <c r="K159" s="14" t="s">
        <v>10</v>
      </c>
      <c r="L159" s="15" t="s">
        <v>10</v>
      </c>
      <c r="M159" s="14" t="s">
        <v>10</v>
      </c>
      <c r="N159" s="15" t="s">
        <v>10</v>
      </c>
      <c r="O159" s="14" t="s">
        <v>10</v>
      </c>
      <c r="P159" s="15" t="s">
        <v>10</v>
      </c>
      <c r="R159" s="25"/>
    </row>
    <row r="160" spans="1:18">
      <c r="A160" s="5">
        <v>157</v>
      </c>
      <c r="B160" s="20" t="s">
        <v>238</v>
      </c>
      <c r="C160" s="21" t="s">
        <v>220</v>
      </c>
      <c r="D160" s="22">
        <v>408</v>
      </c>
      <c r="E160" s="14" t="s">
        <v>10</v>
      </c>
      <c r="F160" s="15" t="s">
        <v>10</v>
      </c>
      <c r="G160" s="14" t="s">
        <v>10</v>
      </c>
      <c r="H160" s="15" t="s">
        <v>10</v>
      </c>
      <c r="I160" s="14" t="s">
        <v>10</v>
      </c>
      <c r="J160" s="15" t="s">
        <v>10</v>
      </c>
      <c r="K160" s="14" t="s">
        <v>10</v>
      </c>
      <c r="L160" s="15" t="s">
        <v>10</v>
      </c>
      <c r="M160" s="14" t="s">
        <v>10</v>
      </c>
      <c r="N160" s="15" t="s">
        <v>10</v>
      </c>
      <c r="O160" s="14" t="s">
        <v>10</v>
      </c>
      <c r="P160" s="15" t="s">
        <v>10</v>
      </c>
      <c r="R160" s="25"/>
    </row>
    <row r="161" spans="1:18">
      <c r="A161" s="5">
        <v>158</v>
      </c>
      <c r="B161" s="20" t="s">
        <v>239</v>
      </c>
      <c r="C161" s="21" t="s">
        <v>218</v>
      </c>
      <c r="D161" s="22">
        <v>136</v>
      </c>
      <c r="E161" s="14" t="s">
        <v>10</v>
      </c>
      <c r="F161" s="15" t="s">
        <v>10</v>
      </c>
      <c r="G161" s="14" t="s">
        <v>10</v>
      </c>
      <c r="H161" s="15" t="s">
        <v>10</v>
      </c>
      <c r="I161" s="14" t="s">
        <v>10</v>
      </c>
      <c r="J161" s="15" t="s">
        <v>10</v>
      </c>
      <c r="K161" s="14" t="s">
        <v>10</v>
      </c>
      <c r="L161" s="15" t="s">
        <v>10</v>
      </c>
      <c r="M161" s="14" t="s">
        <v>10</v>
      </c>
      <c r="N161" s="15" t="s">
        <v>10</v>
      </c>
      <c r="O161" s="14" t="s">
        <v>10</v>
      </c>
      <c r="P161" s="15" t="s">
        <v>10</v>
      </c>
      <c r="R161" s="25"/>
    </row>
    <row r="162" spans="1:18">
      <c r="A162" s="5">
        <v>159</v>
      </c>
      <c r="B162" s="20" t="s">
        <v>240</v>
      </c>
      <c r="C162" s="21" t="s">
        <v>241</v>
      </c>
      <c r="D162" s="22">
        <v>264</v>
      </c>
      <c r="E162" s="14" t="s">
        <v>10</v>
      </c>
      <c r="F162" s="15" t="s">
        <v>10</v>
      </c>
      <c r="G162" s="14" t="s">
        <v>10</v>
      </c>
      <c r="H162" s="15" t="s">
        <v>10</v>
      </c>
      <c r="I162" s="14" t="s">
        <v>10</v>
      </c>
      <c r="J162" s="15" t="s">
        <v>10</v>
      </c>
      <c r="K162" s="14" t="s">
        <v>10</v>
      </c>
      <c r="L162" s="15" t="s">
        <v>10</v>
      </c>
      <c r="M162" s="14" t="s">
        <v>10</v>
      </c>
      <c r="N162" s="15" t="s">
        <v>10</v>
      </c>
      <c r="O162" s="14" t="s">
        <v>10</v>
      </c>
      <c r="P162" s="15" t="s">
        <v>10</v>
      </c>
      <c r="R162" s="25"/>
    </row>
    <row r="163" spans="1:18">
      <c r="A163" s="5">
        <v>160</v>
      </c>
      <c r="B163" s="20" t="s">
        <v>242</v>
      </c>
      <c r="C163" s="21" t="s">
        <v>243</v>
      </c>
      <c r="D163" s="22">
        <v>3600</v>
      </c>
      <c r="E163" s="14" t="s">
        <v>10</v>
      </c>
      <c r="F163" s="15" t="s">
        <v>10</v>
      </c>
      <c r="G163" s="14" t="s">
        <v>10</v>
      </c>
      <c r="H163" s="15" t="s">
        <v>10</v>
      </c>
      <c r="I163" s="14" t="s">
        <v>10</v>
      </c>
      <c r="J163" s="15" t="s">
        <v>10</v>
      </c>
      <c r="K163" s="14" t="s">
        <v>10</v>
      </c>
      <c r="L163" s="15" t="s">
        <v>10</v>
      </c>
      <c r="M163" s="14" t="s">
        <v>10</v>
      </c>
      <c r="N163" s="15" t="s">
        <v>10</v>
      </c>
      <c r="O163" s="14" t="s">
        <v>10</v>
      </c>
      <c r="P163" s="15" t="s">
        <v>10</v>
      </c>
      <c r="R163" s="25"/>
    </row>
    <row r="164" spans="1:18">
      <c r="A164" s="5">
        <v>161</v>
      </c>
      <c r="B164" s="20" t="s">
        <v>244</v>
      </c>
      <c r="C164" s="21" t="s">
        <v>245</v>
      </c>
      <c r="D164" s="22">
        <v>37</v>
      </c>
      <c r="E164" s="14" t="s">
        <v>10</v>
      </c>
      <c r="F164" s="15" t="s">
        <v>10</v>
      </c>
      <c r="G164" s="14" t="s">
        <v>10</v>
      </c>
      <c r="H164" s="15" t="s">
        <v>10</v>
      </c>
      <c r="I164" s="14" t="s">
        <v>10</v>
      </c>
      <c r="J164" s="15" t="s">
        <v>10</v>
      </c>
      <c r="K164" s="14" t="s">
        <v>10</v>
      </c>
      <c r="L164" s="15" t="s">
        <v>10</v>
      </c>
      <c r="M164" s="14" t="s">
        <v>10</v>
      </c>
      <c r="N164" s="15" t="s">
        <v>10</v>
      </c>
      <c r="O164" s="14" t="s">
        <v>10</v>
      </c>
      <c r="P164" s="15" t="s">
        <v>10</v>
      </c>
      <c r="R164" s="25"/>
    </row>
    <row r="165" spans="1:18">
      <c r="A165" s="5">
        <v>162</v>
      </c>
      <c r="B165" s="20" t="s">
        <v>246</v>
      </c>
      <c r="C165" s="21" t="s">
        <v>220</v>
      </c>
      <c r="D165" s="22">
        <v>97</v>
      </c>
      <c r="E165" s="14" t="s">
        <v>10</v>
      </c>
      <c r="F165" s="15" t="s">
        <v>10</v>
      </c>
      <c r="G165" s="14" t="s">
        <v>10</v>
      </c>
      <c r="H165" s="15" t="s">
        <v>10</v>
      </c>
      <c r="I165" s="14" t="s">
        <v>10</v>
      </c>
      <c r="J165" s="15" t="s">
        <v>10</v>
      </c>
      <c r="K165" s="14" t="s">
        <v>10</v>
      </c>
      <c r="L165" s="15" t="s">
        <v>10</v>
      </c>
      <c r="M165" s="14" t="s">
        <v>10</v>
      </c>
      <c r="N165" s="15" t="s">
        <v>10</v>
      </c>
      <c r="O165" s="14" t="s">
        <v>10</v>
      </c>
      <c r="P165" s="15" t="s">
        <v>10</v>
      </c>
      <c r="R165" s="25"/>
    </row>
    <row r="166" spans="1:18">
      <c r="A166" s="5">
        <v>163</v>
      </c>
      <c r="B166" s="20" t="s">
        <v>247</v>
      </c>
      <c r="C166" s="21" t="s">
        <v>248</v>
      </c>
      <c r="D166" s="22">
        <v>32</v>
      </c>
      <c r="E166" s="14" t="s">
        <v>10</v>
      </c>
      <c r="F166" s="15" t="s">
        <v>10</v>
      </c>
      <c r="G166" s="14" t="s">
        <v>10</v>
      </c>
      <c r="H166" s="15" t="s">
        <v>10</v>
      </c>
      <c r="I166" s="14" t="s">
        <v>10</v>
      </c>
      <c r="J166" s="15" t="s">
        <v>10</v>
      </c>
      <c r="K166" s="14" t="s">
        <v>10</v>
      </c>
      <c r="L166" s="15" t="s">
        <v>10</v>
      </c>
      <c r="M166" s="14" t="s">
        <v>10</v>
      </c>
      <c r="N166" s="15" t="s">
        <v>10</v>
      </c>
      <c r="O166" s="14" t="s">
        <v>10</v>
      </c>
      <c r="P166" s="15" t="s">
        <v>10</v>
      </c>
      <c r="R166" s="25"/>
    </row>
    <row r="167" spans="1:18">
      <c r="A167" s="5">
        <v>164</v>
      </c>
      <c r="B167" s="20" t="s">
        <v>249</v>
      </c>
      <c r="C167" s="21" t="s">
        <v>250</v>
      </c>
      <c r="D167" s="22">
        <v>46</v>
      </c>
      <c r="E167" s="14" t="s">
        <v>10</v>
      </c>
      <c r="F167" s="15" t="s">
        <v>10</v>
      </c>
      <c r="G167" s="14" t="s">
        <v>10</v>
      </c>
      <c r="H167" s="15" t="s">
        <v>10</v>
      </c>
      <c r="I167" s="14" t="s">
        <v>10</v>
      </c>
      <c r="J167" s="15" t="s">
        <v>10</v>
      </c>
      <c r="K167" s="14" t="s">
        <v>10</v>
      </c>
      <c r="L167" s="15" t="s">
        <v>10</v>
      </c>
      <c r="M167" s="14" t="s">
        <v>10</v>
      </c>
      <c r="N167" s="15" t="s">
        <v>10</v>
      </c>
      <c r="O167" s="14" t="s">
        <v>10</v>
      </c>
      <c r="P167" s="15" t="s">
        <v>10</v>
      </c>
      <c r="R167" s="25"/>
    </row>
    <row r="168" spans="1:18">
      <c r="A168" s="5">
        <v>165</v>
      </c>
      <c r="B168" s="20" t="s">
        <v>251</v>
      </c>
      <c r="C168" s="21" t="s">
        <v>252</v>
      </c>
      <c r="D168" s="22">
        <v>56</v>
      </c>
      <c r="E168" s="14" t="s">
        <v>10</v>
      </c>
      <c r="F168" s="15" t="s">
        <v>10</v>
      </c>
      <c r="G168" s="14" t="s">
        <v>10</v>
      </c>
      <c r="H168" s="15" t="s">
        <v>10</v>
      </c>
      <c r="I168" s="14" t="s">
        <v>10</v>
      </c>
      <c r="J168" s="15" t="s">
        <v>10</v>
      </c>
      <c r="K168" s="14" t="s">
        <v>10</v>
      </c>
      <c r="L168" s="15" t="s">
        <v>10</v>
      </c>
      <c r="M168" s="14" t="s">
        <v>10</v>
      </c>
      <c r="N168" s="15" t="s">
        <v>10</v>
      </c>
      <c r="O168" s="14" t="s">
        <v>10</v>
      </c>
      <c r="P168" s="15" t="s">
        <v>10</v>
      </c>
      <c r="R168" s="25"/>
    </row>
    <row r="169" spans="1:18">
      <c r="A169" s="5">
        <v>166</v>
      </c>
      <c r="B169" s="20" t="s">
        <v>253</v>
      </c>
      <c r="C169" s="21" t="s">
        <v>254</v>
      </c>
      <c r="D169" s="22">
        <v>77</v>
      </c>
      <c r="E169" s="14" t="s">
        <v>10</v>
      </c>
      <c r="F169" s="15" t="s">
        <v>10</v>
      </c>
      <c r="G169" s="14" t="s">
        <v>10</v>
      </c>
      <c r="H169" s="15" t="s">
        <v>10</v>
      </c>
      <c r="I169" s="14" t="s">
        <v>10</v>
      </c>
      <c r="J169" s="15" t="s">
        <v>10</v>
      </c>
      <c r="K169" s="14" t="s">
        <v>10</v>
      </c>
      <c r="L169" s="15" t="s">
        <v>10</v>
      </c>
      <c r="M169" s="14" t="s">
        <v>10</v>
      </c>
      <c r="N169" s="15" t="s">
        <v>10</v>
      </c>
      <c r="O169" s="14" t="s">
        <v>10</v>
      </c>
      <c r="P169" s="15" t="s">
        <v>10</v>
      </c>
      <c r="R169" s="25"/>
    </row>
    <row r="170" spans="1:18">
      <c r="A170" s="5">
        <v>167</v>
      </c>
      <c r="B170" s="20" t="s">
        <v>255</v>
      </c>
      <c r="C170" s="21" t="s">
        <v>256</v>
      </c>
      <c r="D170" s="22">
        <v>930</v>
      </c>
      <c r="E170" s="14" t="s">
        <v>10</v>
      </c>
      <c r="F170" s="15" t="s">
        <v>10</v>
      </c>
      <c r="G170" s="14" t="s">
        <v>10</v>
      </c>
      <c r="H170" s="15" t="s">
        <v>10</v>
      </c>
      <c r="I170" s="14" t="s">
        <v>10</v>
      </c>
      <c r="J170" s="15" t="s">
        <v>10</v>
      </c>
      <c r="K170" s="14" t="s">
        <v>10</v>
      </c>
      <c r="L170" s="15" t="s">
        <v>10</v>
      </c>
      <c r="M170" s="14" t="s">
        <v>10</v>
      </c>
      <c r="N170" s="15" t="s">
        <v>10</v>
      </c>
      <c r="O170" s="14" t="s">
        <v>10</v>
      </c>
      <c r="P170" s="15" t="s">
        <v>10</v>
      </c>
      <c r="R170" s="25"/>
    </row>
    <row r="171" spans="1:18">
      <c r="A171" s="5">
        <v>168</v>
      </c>
      <c r="B171" s="20" t="s">
        <v>257</v>
      </c>
      <c r="C171" s="21" t="s">
        <v>258</v>
      </c>
      <c r="D171" s="22">
        <v>4499</v>
      </c>
      <c r="E171" s="14" t="s">
        <v>10</v>
      </c>
      <c r="F171" s="15" t="s">
        <v>10</v>
      </c>
      <c r="G171" s="14" t="s">
        <v>10</v>
      </c>
      <c r="H171" s="15" t="s">
        <v>10</v>
      </c>
      <c r="I171" s="14" t="s">
        <v>10</v>
      </c>
      <c r="J171" s="15" t="s">
        <v>10</v>
      </c>
      <c r="K171" s="14" t="s">
        <v>10</v>
      </c>
      <c r="L171" s="15" t="s">
        <v>10</v>
      </c>
      <c r="M171" s="14" t="s">
        <v>10</v>
      </c>
      <c r="N171" s="15" t="s">
        <v>10</v>
      </c>
      <c r="O171" s="14" t="s">
        <v>10</v>
      </c>
      <c r="P171" s="15" t="s">
        <v>10</v>
      </c>
      <c r="R171" s="25"/>
    </row>
    <row r="172" spans="1:18">
      <c r="A172" s="5">
        <v>169</v>
      </c>
      <c r="B172" s="20" t="s">
        <v>259</v>
      </c>
      <c r="C172" s="21" t="s">
        <v>220</v>
      </c>
      <c r="D172" s="22">
        <v>219</v>
      </c>
      <c r="E172" s="14" t="s">
        <v>10</v>
      </c>
      <c r="F172" s="15" t="s">
        <v>10</v>
      </c>
      <c r="G172" s="14" t="s">
        <v>10</v>
      </c>
      <c r="H172" s="15" t="s">
        <v>10</v>
      </c>
      <c r="I172" s="14" t="s">
        <v>10</v>
      </c>
      <c r="J172" s="15" t="s">
        <v>10</v>
      </c>
      <c r="K172" s="14" t="s">
        <v>10</v>
      </c>
      <c r="L172" s="15" t="s">
        <v>10</v>
      </c>
      <c r="M172" s="14" t="s">
        <v>10</v>
      </c>
      <c r="N172" s="15" t="s">
        <v>10</v>
      </c>
      <c r="O172" s="14" t="s">
        <v>10</v>
      </c>
      <c r="P172" s="15" t="s">
        <v>10</v>
      </c>
      <c r="R172" s="25"/>
    </row>
    <row r="173" spans="1:18">
      <c r="A173" s="5">
        <v>170</v>
      </c>
      <c r="B173" s="20" t="s">
        <v>260</v>
      </c>
      <c r="C173" s="21" t="s">
        <v>210</v>
      </c>
      <c r="D173" s="22">
        <v>288</v>
      </c>
      <c r="E173" s="14" t="s">
        <v>10</v>
      </c>
      <c r="F173" s="15" t="s">
        <v>10</v>
      </c>
      <c r="G173" s="14" t="s">
        <v>10</v>
      </c>
      <c r="H173" s="15" t="s">
        <v>10</v>
      </c>
      <c r="I173" s="14" t="s">
        <v>10</v>
      </c>
      <c r="J173" s="15" t="s">
        <v>10</v>
      </c>
      <c r="K173" s="14" t="s">
        <v>10</v>
      </c>
      <c r="L173" s="15" t="s">
        <v>10</v>
      </c>
      <c r="M173" s="14" t="s">
        <v>10</v>
      </c>
      <c r="N173" s="15" t="s">
        <v>10</v>
      </c>
      <c r="O173" s="14" t="s">
        <v>10</v>
      </c>
      <c r="P173" s="15" t="s">
        <v>10</v>
      </c>
      <c r="R173" s="25"/>
    </row>
    <row r="174" spans="1:18">
      <c r="A174" s="5">
        <v>171</v>
      </c>
      <c r="B174" s="20" t="s">
        <v>261</v>
      </c>
      <c r="C174" s="21" t="s">
        <v>220</v>
      </c>
      <c r="D174" s="22">
        <v>28</v>
      </c>
      <c r="E174" s="14" t="s">
        <v>10</v>
      </c>
      <c r="F174" s="15" t="s">
        <v>10</v>
      </c>
      <c r="G174" s="14" t="s">
        <v>10</v>
      </c>
      <c r="H174" s="15" t="s">
        <v>10</v>
      </c>
      <c r="I174" s="14" t="s">
        <v>10</v>
      </c>
      <c r="J174" s="15" t="s">
        <v>10</v>
      </c>
      <c r="K174" s="14" t="s">
        <v>10</v>
      </c>
      <c r="L174" s="15" t="s">
        <v>10</v>
      </c>
      <c r="M174" s="14" t="s">
        <v>10</v>
      </c>
      <c r="N174" s="15" t="s">
        <v>10</v>
      </c>
      <c r="O174" s="14" t="s">
        <v>10</v>
      </c>
      <c r="P174" s="15" t="s">
        <v>10</v>
      </c>
      <c r="R174" s="25"/>
    </row>
    <row r="175" spans="1:18">
      <c r="A175" s="5">
        <v>172</v>
      </c>
      <c r="B175" s="20" t="s">
        <v>262</v>
      </c>
      <c r="C175" s="21" t="s">
        <v>263</v>
      </c>
      <c r="D175" s="22">
        <v>111</v>
      </c>
      <c r="E175" s="14" t="s">
        <v>10</v>
      </c>
      <c r="F175" s="15" t="s">
        <v>10</v>
      </c>
      <c r="G175" s="14" t="s">
        <v>10</v>
      </c>
      <c r="H175" s="15" t="s">
        <v>10</v>
      </c>
      <c r="I175" s="14" t="s">
        <v>10</v>
      </c>
      <c r="J175" s="15" t="s">
        <v>10</v>
      </c>
      <c r="K175" s="14" t="s">
        <v>10</v>
      </c>
      <c r="L175" s="15" t="s">
        <v>10</v>
      </c>
      <c r="M175" s="14" t="s">
        <v>10</v>
      </c>
      <c r="N175" s="15" t="s">
        <v>10</v>
      </c>
      <c r="O175" s="14" t="s">
        <v>10</v>
      </c>
      <c r="P175" s="15" t="s">
        <v>10</v>
      </c>
      <c r="R175" s="25"/>
    </row>
    <row r="176" spans="1:18">
      <c r="A176" s="5">
        <v>173</v>
      </c>
      <c r="B176" s="20" t="s">
        <v>264</v>
      </c>
      <c r="C176" s="21" t="s">
        <v>210</v>
      </c>
      <c r="D176" s="22">
        <v>28</v>
      </c>
      <c r="E176" s="14" t="s">
        <v>10</v>
      </c>
      <c r="F176" s="15" t="s">
        <v>10</v>
      </c>
      <c r="G176" s="14" t="s">
        <v>10</v>
      </c>
      <c r="H176" s="15" t="s">
        <v>10</v>
      </c>
      <c r="I176" s="14" t="s">
        <v>10</v>
      </c>
      <c r="J176" s="15" t="s">
        <v>10</v>
      </c>
      <c r="K176" s="14" t="s">
        <v>10</v>
      </c>
      <c r="L176" s="15" t="s">
        <v>10</v>
      </c>
      <c r="M176" s="14" t="s">
        <v>10</v>
      </c>
      <c r="N176" s="15" t="s">
        <v>10</v>
      </c>
      <c r="O176" s="14" t="s">
        <v>10</v>
      </c>
      <c r="P176" s="15" t="s">
        <v>10</v>
      </c>
      <c r="R176" s="25"/>
    </row>
    <row r="177" spans="1:18">
      <c r="A177" s="5">
        <v>174</v>
      </c>
      <c r="B177" s="20" t="s">
        <v>265</v>
      </c>
      <c r="C177" s="21" t="s">
        <v>266</v>
      </c>
      <c r="D177" s="22">
        <v>866</v>
      </c>
      <c r="E177" s="14" t="s">
        <v>10</v>
      </c>
      <c r="F177" s="15" t="s">
        <v>10</v>
      </c>
      <c r="G177" s="14" t="s">
        <v>10</v>
      </c>
      <c r="H177" s="15" t="s">
        <v>10</v>
      </c>
      <c r="I177" s="14" t="s">
        <v>10</v>
      </c>
      <c r="J177" s="15" t="s">
        <v>10</v>
      </c>
      <c r="K177" s="14" t="s">
        <v>10</v>
      </c>
      <c r="L177" s="15" t="s">
        <v>10</v>
      </c>
      <c r="M177" s="14" t="s">
        <v>10</v>
      </c>
      <c r="N177" s="15" t="s">
        <v>10</v>
      </c>
      <c r="O177" s="14" t="s">
        <v>10</v>
      </c>
      <c r="P177" s="15" t="s">
        <v>10</v>
      </c>
      <c r="R177" s="25"/>
    </row>
    <row r="178" spans="1:18">
      <c r="A178" s="5">
        <v>175</v>
      </c>
      <c r="B178" s="20" t="s">
        <v>267</v>
      </c>
      <c r="C178" s="21" t="s">
        <v>268</v>
      </c>
      <c r="D178" s="22">
        <v>111</v>
      </c>
      <c r="E178" s="14" t="s">
        <v>10</v>
      </c>
      <c r="F178" s="15" t="s">
        <v>10</v>
      </c>
      <c r="G178" s="14" t="s">
        <v>10</v>
      </c>
      <c r="H178" s="15" t="s">
        <v>10</v>
      </c>
      <c r="I178" s="14" t="s">
        <v>10</v>
      </c>
      <c r="J178" s="15" t="s">
        <v>10</v>
      </c>
      <c r="K178" s="14" t="s">
        <v>10</v>
      </c>
      <c r="L178" s="15" t="s">
        <v>10</v>
      </c>
      <c r="M178" s="14" t="s">
        <v>10</v>
      </c>
      <c r="N178" s="15" t="s">
        <v>10</v>
      </c>
      <c r="O178" s="14" t="s">
        <v>10</v>
      </c>
      <c r="P178" s="15" t="s">
        <v>10</v>
      </c>
      <c r="R178" s="25"/>
    </row>
    <row r="179" spans="1:18">
      <c r="A179" s="5">
        <v>176</v>
      </c>
      <c r="B179" s="20" t="s">
        <v>269</v>
      </c>
      <c r="C179" s="21" t="s">
        <v>270</v>
      </c>
      <c r="D179" s="22">
        <v>1045</v>
      </c>
      <c r="E179" s="14" t="s">
        <v>10</v>
      </c>
      <c r="F179" s="15" t="s">
        <v>10</v>
      </c>
      <c r="G179" s="14" t="s">
        <v>10</v>
      </c>
      <c r="H179" s="15" t="s">
        <v>10</v>
      </c>
      <c r="I179" s="14" t="s">
        <v>10</v>
      </c>
      <c r="J179" s="15" t="s">
        <v>10</v>
      </c>
      <c r="K179" s="14" t="s">
        <v>10</v>
      </c>
      <c r="L179" s="15" t="s">
        <v>10</v>
      </c>
      <c r="M179" s="14" t="s">
        <v>10</v>
      </c>
      <c r="N179" s="15" t="s">
        <v>10</v>
      </c>
      <c r="O179" s="14" t="s">
        <v>10</v>
      </c>
      <c r="P179" s="15" t="s">
        <v>10</v>
      </c>
      <c r="R179" s="25"/>
    </row>
    <row r="180" spans="1:18">
      <c r="A180" s="5">
        <v>177</v>
      </c>
      <c r="B180" s="20" t="s">
        <v>271</v>
      </c>
      <c r="C180" s="21" t="s">
        <v>272</v>
      </c>
      <c r="D180" s="22">
        <v>28</v>
      </c>
      <c r="E180" s="14" t="s">
        <v>10</v>
      </c>
      <c r="F180" s="15" t="s">
        <v>10</v>
      </c>
      <c r="G180" s="14" t="s">
        <v>10</v>
      </c>
      <c r="H180" s="15" t="s">
        <v>10</v>
      </c>
      <c r="I180" s="14" t="s">
        <v>10</v>
      </c>
      <c r="J180" s="15" t="s">
        <v>10</v>
      </c>
      <c r="K180" s="14" t="s">
        <v>10</v>
      </c>
      <c r="L180" s="15" t="s">
        <v>10</v>
      </c>
      <c r="M180" s="14" t="s">
        <v>10</v>
      </c>
      <c r="N180" s="15" t="s">
        <v>10</v>
      </c>
      <c r="O180" s="14" t="s">
        <v>10</v>
      </c>
      <c r="P180" s="15" t="s">
        <v>10</v>
      </c>
      <c r="R180" s="25"/>
    </row>
    <row r="181" spans="1:18">
      <c r="A181" s="5">
        <v>178</v>
      </c>
      <c r="B181" s="20" t="s">
        <v>273</v>
      </c>
      <c r="C181" s="21" t="s">
        <v>274</v>
      </c>
      <c r="D181" s="22">
        <v>70</v>
      </c>
      <c r="E181" s="14" t="s">
        <v>10</v>
      </c>
      <c r="F181" s="15" t="s">
        <v>10</v>
      </c>
      <c r="G181" s="14" t="s">
        <v>10</v>
      </c>
      <c r="H181" s="15" t="s">
        <v>10</v>
      </c>
      <c r="I181" s="14" t="s">
        <v>10</v>
      </c>
      <c r="J181" s="15" t="s">
        <v>10</v>
      </c>
      <c r="K181" s="14" t="s">
        <v>10</v>
      </c>
      <c r="L181" s="15" t="s">
        <v>10</v>
      </c>
      <c r="M181" s="14" t="s">
        <v>10</v>
      </c>
      <c r="N181" s="15" t="s">
        <v>10</v>
      </c>
      <c r="O181" s="14" t="s">
        <v>10</v>
      </c>
      <c r="P181" s="15" t="s">
        <v>10</v>
      </c>
      <c r="R181" s="25"/>
    </row>
    <row r="182" spans="1:18">
      <c r="A182" s="5">
        <v>179</v>
      </c>
      <c r="B182" s="20" t="s">
        <v>275</v>
      </c>
      <c r="C182" s="21" t="s">
        <v>220</v>
      </c>
      <c r="D182" s="22">
        <v>57</v>
      </c>
      <c r="E182" s="14" t="s">
        <v>10</v>
      </c>
      <c r="F182" s="15" t="s">
        <v>10</v>
      </c>
      <c r="G182" s="14" t="s">
        <v>10</v>
      </c>
      <c r="H182" s="15" t="s">
        <v>10</v>
      </c>
      <c r="I182" s="14" t="s">
        <v>10</v>
      </c>
      <c r="J182" s="15" t="s">
        <v>10</v>
      </c>
      <c r="K182" s="14" t="s">
        <v>10</v>
      </c>
      <c r="L182" s="15" t="s">
        <v>10</v>
      </c>
      <c r="M182" s="14" t="s">
        <v>10</v>
      </c>
      <c r="N182" s="15" t="s">
        <v>10</v>
      </c>
      <c r="O182" s="14" t="s">
        <v>10</v>
      </c>
      <c r="P182" s="15" t="s">
        <v>10</v>
      </c>
      <c r="R182" s="25"/>
    </row>
    <row r="183" spans="1:18">
      <c r="A183" s="5">
        <v>180</v>
      </c>
      <c r="B183" s="20" t="s">
        <v>276</v>
      </c>
      <c r="C183" s="21" t="s">
        <v>277</v>
      </c>
      <c r="D183" s="22">
        <v>73</v>
      </c>
      <c r="E183" s="14" t="s">
        <v>10</v>
      </c>
      <c r="F183" s="15" t="s">
        <v>10</v>
      </c>
      <c r="G183" s="14" t="s">
        <v>10</v>
      </c>
      <c r="H183" s="15" t="s">
        <v>10</v>
      </c>
      <c r="I183" s="14" t="s">
        <v>10</v>
      </c>
      <c r="J183" s="15" t="s">
        <v>10</v>
      </c>
      <c r="K183" s="14" t="s">
        <v>10</v>
      </c>
      <c r="L183" s="15" t="s">
        <v>10</v>
      </c>
      <c r="M183" s="14" t="s">
        <v>10</v>
      </c>
      <c r="N183" s="15" t="s">
        <v>10</v>
      </c>
      <c r="O183" s="14" t="s">
        <v>10</v>
      </c>
      <c r="P183" s="15" t="s">
        <v>10</v>
      </c>
      <c r="R183" s="25"/>
    </row>
    <row r="184" spans="1:18">
      <c r="A184" s="5">
        <v>181</v>
      </c>
      <c r="B184" s="20" t="s">
        <v>278</v>
      </c>
      <c r="C184" s="21" t="s">
        <v>210</v>
      </c>
      <c r="D184" s="22">
        <v>57</v>
      </c>
      <c r="E184" s="14" t="s">
        <v>10</v>
      </c>
      <c r="F184" s="15" t="s">
        <v>10</v>
      </c>
      <c r="G184" s="14" t="s">
        <v>10</v>
      </c>
      <c r="H184" s="15" t="s">
        <v>10</v>
      </c>
      <c r="I184" s="14" t="s">
        <v>10</v>
      </c>
      <c r="J184" s="15" t="s">
        <v>10</v>
      </c>
      <c r="K184" s="14" t="s">
        <v>10</v>
      </c>
      <c r="L184" s="15" t="s">
        <v>10</v>
      </c>
      <c r="M184" s="14" t="s">
        <v>10</v>
      </c>
      <c r="N184" s="15" t="s">
        <v>10</v>
      </c>
      <c r="O184" s="14" t="s">
        <v>10</v>
      </c>
      <c r="P184" s="15" t="s">
        <v>10</v>
      </c>
      <c r="R184" s="25"/>
    </row>
    <row r="185" spans="1:18">
      <c r="A185" s="5">
        <v>182</v>
      </c>
      <c r="B185" s="20" t="s">
        <v>279</v>
      </c>
      <c r="C185" s="21" t="s">
        <v>280</v>
      </c>
      <c r="D185" s="22">
        <v>2636</v>
      </c>
      <c r="E185" s="14" t="s">
        <v>10</v>
      </c>
      <c r="F185" s="15" t="s">
        <v>10</v>
      </c>
      <c r="G185" s="14" t="s">
        <v>10</v>
      </c>
      <c r="H185" s="15" t="s">
        <v>10</v>
      </c>
      <c r="I185" s="14" t="s">
        <v>10</v>
      </c>
      <c r="J185" s="15" t="s">
        <v>10</v>
      </c>
      <c r="K185" s="14" t="s">
        <v>10</v>
      </c>
      <c r="L185" s="15" t="s">
        <v>10</v>
      </c>
      <c r="M185" s="14" t="s">
        <v>10</v>
      </c>
      <c r="N185" s="15" t="s">
        <v>10</v>
      </c>
      <c r="O185" s="14" t="s">
        <v>10</v>
      </c>
      <c r="P185" s="15" t="s">
        <v>10</v>
      </c>
      <c r="R185" s="25"/>
    </row>
    <row r="186" spans="1:18">
      <c r="A186" s="5">
        <v>183</v>
      </c>
      <c r="B186" s="20" t="s">
        <v>281</v>
      </c>
      <c r="C186" s="21" t="s">
        <v>282</v>
      </c>
      <c r="D186" s="22">
        <v>1023</v>
      </c>
      <c r="E186" s="14" t="s">
        <v>10</v>
      </c>
      <c r="F186" s="15" t="s">
        <v>10</v>
      </c>
      <c r="G186" s="14" t="s">
        <v>10</v>
      </c>
      <c r="H186" s="15" t="s">
        <v>10</v>
      </c>
      <c r="I186" s="14" t="s">
        <v>10</v>
      </c>
      <c r="J186" s="15" t="s">
        <v>10</v>
      </c>
      <c r="K186" s="14" t="s">
        <v>10</v>
      </c>
      <c r="L186" s="15" t="s">
        <v>10</v>
      </c>
      <c r="M186" s="14" t="s">
        <v>10</v>
      </c>
      <c r="N186" s="15" t="s">
        <v>10</v>
      </c>
      <c r="O186" s="14" t="s">
        <v>10</v>
      </c>
      <c r="P186" s="15" t="s">
        <v>10</v>
      </c>
      <c r="R186" s="25"/>
    </row>
    <row r="187" spans="1:18">
      <c r="A187" s="5">
        <v>184</v>
      </c>
      <c r="B187" s="20" t="s">
        <v>283</v>
      </c>
      <c r="C187" s="21" t="s">
        <v>284</v>
      </c>
      <c r="D187" s="22">
        <v>1070</v>
      </c>
      <c r="E187" s="14" t="s">
        <v>10</v>
      </c>
      <c r="F187" s="15" t="s">
        <v>10</v>
      </c>
      <c r="G187" s="14" t="s">
        <v>10</v>
      </c>
      <c r="H187" s="15" t="s">
        <v>10</v>
      </c>
      <c r="I187" s="14" t="s">
        <v>10</v>
      </c>
      <c r="J187" s="15" t="s">
        <v>10</v>
      </c>
      <c r="K187" s="14" t="s">
        <v>10</v>
      </c>
      <c r="L187" s="15" t="s">
        <v>10</v>
      </c>
      <c r="M187" s="14" t="s">
        <v>10</v>
      </c>
      <c r="N187" s="15" t="s">
        <v>10</v>
      </c>
      <c r="O187" s="14" t="s">
        <v>10</v>
      </c>
      <c r="P187" s="15" t="s">
        <v>10</v>
      </c>
      <c r="R187" s="25"/>
    </row>
    <row r="188" spans="1:18">
      <c r="A188" s="5">
        <v>185</v>
      </c>
      <c r="B188" s="20" t="s">
        <v>285</v>
      </c>
      <c r="C188" s="21" t="s">
        <v>286</v>
      </c>
      <c r="D188" s="22">
        <v>104</v>
      </c>
      <c r="E188" s="14" t="s">
        <v>10</v>
      </c>
      <c r="F188" s="15" t="s">
        <v>10</v>
      </c>
      <c r="G188" s="14" t="s">
        <v>10</v>
      </c>
      <c r="H188" s="15" t="s">
        <v>10</v>
      </c>
      <c r="I188" s="14" t="s">
        <v>10</v>
      </c>
      <c r="J188" s="15" t="s">
        <v>10</v>
      </c>
      <c r="K188" s="14" t="s">
        <v>10</v>
      </c>
      <c r="L188" s="15" t="s">
        <v>10</v>
      </c>
      <c r="M188" s="14" t="s">
        <v>10</v>
      </c>
      <c r="N188" s="15" t="s">
        <v>10</v>
      </c>
      <c r="O188" s="14" t="s">
        <v>10</v>
      </c>
      <c r="P188" s="15" t="s">
        <v>10</v>
      </c>
      <c r="R188" s="25"/>
    </row>
    <row r="189" spans="1:18">
      <c r="A189" s="5">
        <v>186</v>
      </c>
      <c r="B189" s="20" t="s">
        <v>287</v>
      </c>
      <c r="C189" s="21" t="s">
        <v>288</v>
      </c>
      <c r="D189" s="22">
        <v>1673</v>
      </c>
      <c r="E189" s="14" t="s">
        <v>10</v>
      </c>
      <c r="F189" s="15" t="s">
        <v>10</v>
      </c>
      <c r="G189" s="14" t="s">
        <v>10</v>
      </c>
      <c r="H189" s="15" t="s">
        <v>10</v>
      </c>
      <c r="I189" s="14" t="s">
        <v>10</v>
      </c>
      <c r="J189" s="15" t="s">
        <v>10</v>
      </c>
      <c r="K189" s="14" t="s">
        <v>10</v>
      </c>
      <c r="L189" s="15" t="s">
        <v>10</v>
      </c>
      <c r="M189" s="14" t="s">
        <v>10</v>
      </c>
      <c r="N189" s="15" t="s">
        <v>10</v>
      </c>
      <c r="O189" s="14" t="s">
        <v>10</v>
      </c>
      <c r="P189" s="15" t="s">
        <v>10</v>
      </c>
      <c r="R189" s="25"/>
    </row>
    <row r="190" spans="1:18">
      <c r="A190" s="5">
        <v>187</v>
      </c>
      <c r="B190" s="27" t="s">
        <v>289</v>
      </c>
      <c r="C190" s="28" t="s">
        <v>290</v>
      </c>
      <c r="D190" s="22">
        <v>27</v>
      </c>
      <c r="E190" s="14" t="s">
        <v>10</v>
      </c>
      <c r="F190" s="15" t="s">
        <v>10</v>
      </c>
      <c r="G190" s="14" t="s">
        <v>10</v>
      </c>
      <c r="H190" s="15" t="s">
        <v>10</v>
      </c>
      <c r="I190" s="14" t="s">
        <v>10</v>
      </c>
      <c r="J190" s="15" t="s">
        <v>10</v>
      </c>
      <c r="K190" s="14" t="s">
        <v>10</v>
      </c>
      <c r="L190" s="15" t="s">
        <v>10</v>
      </c>
      <c r="M190" s="14" t="s">
        <v>10</v>
      </c>
      <c r="N190" s="15" t="s">
        <v>10</v>
      </c>
      <c r="O190" s="14" t="s">
        <v>10</v>
      </c>
      <c r="P190" s="15" t="s">
        <v>10</v>
      </c>
      <c r="R190" s="25"/>
    </row>
    <row r="191" spans="1:18">
      <c r="A191" s="5">
        <v>188</v>
      </c>
      <c r="B191" s="20" t="s">
        <v>291</v>
      </c>
      <c r="C191" s="21" t="s">
        <v>241</v>
      </c>
      <c r="D191" s="22">
        <v>289</v>
      </c>
      <c r="E191" s="14" t="s">
        <v>10</v>
      </c>
      <c r="F191" s="15" t="s">
        <v>10</v>
      </c>
      <c r="G191" s="14" t="s">
        <v>10</v>
      </c>
      <c r="H191" s="15" t="s">
        <v>10</v>
      </c>
      <c r="I191" s="14" t="s">
        <v>10</v>
      </c>
      <c r="J191" s="15" t="s">
        <v>10</v>
      </c>
      <c r="K191" s="14" t="s">
        <v>10</v>
      </c>
      <c r="L191" s="15" t="s">
        <v>10</v>
      </c>
      <c r="M191" s="14" t="s">
        <v>10</v>
      </c>
      <c r="N191" s="15" t="s">
        <v>10</v>
      </c>
      <c r="O191" s="14" t="s">
        <v>10</v>
      </c>
      <c r="P191" s="15" t="s">
        <v>10</v>
      </c>
      <c r="R191" s="25"/>
    </row>
    <row r="192" spans="1:18">
      <c r="A192" s="5">
        <v>189</v>
      </c>
      <c r="B192" s="20" t="s">
        <v>292</v>
      </c>
      <c r="C192" s="21" t="s">
        <v>293</v>
      </c>
      <c r="D192" s="22">
        <v>1191</v>
      </c>
      <c r="E192" s="14" t="s">
        <v>10</v>
      </c>
      <c r="F192" s="15" t="s">
        <v>10</v>
      </c>
      <c r="G192" s="14" t="s">
        <v>10</v>
      </c>
      <c r="H192" s="15" t="s">
        <v>10</v>
      </c>
      <c r="I192" s="14" t="s">
        <v>10</v>
      </c>
      <c r="J192" s="15" t="s">
        <v>10</v>
      </c>
      <c r="K192" s="14" t="s">
        <v>10</v>
      </c>
      <c r="L192" s="15" t="s">
        <v>10</v>
      </c>
      <c r="M192" s="14" t="s">
        <v>10</v>
      </c>
      <c r="N192" s="15" t="s">
        <v>10</v>
      </c>
      <c r="O192" s="14" t="s">
        <v>10</v>
      </c>
      <c r="P192" s="15" t="s">
        <v>10</v>
      </c>
      <c r="R192" s="25"/>
    </row>
    <row r="193" spans="1:18">
      <c r="A193" s="5">
        <v>190</v>
      </c>
      <c r="B193" s="20" t="s">
        <v>294</v>
      </c>
      <c r="C193" s="21" t="s">
        <v>220</v>
      </c>
      <c r="D193" s="22">
        <v>232</v>
      </c>
      <c r="E193" s="14" t="s">
        <v>10</v>
      </c>
      <c r="F193" s="15" t="s">
        <v>10</v>
      </c>
      <c r="G193" s="14" t="s">
        <v>10</v>
      </c>
      <c r="H193" s="15" t="s">
        <v>10</v>
      </c>
      <c r="I193" s="14" t="s">
        <v>10</v>
      </c>
      <c r="J193" s="15" t="s">
        <v>10</v>
      </c>
      <c r="K193" s="14" t="s">
        <v>10</v>
      </c>
      <c r="L193" s="15" t="s">
        <v>10</v>
      </c>
      <c r="M193" s="14" t="s">
        <v>10</v>
      </c>
      <c r="N193" s="15" t="s">
        <v>10</v>
      </c>
      <c r="O193" s="14" t="s">
        <v>10</v>
      </c>
      <c r="P193" s="15" t="s">
        <v>10</v>
      </c>
      <c r="R193" s="25"/>
    </row>
    <row r="194" spans="1:18">
      <c r="A194" s="5">
        <v>191</v>
      </c>
      <c r="B194" s="20" t="s">
        <v>295</v>
      </c>
      <c r="C194" s="21" t="s">
        <v>193</v>
      </c>
      <c r="D194" s="22">
        <v>611</v>
      </c>
      <c r="E194" s="14" t="s">
        <v>10</v>
      </c>
      <c r="F194" s="15" t="s">
        <v>10</v>
      </c>
      <c r="G194" s="14" t="s">
        <v>10</v>
      </c>
      <c r="H194" s="15" t="s">
        <v>10</v>
      </c>
      <c r="I194" s="14" t="s">
        <v>10</v>
      </c>
      <c r="J194" s="15" t="s">
        <v>10</v>
      </c>
      <c r="K194" s="14" t="s">
        <v>10</v>
      </c>
      <c r="L194" s="15" t="s">
        <v>10</v>
      </c>
      <c r="M194" s="14" t="s">
        <v>10</v>
      </c>
      <c r="N194" s="15" t="s">
        <v>10</v>
      </c>
      <c r="O194" s="14" t="s">
        <v>10</v>
      </c>
      <c r="P194" s="15" t="s">
        <v>10</v>
      </c>
      <c r="R194" s="25"/>
    </row>
    <row r="195" spans="1:18">
      <c r="A195" s="5">
        <v>192</v>
      </c>
      <c r="B195" s="20" t="s">
        <v>296</v>
      </c>
      <c r="C195" s="21" t="s">
        <v>220</v>
      </c>
      <c r="D195" s="22">
        <v>432</v>
      </c>
      <c r="E195" s="14" t="s">
        <v>10</v>
      </c>
      <c r="F195" s="15" t="s">
        <v>10</v>
      </c>
      <c r="G195" s="14" t="s">
        <v>10</v>
      </c>
      <c r="H195" s="15" t="s">
        <v>10</v>
      </c>
      <c r="I195" s="14" t="s">
        <v>10</v>
      </c>
      <c r="J195" s="15" t="s">
        <v>10</v>
      </c>
      <c r="K195" s="14" t="s">
        <v>10</v>
      </c>
      <c r="L195" s="15" t="s">
        <v>10</v>
      </c>
      <c r="M195" s="14" t="s">
        <v>10</v>
      </c>
      <c r="N195" s="15" t="s">
        <v>10</v>
      </c>
      <c r="O195" s="14" t="s">
        <v>10</v>
      </c>
      <c r="P195" s="15" t="s">
        <v>10</v>
      </c>
      <c r="R195" s="25"/>
    </row>
    <row r="196" spans="1:18">
      <c r="A196" s="5">
        <v>193</v>
      </c>
      <c r="B196" s="27" t="s">
        <v>297</v>
      </c>
      <c r="C196" s="21" t="s">
        <v>298</v>
      </c>
      <c r="D196" s="22">
        <v>26</v>
      </c>
      <c r="E196" s="14" t="s">
        <v>10</v>
      </c>
      <c r="F196" s="15" t="s">
        <v>10</v>
      </c>
      <c r="G196" s="14" t="s">
        <v>10</v>
      </c>
      <c r="H196" s="15" t="s">
        <v>10</v>
      </c>
      <c r="I196" s="14" t="s">
        <v>10</v>
      </c>
      <c r="J196" s="15" t="s">
        <v>10</v>
      </c>
      <c r="K196" s="14" t="s">
        <v>10</v>
      </c>
      <c r="L196" s="15" t="s">
        <v>10</v>
      </c>
      <c r="M196" s="14" t="s">
        <v>10</v>
      </c>
      <c r="N196" s="15" t="s">
        <v>10</v>
      </c>
      <c r="O196" s="14" t="s">
        <v>10</v>
      </c>
      <c r="P196" s="15" t="s">
        <v>10</v>
      </c>
      <c r="R196" s="25"/>
    </row>
    <row r="197" spans="1:18">
      <c r="A197" s="5">
        <v>194</v>
      </c>
      <c r="B197" s="20" t="s">
        <v>299</v>
      </c>
      <c r="C197" s="21" t="s">
        <v>300</v>
      </c>
      <c r="D197" s="22">
        <v>147</v>
      </c>
      <c r="E197" s="14" t="s">
        <v>10</v>
      </c>
      <c r="F197" s="15" t="s">
        <v>10</v>
      </c>
      <c r="G197" s="14" t="s">
        <v>10</v>
      </c>
      <c r="H197" s="15" t="s">
        <v>10</v>
      </c>
      <c r="I197" s="14" t="s">
        <v>10</v>
      </c>
      <c r="J197" s="15" t="s">
        <v>10</v>
      </c>
      <c r="K197" s="14" t="s">
        <v>10</v>
      </c>
      <c r="L197" s="15" t="s">
        <v>10</v>
      </c>
      <c r="M197" s="14" t="s">
        <v>10</v>
      </c>
      <c r="N197" s="15" t="s">
        <v>10</v>
      </c>
      <c r="O197" s="14" t="s">
        <v>10</v>
      </c>
      <c r="P197" s="15" t="s">
        <v>10</v>
      </c>
      <c r="R197" s="25"/>
    </row>
    <row r="198" spans="1:18">
      <c r="A198" s="5">
        <v>195</v>
      </c>
      <c r="B198" s="20" t="s">
        <v>301</v>
      </c>
      <c r="C198" s="21" t="s">
        <v>302</v>
      </c>
      <c r="D198" s="22">
        <v>74</v>
      </c>
      <c r="E198" s="14" t="s">
        <v>10</v>
      </c>
      <c r="F198" s="15" t="s">
        <v>10</v>
      </c>
      <c r="G198" s="14" t="s">
        <v>10</v>
      </c>
      <c r="H198" s="15" t="s">
        <v>10</v>
      </c>
      <c r="I198" s="14" t="s">
        <v>10</v>
      </c>
      <c r="J198" s="15" t="s">
        <v>10</v>
      </c>
      <c r="K198" s="14" t="s">
        <v>10</v>
      </c>
      <c r="L198" s="15" t="s">
        <v>10</v>
      </c>
      <c r="M198" s="14" t="s">
        <v>10</v>
      </c>
      <c r="N198" s="15" t="s">
        <v>10</v>
      </c>
      <c r="O198" s="14" t="s">
        <v>10</v>
      </c>
      <c r="P198" s="15" t="s">
        <v>10</v>
      </c>
      <c r="R198" s="25"/>
    </row>
    <row r="199" spans="1:18">
      <c r="A199" s="5">
        <v>196</v>
      </c>
      <c r="B199" s="20" t="s">
        <v>303</v>
      </c>
      <c r="C199" s="21" t="s">
        <v>304</v>
      </c>
      <c r="D199" s="22">
        <v>253</v>
      </c>
      <c r="E199" s="14" t="s">
        <v>10</v>
      </c>
      <c r="F199" s="15" t="s">
        <v>10</v>
      </c>
      <c r="G199" s="14" t="s">
        <v>10</v>
      </c>
      <c r="H199" s="15" t="s">
        <v>10</v>
      </c>
      <c r="I199" s="14" t="s">
        <v>10</v>
      </c>
      <c r="J199" s="15" t="s">
        <v>10</v>
      </c>
      <c r="K199" s="14" t="s">
        <v>10</v>
      </c>
      <c r="L199" s="15" t="s">
        <v>10</v>
      </c>
      <c r="M199" s="14" t="s">
        <v>10</v>
      </c>
      <c r="N199" s="15" t="s">
        <v>10</v>
      </c>
      <c r="O199" s="14" t="s">
        <v>10</v>
      </c>
      <c r="P199" s="15" t="s">
        <v>10</v>
      </c>
      <c r="R199" s="25"/>
    </row>
    <row r="200" spans="1:18">
      <c r="A200" s="5">
        <v>197</v>
      </c>
      <c r="B200" s="20" t="s">
        <v>305</v>
      </c>
      <c r="C200" s="21" t="s">
        <v>306</v>
      </c>
      <c r="D200" s="22">
        <v>805</v>
      </c>
      <c r="E200" s="14" t="s">
        <v>10</v>
      </c>
      <c r="F200" s="15" t="s">
        <v>10</v>
      </c>
      <c r="G200" s="14" t="s">
        <v>10</v>
      </c>
      <c r="H200" s="15" t="s">
        <v>10</v>
      </c>
      <c r="I200" s="14" t="s">
        <v>10</v>
      </c>
      <c r="J200" s="15" t="s">
        <v>10</v>
      </c>
      <c r="K200" s="14" t="s">
        <v>10</v>
      </c>
      <c r="L200" s="15" t="s">
        <v>10</v>
      </c>
      <c r="M200" s="14" t="s">
        <v>10</v>
      </c>
      <c r="N200" s="15" t="s">
        <v>10</v>
      </c>
      <c r="O200" s="14" t="s">
        <v>10</v>
      </c>
      <c r="P200" s="15" t="s">
        <v>10</v>
      </c>
      <c r="R200" s="25"/>
    </row>
    <row r="201" spans="1:18">
      <c r="A201" s="5">
        <v>198</v>
      </c>
      <c r="B201" s="20" t="s">
        <v>307</v>
      </c>
      <c r="C201" s="21" t="s">
        <v>308</v>
      </c>
      <c r="D201" s="22">
        <v>28</v>
      </c>
      <c r="E201" s="14" t="s">
        <v>10</v>
      </c>
      <c r="F201" s="15" t="s">
        <v>10</v>
      </c>
      <c r="G201" s="14" t="s">
        <v>10</v>
      </c>
      <c r="H201" s="15" t="s">
        <v>10</v>
      </c>
      <c r="I201" s="14" t="s">
        <v>10</v>
      </c>
      <c r="J201" s="15" t="s">
        <v>10</v>
      </c>
      <c r="K201" s="14" t="s">
        <v>10</v>
      </c>
      <c r="L201" s="15" t="s">
        <v>10</v>
      </c>
      <c r="M201" s="14" t="s">
        <v>10</v>
      </c>
      <c r="N201" s="15" t="s">
        <v>10</v>
      </c>
      <c r="O201" s="14" t="s">
        <v>10</v>
      </c>
      <c r="P201" s="15" t="s">
        <v>10</v>
      </c>
      <c r="R201" s="25"/>
    </row>
    <row r="202" spans="1:18">
      <c r="A202" s="5">
        <v>199</v>
      </c>
      <c r="B202" s="20" t="s">
        <v>309</v>
      </c>
      <c r="C202" s="21" t="s">
        <v>220</v>
      </c>
      <c r="D202" s="22">
        <v>105</v>
      </c>
      <c r="E202" s="14" t="s">
        <v>10</v>
      </c>
      <c r="F202" s="15" t="s">
        <v>10</v>
      </c>
      <c r="G202" s="14" t="s">
        <v>10</v>
      </c>
      <c r="H202" s="15" t="s">
        <v>10</v>
      </c>
      <c r="I202" s="14" t="s">
        <v>10</v>
      </c>
      <c r="J202" s="15" t="s">
        <v>10</v>
      </c>
      <c r="K202" s="14" t="s">
        <v>10</v>
      </c>
      <c r="L202" s="15" t="s">
        <v>10</v>
      </c>
      <c r="M202" s="14" t="s">
        <v>10</v>
      </c>
      <c r="N202" s="15" t="s">
        <v>10</v>
      </c>
      <c r="O202" s="14" t="s">
        <v>10</v>
      </c>
      <c r="P202" s="15" t="s">
        <v>10</v>
      </c>
      <c r="R202" s="25"/>
    </row>
    <row r="203" spans="1:18">
      <c r="A203" s="5">
        <v>200</v>
      </c>
      <c r="B203" s="20" t="s">
        <v>310</v>
      </c>
      <c r="C203" s="21" t="s">
        <v>54</v>
      </c>
      <c r="D203" s="22">
        <v>35</v>
      </c>
      <c r="E203" s="14" t="s">
        <v>10</v>
      </c>
      <c r="F203" s="15" t="s">
        <v>10</v>
      </c>
      <c r="G203" s="14" t="s">
        <v>10</v>
      </c>
      <c r="H203" s="15" t="s">
        <v>10</v>
      </c>
      <c r="I203" s="14" t="s">
        <v>10</v>
      </c>
      <c r="J203" s="15" t="s">
        <v>10</v>
      </c>
      <c r="K203" s="14" t="s">
        <v>10</v>
      </c>
      <c r="L203" s="15" t="s">
        <v>10</v>
      </c>
      <c r="M203" s="14" t="s">
        <v>10</v>
      </c>
      <c r="N203" s="15" t="s">
        <v>10</v>
      </c>
      <c r="O203" s="14" t="s">
        <v>10</v>
      </c>
      <c r="P203" s="15" t="s">
        <v>10</v>
      </c>
      <c r="R203" s="25"/>
    </row>
    <row r="204" spans="1:18">
      <c r="A204" s="5">
        <v>201</v>
      </c>
      <c r="B204" s="20" t="s">
        <v>311</v>
      </c>
      <c r="C204" s="21" t="s">
        <v>222</v>
      </c>
      <c r="D204" s="22">
        <v>35</v>
      </c>
      <c r="E204" s="14" t="s">
        <v>10</v>
      </c>
      <c r="F204" s="15" t="s">
        <v>10</v>
      </c>
      <c r="G204" s="14" t="s">
        <v>10</v>
      </c>
      <c r="H204" s="15" t="s">
        <v>10</v>
      </c>
      <c r="I204" s="14" t="s">
        <v>10</v>
      </c>
      <c r="J204" s="15" t="s">
        <v>10</v>
      </c>
      <c r="K204" s="14" t="s">
        <v>10</v>
      </c>
      <c r="L204" s="15" t="s">
        <v>10</v>
      </c>
      <c r="M204" s="14" t="s">
        <v>10</v>
      </c>
      <c r="N204" s="15" t="s">
        <v>10</v>
      </c>
      <c r="O204" s="14" t="s">
        <v>10</v>
      </c>
      <c r="P204" s="15" t="s">
        <v>10</v>
      </c>
      <c r="R204" s="25"/>
    </row>
    <row r="205" spans="1:18">
      <c r="A205" s="5">
        <v>202</v>
      </c>
      <c r="B205" s="20" t="s">
        <v>311</v>
      </c>
      <c r="C205" s="21" t="s">
        <v>220</v>
      </c>
      <c r="D205" s="22">
        <v>41</v>
      </c>
      <c r="E205" s="14" t="s">
        <v>10</v>
      </c>
      <c r="F205" s="15" t="s">
        <v>10</v>
      </c>
      <c r="G205" s="14" t="s">
        <v>10</v>
      </c>
      <c r="H205" s="15" t="s">
        <v>10</v>
      </c>
      <c r="I205" s="14" t="s">
        <v>10</v>
      </c>
      <c r="J205" s="15" t="s">
        <v>10</v>
      </c>
      <c r="K205" s="14" t="s">
        <v>10</v>
      </c>
      <c r="L205" s="15" t="s">
        <v>10</v>
      </c>
      <c r="M205" s="14" t="s">
        <v>10</v>
      </c>
      <c r="N205" s="15" t="s">
        <v>10</v>
      </c>
      <c r="O205" s="14" t="s">
        <v>10</v>
      </c>
      <c r="P205" s="15" t="s">
        <v>10</v>
      </c>
      <c r="R205" s="25"/>
    </row>
    <row r="206" spans="1:18">
      <c r="A206" s="5">
        <v>203</v>
      </c>
      <c r="B206" s="20" t="s">
        <v>312</v>
      </c>
      <c r="C206" s="21" t="s">
        <v>313</v>
      </c>
      <c r="D206" s="22">
        <v>628</v>
      </c>
      <c r="E206" s="14" t="s">
        <v>10</v>
      </c>
      <c r="F206" s="15" t="s">
        <v>10</v>
      </c>
      <c r="G206" s="14" t="s">
        <v>10</v>
      </c>
      <c r="H206" s="15" t="s">
        <v>10</v>
      </c>
      <c r="I206" s="14" t="s">
        <v>10</v>
      </c>
      <c r="J206" s="15" t="s">
        <v>10</v>
      </c>
      <c r="K206" s="14" t="s">
        <v>10</v>
      </c>
      <c r="L206" s="15" t="s">
        <v>10</v>
      </c>
      <c r="M206" s="14" t="s">
        <v>10</v>
      </c>
      <c r="N206" s="15" t="s">
        <v>10</v>
      </c>
      <c r="O206" s="14" t="s">
        <v>10</v>
      </c>
      <c r="P206" s="15" t="s">
        <v>10</v>
      </c>
      <c r="R206" s="25"/>
    </row>
    <row r="207" spans="1:18">
      <c r="A207" s="5">
        <v>204</v>
      </c>
      <c r="B207" s="20" t="s">
        <v>314</v>
      </c>
      <c r="C207" s="21" t="s">
        <v>315</v>
      </c>
      <c r="D207" s="22">
        <v>1928</v>
      </c>
      <c r="E207" s="14" t="s">
        <v>10</v>
      </c>
      <c r="F207" s="15" t="s">
        <v>10</v>
      </c>
      <c r="G207" s="14" t="s">
        <v>10</v>
      </c>
      <c r="H207" s="15" t="s">
        <v>10</v>
      </c>
      <c r="I207" s="14" t="s">
        <v>10</v>
      </c>
      <c r="J207" s="15" t="s">
        <v>10</v>
      </c>
      <c r="K207" s="14" t="s">
        <v>10</v>
      </c>
      <c r="L207" s="15" t="s">
        <v>10</v>
      </c>
      <c r="M207" s="14" t="s">
        <v>10</v>
      </c>
      <c r="N207" s="15" t="s">
        <v>10</v>
      </c>
      <c r="O207" s="14" t="s">
        <v>10</v>
      </c>
      <c r="P207" s="15" t="s">
        <v>10</v>
      </c>
      <c r="R207" s="25"/>
    </row>
    <row r="208" spans="1:18">
      <c r="A208" s="5">
        <v>205</v>
      </c>
      <c r="B208" s="20" t="s">
        <v>316</v>
      </c>
      <c r="C208" s="21" t="s">
        <v>201</v>
      </c>
      <c r="D208" s="22">
        <v>668</v>
      </c>
      <c r="E208" s="14" t="s">
        <v>10</v>
      </c>
      <c r="F208" s="15" t="s">
        <v>10</v>
      </c>
      <c r="G208" s="14" t="s">
        <v>10</v>
      </c>
      <c r="H208" s="15" t="s">
        <v>10</v>
      </c>
      <c r="I208" s="14" t="s">
        <v>10</v>
      </c>
      <c r="J208" s="15" t="s">
        <v>10</v>
      </c>
      <c r="K208" s="14" t="s">
        <v>10</v>
      </c>
      <c r="L208" s="15" t="s">
        <v>10</v>
      </c>
      <c r="M208" s="14" t="s">
        <v>10</v>
      </c>
      <c r="N208" s="15" t="s">
        <v>10</v>
      </c>
      <c r="O208" s="14" t="s">
        <v>10</v>
      </c>
      <c r="P208" s="15" t="s">
        <v>10</v>
      </c>
      <c r="R208" s="25"/>
    </row>
    <row r="209" spans="1:18">
      <c r="A209" s="5">
        <v>206</v>
      </c>
      <c r="B209" s="20" t="s">
        <v>317</v>
      </c>
      <c r="C209" s="21" t="s">
        <v>318</v>
      </c>
      <c r="D209" s="22">
        <v>731</v>
      </c>
      <c r="E209" s="14" t="s">
        <v>10</v>
      </c>
      <c r="F209" s="15" t="s">
        <v>10</v>
      </c>
      <c r="G209" s="14" t="s">
        <v>10</v>
      </c>
      <c r="H209" s="15" t="s">
        <v>10</v>
      </c>
      <c r="I209" s="14" t="s">
        <v>10</v>
      </c>
      <c r="J209" s="15" t="s">
        <v>10</v>
      </c>
      <c r="K209" s="14" t="s">
        <v>10</v>
      </c>
      <c r="L209" s="15" t="s">
        <v>10</v>
      </c>
      <c r="M209" s="14" t="s">
        <v>10</v>
      </c>
      <c r="N209" s="15" t="s">
        <v>10</v>
      </c>
      <c r="O209" s="14" t="s">
        <v>10</v>
      </c>
      <c r="P209" s="15" t="s">
        <v>10</v>
      </c>
      <c r="R209" s="25"/>
    </row>
    <row r="210" spans="1:18">
      <c r="A210" s="5">
        <v>207</v>
      </c>
      <c r="B210" s="20" t="s">
        <v>319</v>
      </c>
      <c r="C210" s="21" t="s">
        <v>201</v>
      </c>
      <c r="D210" s="22">
        <v>377</v>
      </c>
      <c r="E210" s="14" t="s">
        <v>10</v>
      </c>
      <c r="F210" s="15" t="s">
        <v>10</v>
      </c>
      <c r="G210" s="14" t="s">
        <v>10</v>
      </c>
      <c r="H210" s="15" t="s">
        <v>10</v>
      </c>
      <c r="I210" s="14" t="s">
        <v>10</v>
      </c>
      <c r="J210" s="15" t="s">
        <v>10</v>
      </c>
      <c r="K210" s="14" t="s">
        <v>10</v>
      </c>
      <c r="L210" s="15" t="s">
        <v>10</v>
      </c>
      <c r="M210" s="14" t="s">
        <v>10</v>
      </c>
      <c r="N210" s="15" t="s">
        <v>10</v>
      </c>
      <c r="O210" s="14" t="s">
        <v>10</v>
      </c>
      <c r="P210" s="15" t="s">
        <v>10</v>
      </c>
      <c r="R210" s="25"/>
    </row>
    <row r="211" spans="1:18">
      <c r="A211" s="5">
        <v>208</v>
      </c>
      <c r="B211" s="27" t="s">
        <v>320</v>
      </c>
      <c r="C211" s="21" t="s">
        <v>321</v>
      </c>
      <c r="D211" s="22">
        <v>28</v>
      </c>
      <c r="E211" s="14" t="s">
        <v>10</v>
      </c>
      <c r="F211" s="15" t="s">
        <v>10</v>
      </c>
      <c r="G211" s="14" t="s">
        <v>10</v>
      </c>
      <c r="H211" s="15" t="s">
        <v>10</v>
      </c>
      <c r="I211" s="14" t="s">
        <v>10</v>
      </c>
      <c r="J211" s="15" t="s">
        <v>10</v>
      </c>
      <c r="K211" s="14" t="s">
        <v>10</v>
      </c>
      <c r="L211" s="15" t="s">
        <v>10</v>
      </c>
      <c r="M211" s="14" t="s">
        <v>10</v>
      </c>
      <c r="N211" s="15" t="s">
        <v>10</v>
      </c>
      <c r="O211" s="14" t="s">
        <v>10</v>
      </c>
      <c r="P211" s="15" t="s">
        <v>10</v>
      </c>
      <c r="R211" s="25"/>
    </row>
    <row r="212" spans="1:18">
      <c r="A212" s="5">
        <v>209</v>
      </c>
      <c r="B212" s="20" t="s">
        <v>322</v>
      </c>
      <c r="C212" s="21" t="s">
        <v>323</v>
      </c>
      <c r="D212" s="22">
        <v>150</v>
      </c>
      <c r="E212" s="14" t="s">
        <v>10</v>
      </c>
      <c r="F212" s="15" t="s">
        <v>10</v>
      </c>
      <c r="G212" s="14" t="s">
        <v>10</v>
      </c>
      <c r="H212" s="15" t="s">
        <v>10</v>
      </c>
      <c r="I212" s="14" t="s">
        <v>10</v>
      </c>
      <c r="J212" s="15" t="s">
        <v>10</v>
      </c>
      <c r="K212" s="14" t="s">
        <v>10</v>
      </c>
      <c r="L212" s="15" t="s">
        <v>10</v>
      </c>
      <c r="M212" s="14" t="s">
        <v>10</v>
      </c>
      <c r="N212" s="15" t="s">
        <v>10</v>
      </c>
      <c r="O212" s="14" t="s">
        <v>10</v>
      </c>
      <c r="P212" s="15" t="s">
        <v>10</v>
      </c>
      <c r="R212" s="25"/>
    </row>
    <row r="213" spans="1:18">
      <c r="A213" s="5">
        <v>210</v>
      </c>
      <c r="B213" s="20" t="s">
        <v>324</v>
      </c>
      <c r="C213" s="21" t="s">
        <v>25</v>
      </c>
      <c r="D213" s="22">
        <v>104</v>
      </c>
      <c r="E213" s="14" t="s">
        <v>10</v>
      </c>
      <c r="F213" s="15" t="s">
        <v>10</v>
      </c>
      <c r="G213" s="14" t="s">
        <v>10</v>
      </c>
      <c r="H213" s="15" t="s">
        <v>10</v>
      </c>
      <c r="I213" s="14" t="s">
        <v>10</v>
      </c>
      <c r="J213" s="15" t="s">
        <v>10</v>
      </c>
      <c r="K213" s="14" t="s">
        <v>10</v>
      </c>
      <c r="L213" s="15" t="s">
        <v>10</v>
      </c>
      <c r="M213" s="14" t="s">
        <v>10</v>
      </c>
      <c r="N213" s="15" t="s">
        <v>10</v>
      </c>
      <c r="O213" s="14" t="s">
        <v>10</v>
      </c>
      <c r="P213" s="15" t="s">
        <v>10</v>
      </c>
      <c r="R213" s="25"/>
    </row>
    <row r="214" spans="1:18">
      <c r="A214" s="5">
        <v>211</v>
      </c>
      <c r="B214" s="20" t="s">
        <v>325</v>
      </c>
      <c r="C214" s="21" t="s">
        <v>201</v>
      </c>
      <c r="D214" s="22">
        <v>761</v>
      </c>
      <c r="E214" s="14" t="s">
        <v>10</v>
      </c>
      <c r="F214" s="15" t="s">
        <v>10</v>
      </c>
      <c r="G214" s="14" t="s">
        <v>10</v>
      </c>
      <c r="H214" s="15" t="s">
        <v>10</v>
      </c>
      <c r="I214" s="14" t="s">
        <v>10</v>
      </c>
      <c r="J214" s="15" t="s">
        <v>10</v>
      </c>
      <c r="K214" s="14" t="s">
        <v>10</v>
      </c>
      <c r="L214" s="15" t="s">
        <v>10</v>
      </c>
      <c r="M214" s="14" t="s">
        <v>10</v>
      </c>
      <c r="N214" s="15" t="s">
        <v>10</v>
      </c>
      <c r="O214" s="14" t="s">
        <v>10</v>
      </c>
      <c r="P214" s="15" t="s">
        <v>10</v>
      </c>
      <c r="R214" s="25"/>
    </row>
    <row r="215" spans="1:18">
      <c r="A215" s="5">
        <v>212</v>
      </c>
      <c r="B215" s="20" t="s">
        <v>326</v>
      </c>
      <c r="C215" s="21" t="s">
        <v>327</v>
      </c>
      <c r="D215" s="22">
        <v>32</v>
      </c>
      <c r="E215" s="14" t="s">
        <v>10</v>
      </c>
      <c r="F215" s="15" t="s">
        <v>10</v>
      </c>
      <c r="G215" s="14" t="s">
        <v>10</v>
      </c>
      <c r="H215" s="15" t="s">
        <v>10</v>
      </c>
      <c r="I215" s="14" t="s">
        <v>10</v>
      </c>
      <c r="J215" s="15" t="s">
        <v>10</v>
      </c>
      <c r="K215" s="14" t="s">
        <v>10</v>
      </c>
      <c r="L215" s="15" t="s">
        <v>10</v>
      </c>
      <c r="M215" s="14" t="s">
        <v>10</v>
      </c>
      <c r="N215" s="15" t="s">
        <v>10</v>
      </c>
      <c r="O215" s="14" t="s">
        <v>10</v>
      </c>
      <c r="P215" s="15" t="s">
        <v>10</v>
      </c>
      <c r="R215" s="25"/>
    </row>
    <row r="216" spans="1:18">
      <c r="A216" s="5">
        <v>213</v>
      </c>
      <c r="B216" s="20" t="s">
        <v>328</v>
      </c>
      <c r="C216" s="21" t="s">
        <v>282</v>
      </c>
      <c r="D216" s="22">
        <v>874</v>
      </c>
      <c r="E216" s="14" t="s">
        <v>10</v>
      </c>
      <c r="F216" s="15" t="s">
        <v>10</v>
      </c>
      <c r="G216" s="14" t="s">
        <v>10</v>
      </c>
      <c r="H216" s="15" t="s">
        <v>10</v>
      </c>
      <c r="I216" s="14" t="s">
        <v>10</v>
      </c>
      <c r="J216" s="15" t="s">
        <v>10</v>
      </c>
      <c r="K216" s="14" t="s">
        <v>10</v>
      </c>
      <c r="L216" s="15" t="s">
        <v>10</v>
      </c>
      <c r="M216" s="14" t="s">
        <v>10</v>
      </c>
      <c r="N216" s="15" t="s">
        <v>10</v>
      </c>
      <c r="O216" s="14" t="s">
        <v>10</v>
      </c>
      <c r="P216" s="15" t="s">
        <v>10</v>
      </c>
      <c r="R216" s="25"/>
    </row>
    <row r="217" spans="1:18">
      <c r="A217" s="5">
        <v>214</v>
      </c>
      <c r="B217" s="20" t="s">
        <v>329</v>
      </c>
      <c r="C217" s="21" t="s">
        <v>330</v>
      </c>
      <c r="D217" s="22">
        <v>247</v>
      </c>
      <c r="E217" s="14" t="s">
        <v>10</v>
      </c>
      <c r="F217" s="15" t="s">
        <v>10</v>
      </c>
      <c r="G217" s="14" t="s">
        <v>10</v>
      </c>
      <c r="H217" s="15" t="s">
        <v>10</v>
      </c>
      <c r="I217" s="14" t="s">
        <v>10</v>
      </c>
      <c r="J217" s="15" t="s">
        <v>10</v>
      </c>
      <c r="K217" s="14" t="s">
        <v>10</v>
      </c>
      <c r="L217" s="15" t="s">
        <v>10</v>
      </c>
      <c r="M217" s="14" t="s">
        <v>10</v>
      </c>
      <c r="N217" s="15" t="s">
        <v>10</v>
      </c>
      <c r="O217" s="14" t="s">
        <v>10</v>
      </c>
      <c r="P217" s="15" t="s">
        <v>10</v>
      </c>
      <c r="R217" s="25"/>
    </row>
    <row r="218" spans="1:18">
      <c r="A218" s="5">
        <v>215</v>
      </c>
      <c r="B218" s="20" t="s">
        <v>331</v>
      </c>
      <c r="C218" s="21" t="s">
        <v>332</v>
      </c>
      <c r="D218" s="22">
        <v>35</v>
      </c>
      <c r="E218" s="14" t="s">
        <v>10</v>
      </c>
      <c r="F218" s="15" t="s">
        <v>10</v>
      </c>
      <c r="G218" s="14" t="s">
        <v>10</v>
      </c>
      <c r="H218" s="15" t="s">
        <v>10</v>
      </c>
      <c r="I218" s="14" t="s">
        <v>10</v>
      </c>
      <c r="J218" s="15" t="s">
        <v>10</v>
      </c>
      <c r="K218" s="14" t="s">
        <v>10</v>
      </c>
      <c r="L218" s="15" t="s">
        <v>10</v>
      </c>
      <c r="M218" s="14" t="s">
        <v>10</v>
      </c>
      <c r="N218" s="15" t="s">
        <v>10</v>
      </c>
      <c r="O218" s="14" t="s">
        <v>10</v>
      </c>
      <c r="P218" s="15" t="s">
        <v>10</v>
      </c>
      <c r="R218" s="25"/>
    </row>
    <row r="219" spans="1:18">
      <c r="A219" s="5">
        <v>216</v>
      </c>
      <c r="B219" s="20" t="s">
        <v>333</v>
      </c>
      <c r="C219" s="21" t="s">
        <v>334</v>
      </c>
      <c r="D219" s="22">
        <v>1466</v>
      </c>
      <c r="E219" s="14" t="s">
        <v>10</v>
      </c>
      <c r="F219" s="15" t="s">
        <v>10</v>
      </c>
      <c r="G219" s="14" t="s">
        <v>10</v>
      </c>
      <c r="H219" s="15" t="s">
        <v>10</v>
      </c>
      <c r="I219" s="14" t="s">
        <v>10</v>
      </c>
      <c r="J219" s="15" t="s">
        <v>10</v>
      </c>
      <c r="K219" s="14" t="s">
        <v>10</v>
      </c>
      <c r="L219" s="15" t="s">
        <v>10</v>
      </c>
      <c r="M219" s="14" t="s">
        <v>10</v>
      </c>
      <c r="N219" s="15" t="s">
        <v>10</v>
      </c>
      <c r="O219" s="14" t="s">
        <v>10</v>
      </c>
      <c r="P219" s="15" t="s">
        <v>10</v>
      </c>
      <c r="R219" s="25"/>
    </row>
    <row r="220" spans="1:18">
      <c r="A220" s="5">
        <v>217</v>
      </c>
      <c r="B220" s="20" t="s">
        <v>335</v>
      </c>
      <c r="C220" s="21" t="s">
        <v>336</v>
      </c>
      <c r="D220" s="22">
        <v>899</v>
      </c>
      <c r="E220" s="14" t="s">
        <v>10</v>
      </c>
      <c r="F220" s="15" t="s">
        <v>10</v>
      </c>
      <c r="G220" s="14" t="s">
        <v>10</v>
      </c>
      <c r="H220" s="15" t="s">
        <v>10</v>
      </c>
      <c r="I220" s="14" t="s">
        <v>10</v>
      </c>
      <c r="J220" s="15" t="s">
        <v>10</v>
      </c>
      <c r="K220" s="14" t="s">
        <v>10</v>
      </c>
      <c r="L220" s="15" t="s">
        <v>10</v>
      </c>
      <c r="M220" s="14" t="s">
        <v>10</v>
      </c>
      <c r="N220" s="15" t="s">
        <v>10</v>
      </c>
      <c r="O220" s="14" t="s">
        <v>10</v>
      </c>
      <c r="P220" s="15" t="s">
        <v>10</v>
      </c>
      <c r="R220" s="25"/>
    </row>
    <row r="221" spans="1:18">
      <c r="A221" s="5">
        <v>218</v>
      </c>
      <c r="B221" s="20" t="s">
        <v>337</v>
      </c>
      <c r="C221" s="21" t="s">
        <v>338</v>
      </c>
      <c r="D221" s="22">
        <v>37</v>
      </c>
      <c r="E221" s="14" t="s">
        <v>10</v>
      </c>
      <c r="F221" s="15" t="s">
        <v>10</v>
      </c>
      <c r="G221" s="14" t="s">
        <v>10</v>
      </c>
      <c r="H221" s="15" t="s">
        <v>10</v>
      </c>
      <c r="I221" s="14" t="s">
        <v>10</v>
      </c>
      <c r="J221" s="15" t="s">
        <v>10</v>
      </c>
      <c r="K221" s="14" t="s">
        <v>10</v>
      </c>
      <c r="L221" s="15" t="s">
        <v>10</v>
      </c>
      <c r="M221" s="14" t="s">
        <v>10</v>
      </c>
      <c r="N221" s="15" t="s">
        <v>10</v>
      </c>
      <c r="O221" s="14" t="s">
        <v>10</v>
      </c>
      <c r="P221" s="15" t="s">
        <v>10</v>
      </c>
      <c r="R221" s="25"/>
    </row>
    <row r="222" spans="1:18">
      <c r="A222" s="5">
        <v>219</v>
      </c>
      <c r="B222" s="20" t="s">
        <v>339</v>
      </c>
      <c r="C222" s="21" t="s">
        <v>340</v>
      </c>
      <c r="D222" s="22">
        <v>31</v>
      </c>
      <c r="E222" s="14" t="s">
        <v>10</v>
      </c>
      <c r="F222" s="15" t="s">
        <v>10</v>
      </c>
      <c r="G222" s="14" t="s">
        <v>10</v>
      </c>
      <c r="H222" s="15" t="s">
        <v>10</v>
      </c>
      <c r="I222" s="14" t="s">
        <v>10</v>
      </c>
      <c r="J222" s="15" t="s">
        <v>10</v>
      </c>
      <c r="K222" s="14" t="s">
        <v>10</v>
      </c>
      <c r="L222" s="15" t="s">
        <v>10</v>
      </c>
      <c r="M222" s="14" t="s">
        <v>10</v>
      </c>
      <c r="N222" s="15" t="s">
        <v>10</v>
      </c>
      <c r="O222" s="14" t="s">
        <v>10</v>
      </c>
      <c r="P222" s="15" t="s">
        <v>10</v>
      </c>
      <c r="R222" s="25"/>
    </row>
    <row r="223" spans="1:18">
      <c r="A223" s="5">
        <v>220</v>
      </c>
      <c r="B223" s="20" t="s">
        <v>341</v>
      </c>
      <c r="C223" s="21" t="s">
        <v>342</v>
      </c>
      <c r="D223" s="22">
        <v>174</v>
      </c>
      <c r="E223" s="14" t="s">
        <v>10</v>
      </c>
      <c r="F223" s="15" t="s">
        <v>10</v>
      </c>
      <c r="G223" s="14" t="s">
        <v>10</v>
      </c>
      <c r="H223" s="15" t="s">
        <v>10</v>
      </c>
      <c r="I223" s="14" t="s">
        <v>10</v>
      </c>
      <c r="J223" s="15" t="s">
        <v>10</v>
      </c>
      <c r="K223" s="14" t="s">
        <v>10</v>
      </c>
      <c r="L223" s="15" t="s">
        <v>10</v>
      </c>
      <c r="M223" s="14" t="s">
        <v>10</v>
      </c>
      <c r="N223" s="15" t="s">
        <v>10</v>
      </c>
      <c r="O223" s="14" t="s">
        <v>10</v>
      </c>
      <c r="P223" s="15" t="s">
        <v>10</v>
      </c>
      <c r="R223" s="25"/>
    </row>
    <row r="224" spans="1:18">
      <c r="A224" s="5">
        <v>221</v>
      </c>
      <c r="B224" s="20" t="s">
        <v>343</v>
      </c>
      <c r="C224" s="21" t="s">
        <v>344</v>
      </c>
      <c r="D224" s="22">
        <v>235</v>
      </c>
      <c r="E224" s="14" t="s">
        <v>10</v>
      </c>
      <c r="F224" s="15" t="s">
        <v>10</v>
      </c>
      <c r="G224" s="14" t="s">
        <v>10</v>
      </c>
      <c r="H224" s="15" t="s">
        <v>10</v>
      </c>
      <c r="I224" s="14" t="s">
        <v>10</v>
      </c>
      <c r="J224" s="15" t="s">
        <v>10</v>
      </c>
      <c r="K224" s="14" t="s">
        <v>10</v>
      </c>
      <c r="L224" s="15" t="s">
        <v>10</v>
      </c>
      <c r="M224" s="14" t="s">
        <v>10</v>
      </c>
      <c r="N224" s="15" t="s">
        <v>10</v>
      </c>
      <c r="O224" s="14" t="s">
        <v>10</v>
      </c>
      <c r="P224" s="15" t="s">
        <v>10</v>
      </c>
      <c r="R224" s="25"/>
    </row>
    <row r="225" spans="1:18">
      <c r="A225" s="5">
        <v>222</v>
      </c>
      <c r="B225" s="20" t="s">
        <v>345</v>
      </c>
      <c r="C225" s="21" t="s">
        <v>346</v>
      </c>
      <c r="D225" s="22">
        <v>354</v>
      </c>
      <c r="E225" s="14" t="s">
        <v>10</v>
      </c>
      <c r="F225" s="15" t="s">
        <v>10</v>
      </c>
      <c r="G225" s="14" t="s">
        <v>10</v>
      </c>
      <c r="H225" s="15" t="s">
        <v>10</v>
      </c>
      <c r="I225" s="14" t="s">
        <v>10</v>
      </c>
      <c r="J225" s="15" t="s">
        <v>10</v>
      </c>
      <c r="K225" s="14" t="s">
        <v>10</v>
      </c>
      <c r="L225" s="15" t="s">
        <v>10</v>
      </c>
      <c r="M225" s="14" t="s">
        <v>10</v>
      </c>
      <c r="N225" s="15" t="s">
        <v>10</v>
      </c>
      <c r="O225" s="14" t="s">
        <v>10</v>
      </c>
      <c r="P225" s="15" t="s">
        <v>10</v>
      </c>
      <c r="R225" s="25"/>
    </row>
    <row r="226" spans="1:18">
      <c r="A226" s="5">
        <v>223</v>
      </c>
      <c r="B226" s="20" t="s">
        <v>347</v>
      </c>
      <c r="C226" s="21" t="s">
        <v>348</v>
      </c>
      <c r="D226" s="22">
        <v>2661</v>
      </c>
      <c r="E226" s="14" t="s">
        <v>10</v>
      </c>
      <c r="F226" s="15" t="s">
        <v>10</v>
      </c>
      <c r="G226" s="14" t="s">
        <v>10</v>
      </c>
      <c r="H226" s="15" t="s">
        <v>10</v>
      </c>
      <c r="I226" s="14" t="s">
        <v>10</v>
      </c>
      <c r="J226" s="15" t="s">
        <v>10</v>
      </c>
      <c r="K226" s="14" t="s">
        <v>10</v>
      </c>
      <c r="L226" s="15" t="s">
        <v>10</v>
      </c>
      <c r="M226" s="14" t="s">
        <v>10</v>
      </c>
      <c r="N226" s="15" t="s">
        <v>10</v>
      </c>
      <c r="O226" s="14" t="s">
        <v>10</v>
      </c>
      <c r="P226" s="15" t="s">
        <v>10</v>
      </c>
      <c r="R226" s="25"/>
    </row>
    <row r="227" spans="1:18">
      <c r="A227" s="5">
        <v>224</v>
      </c>
      <c r="B227" s="20" t="s">
        <v>349</v>
      </c>
      <c r="C227" s="21" t="s">
        <v>201</v>
      </c>
      <c r="D227" s="22">
        <v>479</v>
      </c>
      <c r="E227" s="14" t="s">
        <v>10</v>
      </c>
      <c r="F227" s="15" t="s">
        <v>10</v>
      </c>
      <c r="G227" s="14" t="s">
        <v>10</v>
      </c>
      <c r="H227" s="15" t="s">
        <v>10</v>
      </c>
      <c r="I227" s="14" t="s">
        <v>10</v>
      </c>
      <c r="J227" s="15" t="s">
        <v>10</v>
      </c>
      <c r="K227" s="14" t="s">
        <v>10</v>
      </c>
      <c r="L227" s="15" t="s">
        <v>10</v>
      </c>
      <c r="M227" s="14" t="s">
        <v>10</v>
      </c>
      <c r="N227" s="15" t="s">
        <v>10</v>
      </c>
      <c r="O227" s="14" t="s">
        <v>10</v>
      </c>
      <c r="P227" s="15" t="s">
        <v>10</v>
      </c>
      <c r="R227" s="25"/>
    </row>
    <row r="228" spans="1:18">
      <c r="A228" s="5">
        <v>225</v>
      </c>
      <c r="B228" s="20" t="s">
        <v>350</v>
      </c>
      <c r="C228" s="21" t="s">
        <v>351</v>
      </c>
      <c r="D228" s="22">
        <v>45</v>
      </c>
      <c r="E228" s="14" t="s">
        <v>10</v>
      </c>
      <c r="F228" s="15" t="s">
        <v>10</v>
      </c>
      <c r="G228" s="14" t="s">
        <v>10</v>
      </c>
      <c r="H228" s="15" t="s">
        <v>10</v>
      </c>
      <c r="I228" s="14" t="s">
        <v>10</v>
      </c>
      <c r="J228" s="15" t="s">
        <v>10</v>
      </c>
      <c r="K228" s="14" t="s">
        <v>10</v>
      </c>
      <c r="L228" s="15" t="s">
        <v>10</v>
      </c>
      <c r="M228" s="14" t="s">
        <v>10</v>
      </c>
      <c r="N228" s="15" t="s">
        <v>10</v>
      </c>
      <c r="O228" s="14" t="s">
        <v>10</v>
      </c>
      <c r="P228" s="15" t="s">
        <v>10</v>
      </c>
      <c r="R228" s="25"/>
    </row>
    <row r="229" spans="1:18">
      <c r="A229" s="5">
        <v>226</v>
      </c>
      <c r="B229" s="20" t="s">
        <v>352</v>
      </c>
      <c r="C229" s="21" t="s">
        <v>353</v>
      </c>
      <c r="D229" s="22">
        <v>67</v>
      </c>
      <c r="E229" s="14" t="s">
        <v>10</v>
      </c>
      <c r="F229" s="15" t="s">
        <v>10</v>
      </c>
      <c r="G229" s="14" t="s">
        <v>10</v>
      </c>
      <c r="H229" s="15" t="s">
        <v>10</v>
      </c>
      <c r="I229" s="14" t="s">
        <v>10</v>
      </c>
      <c r="J229" s="15" t="s">
        <v>10</v>
      </c>
      <c r="K229" s="14" t="s">
        <v>10</v>
      </c>
      <c r="L229" s="15" t="s">
        <v>10</v>
      </c>
      <c r="M229" s="14" t="s">
        <v>10</v>
      </c>
      <c r="N229" s="15" t="s">
        <v>10</v>
      </c>
      <c r="O229" s="14" t="s">
        <v>10</v>
      </c>
      <c r="P229" s="15" t="s">
        <v>10</v>
      </c>
      <c r="R229" s="25"/>
    </row>
    <row r="230" spans="1:18">
      <c r="A230" s="5">
        <v>227</v>
      </c>
      <c r="B230" s="20" t="s">
        <v>354</v>
      </c>
      <c r="C230" s="21" t="s">
        <v>284</v>
      </c>
      <c r="D230" s="22">
        <v>1059</v>
      </c>
      <c r="E230" s="14" t="s">
        <v>10</v>
      </c>
      <c r="F230" s="15" t="s">
        <v>10</v>
      </c>
      <c r="G230" s="14" t="s">
        <v>10</v>
      </c>
      <c r="H230" s="15" t="s">
        <v>10</v>
      </c>
      <c r="I230" s="14" t="s">
        <v>10</v>
      </c>
      <c r="J230" s="15" t="s">
        <v>10</v>
      </c>
      <c r="K230" s="14" t="s">
        <v>10</v>
      </c>
      <c r="L230" s="15" t="s">
        <v>10</v>
      </c>
      <c r="M230" s="14" t="s">
        <v>10</v>
      </c>
      <c r="N230" s="15" t="s">
        <v>10</v>
      </c>
      <c r="O230" s="14" t="s">
        <v>10</v>
      </c>
      <c r="P230" s="15" t="s">
        <v>10</v>
      </c>
      <c r="R230" s="25"/>
    </row>
    <row r="231" spans="1:18">
      <c r="A231" s="5">
        <v>228</v>
      </c>
      <c r="B231" s="20" t="s">
        <v>355</v>
      </c>
      <c r="C231" s="21" t="s">
        <v>356</v>
      </c>
      <c r="D231" s="22">
        <v>169</v>
      </c>
      <c r="E231" s="14" t="s">
        <v>10</v>
      </c>
      <c r="F231" s="15" t="s">
        <v>10</v>
      </c>
      <c r="G231" s="14" t="s">
        <v>10</v>
      </c>
      <c r="H231" s="15" t="s">
        <v>10</v>
      </c>
      <c r="I231" s="14" t="s">
        <v>10</v>
      </c>
      <c r="J231" s="15" t="s">
        <v>10</v>
      </c>
      <c r="K231" s="14" t="s">
        <v>10</v>
      </c>
      <c r="L231" s="15" t="s">
        <v>10</v>
      </c>
      <c r="M231" s="14" t="s">
        <v>10</v>
      </c>
      <c r="N231" s="15" t="s">
        <v>10</v>
      </c>
      <c r="O231" s="14" t="s">
        <v>10</v>
      </c>
      <c r="P231" s="15" t="s">
        <v>10</v>
      </c>
      <c r="R231" s="25"/>
    </row>
    <row r="232" spans="1:18">
      <c r="A232" s="5">
        <v>229</v>
      </c>
      <c r="B232" s="20" t="s">
        <v>357</v>
      </c>
      <c r="C232" s="21" t="s">
        <v>358</v>
      </c>
      <c r="D232" s="22">
        <v>317</v>
      </c>
      <c r="E232" s="14" t="s">
        <v>10</v>
      </c>
      <c r="F232" s="15" t="s">
        <v>10</v>
      </c>
      <c r="G232" s="14" t="s">
        <v>10</v>
      </c>
      <c r="H232" s="15" t="s">
        <v>10</v>
      </c>
      <c r="I232" s="14" t="s">
        <v>10</v>
      </c>
      <c r="J232" s="15" t="s">
        <v>10</v>
      </c>
      <c r="K232" s="14" t="s">
        <v>10</v>
      </c>
      <c r="L232" s="15" t="s">
        <v>10</v>
      </c>
      <c r="M232" s="14" t="s">
        <v>10</v>
      </c>
      <c r="N232" s="15" t="s">
        <v>10</v>
      </c>
      <c r="O232" s="14" t="s">
        <v>10</v>
      </c>
      <c r="P232" s="15" t="s">
        <v>10</v>
      </c>
      <c r="R232" s="25"/>
    </row>
    <row r="233" spans="1:18">
      <c r="A233" s="5">
        <v>230</v>
      </c>
      <c r="B233" s="20" t="s">
        <v>359</v>
      </c>
      <c r="C233" s="21" t="s">
        <v>358</v>
      </c>
      <c r="D233" s="22">
        <v>194</v>
      </c>
      <c r="E233" s="14" t="s">
        <v>10</v>
      </c>
      <c r="F233" s="15" t="s">
        <v>10</v>
      </c>
      <c r="G233" s="14" t="s">
        <v>10</v>
      </c>
      <c r="H233" s="15" t="s">
        <v>10</v>
      </c>
      <c r="I233" s="14" t="s">
        <v>10</v>
      </c>
      <c r="J233" s="15" t="s">
        <v>10</v>
      </c>
      <c r="K233" s="14" t="s">
        <v>10</v>
      </c>
      <c r="L233" s="15" t="s">
        <v>10</v>
      </c>
      <c r="M233" s="14" t="s">
        <v>10</v>
      </c>
      <c r="N233" s="15" t="s">
        <v>10</v>
      </c>
      <c r="O233" s="14" t="s">
        <v>10</v>
      </c>
      <c r="P233" s="15" t="s">
        <v>10</v>
      </c>
      <c r="R233" s="25"/>
    </row>
    <row r="234" spans="1:18">
      <c r="A234" s="5">
        <v>231</v>
      </c>
      <c r="B234" s="20" t="s">
        <v>360</v>
      </c>
      <c r="C234" s="21" t="s">
        <v>358</v>
      </c>
      <c r="D234" s="22">
        <v>1094</v>
      </c>
      <c r="E234" s="14" t="s">
        <v>10</v>
      </c>
      <c r="F234" s="15" t="s">
        <v>10</v>
      </c>
      <c r="G234" s="14" t="s">
        <v>10</v>
      </c>
      <c r="H234" s="15" t="s">
        <v>10</v>
      </c>
      <c r="I234" s="14" t="s">
        <v>10</v>
      </c>
      <c r="J234" s="15" t="s">
        <v>10</v>
      </c>
      <c r="K234" s="14" t="s">
        <v>10</v>
      </c>
      <c r="L234" s="15" t="s">
        <v>10</v>
      </c>
      <c r="M234" s="14" t="s">
        <v>10</v>
      </c>
      <c r="N234" s="15" t="s">
        <v>10</v>
      </c>
      <c r="O234" s="14" t="s">
        <v>10</v>
      </c>
      <c r="P234" s="15" t="s">
        <v>10</v>
      </c>
      <c r="R234" s="25"/>
    </row>
    <row r="235" spans="1:18">
      <c r="A235" s="5">
        <v>232</v>
      </c>
      <c r="B235" s="20" t="s">
        <v>361</v>
      </c>
      <c r="C235" s="21" t="s">
        <v>362</v>
      </c>
      <c r="D235" s="22">
        <v>74</v>
      </c>
      <c r="E235" s="14" t="s">
        <v>10</v>
      </c>
      <c r="F235" s="15" t="s">
        <v>10</v>
      </c>
      <c r="G235" s="14" t="s">
        <v>10</v>
      </c>
      <c r="H235" s="15" t="s">
        <v>10</v>
      </c>
      <c r="I235" s="14" t="s">
        <v>10</v>
      </c>
      <c r="J235" s="15" t="s">
        <v>10</v>
      </c>
      <c r="K235" s="14" t="s">
        <v>10</v>
      </c>
      <c r="L235" s="15" t="s">
        <v>10</v>
      </c>
      <c r="M235" s="14" t="s">
        <v>10</v>
      </c>
      <c r="N235" s="15" t="s">
        <v>10</v>
      </c>
      <c r="O235" s="14" t="s">
        <v>10</v>
      </c>
      <c r="P235" s="15" t="s">
        <v>10</v>
      </c>
      <c r="R235" s="25"/>
    </row>
    <row r="236" spans="1:18">
      <c r="A236" s="5">
        <v>233</v>
      </c>
      <c r="B236" s="20" t="s">
        <v>363</v>
      </c>
      <c r="C236" s="21" t="s">
        <v>210</v>
      </c>
      <c r="D236" s="22">
        <v>477</v>
      </c>
      <c r="E236" s="14" t="s">
        <v>10</v>
      </c>
      <c r="F236" s="15" t="s">
        <v>10</v>
      </c>
      <c r="G236" s="14" t="s">
        <v>10</v>
      </c>
      <c r="H236" s="15" t="s">
        <v>10</v>
      </c>
      <c r="I236" s="14" t="s">
        <v>10</v>
      </c>
      <c r="J236" s="15" t="s">
        <v>10</v>
      </c>
      <c r="K236" s="14" t="s">
        <v>10</v>
      </c>
      <c r="L236" s="15" t="s">
        <v>10</v>
      </c>
      <c r="M236" s="14" t="s">
        <v>10</v>
      </c>
      <c r="N236" s="15" t="s">
        <v>10</v>
      </c>
      <c r="O236" s="14" t="s">
        <v>10</v>
      </c>
      <c r="P236" s="15" t="s">
        <v>10</v>
      </c>
      <c r="R236" s="25"/>
    </row>
    <row r="237" spans="1:18">
      <c r="A237" s="5">
        <v>234</v>
      </c>
      <c r="B237" s="16" t="s">
        <v>364</v>
      </c>
      <c r="C237" s="12" t="s">
        <v>165</v>
      </c>
      <c r="D237" s="13">
        <v>55</v>
      </c>
      <c r="E237" s="14" t="s">
        <v>10</v>
      </c>
      <c r="F237" s="15" t="s">
        <v>10</v>
      </c>
      <c r="G237" s="14" t="s">
        <v>10</v>
      </c>
      <c r="H237" s="15" t="s">
        <v>10</v>
      </c>
      <c r="I237" s="14" t="s">
        <v>10</v>
      </c>
      <c r="J237" s="15" t="s">
        <v>10</v>
      </c>
      <c r="K237" s="14" t="s">
        <v>10</v>
      </c>
      <c r="L237" s="15" t="s">
        <v>10</v>
      </c>
      <c r="M237" s="14" t="s">
        <v>10</v>
      </c>
      <c r="N237" s="15" t="s">
        <v>10</v>
      </c>
      <c r="O237" s="14" t="s">
        <v>10</v>
      </c>
      <c r="P237" s="15" t="s">
        <v>10</v>
      </c>
      <c r="R237" s="25"/>
    </row>
    <row r="238" spans="1:18">
      <c r="A238" s="5">
        <v>235</v>
      </c>
      <c r="B238" s="16" t="s">
        <v>365</v>
      </c>
      <c r="C238" s="12" t="s">
        <v>75</v>
      </c>
      <c r="D238" s="13">
        <v>176</v>
      </c>
      <c r="E238" s="14" t="s">
        <v>10</v>
      </c>
      <c r="F238" s="15" t="s">
        <v>10</v>
      </c>
      <c r="G238" s="14" t="s">
        <v>10</v>
      </c>
      <c r="H238" s="15" t="s">
        <v>10</v>
      </c>
      <c r="I238" s="14" t="s">
        <v>10</v>
      </c>
      <c r="J238" s="15" t="s">
        <v>10</v>
      </c>
      <c r="K238" s="14" t="s">
        <v>10</v>
      </c>
      <c r="L238" s="15" t="s">
        <v>10</v>
      </c>
      <c r="M238" s="14" t="s">
        <v>10</v>
      </c>
      <c r="N238" s="15" t="s">
        <v>10</v>
      </c>
      <c r="O238" s="14" t="s">
        <v>10</v>
      </c>
      <c r="P238" s="15" t="s">
        <v>10</v>
      </c>
      <c r="R238" s="25"/>
    </row>
    <row r="239" spans="1:18">
      <c r="A239" s="5">
        <v>236</v>
      </c>
      <c r="B239" s="16" t="s">
        <v>366</v>
      </c>
      <c r="C239" s="12" t="s">
        <v>111</v>
      </c>
      <c r="D239" s="13">
        <v>70</v>
      </c>
      <c r="E239" s="14" t="s">
        <v>10</v>
      </c>
      <c r="F239" s="15" t="s">
        <v>10</v>
      </c>
      <c r="G239" s="14" t="s">
        <v>10</v>
      </c>
      <c r="H239" s="15" t="s">
        <v>10</v>
      </c>
      <c r="I239" s="14" t="s">
        <v>10</v>
      </c>
      <c r="J239" s="15" t="s">
        <v>10</v>
      </c>
      <c r="K239" s="14" t="s">
        <v>10</v>
      </c>
      <c r="L239" s="15" t="s">
        <v>10</v>
      </c>
      <c r="M239" s="14" t="s">
        <v>10</v>
      </c>
      <c r="N239" s="15" t="s">
        <v>10</v>
      </c>
      <c r="O239" s="14" t="s">
        <v>10</v>
      </c>
      <c r="P239" s="15" t="s">
        <v>10</v>
      </c>
      <c r="R239" s="25"/>
    </row>
    <row r="240" spans="1:18">
      <c r="A240" s="5">
        <v>237</v>
      </c>
      <c r="B240" s="16" t="s">
        <v>367</v>
      </c>
      <c r="C240" s="12" t="s">
        <v>111</v>
      </c>
      <c r="D240" s="13">
        <v>50</v>
      </c>
      <c r="E240" s="14" t="s">
        <v>10</v>
      </c>
      <c r="F240" s="15" t="s">
        <v>10</v>
      </c>
      <c r="G240" s="14" t="s">
        <v>10</v>
      </c>
      <c r="H240" s="15" t="s">
        <v>10</v>
      </c>
      <c r="I240" s="14" t="s">
        <v>10</v>
      </c>
      <c r="J240" s="15" t="s">
        <v>10</v>
      </c>
      <c r="K240" s="14" t="s">
        <v>10</v>
      </c>
      <c r="L240" s="15" t="s">
        <v>10</v>
      </c>
      <c r="M240" s="14" t="s">
        <v>10</v>
      </c>
      <c r="N240" s="15" t="s">
        <v>10</v>
      </c>
      <c r="O240" s="14" t="s">
        <v>10</v>
      </c>
      <c r="P240" s="15" t="s">
        <v>10</v>
      </c>
      <c r="R240" s="25"/>
    </row>
    <row r="241" spans="1:18">
      <c r="A241" s="5">
        <v>238</v>
      </c>
      <c r="B241" s="16" t="s">
        <v>368</v>
      </c>
      <c r="C241" s="12" t="s">
        <v>369</v>
      </c>
      <c r="D241" s="13">
        <v>1513</v>
      </c>
      <c r="E241" s="14" t="s">
        <v>10</v>
      </c>
      <c r="F241" s="15" t="s">
        <v>10</v>
      </c>
      <c r="G241" s="14" t="s">
        <v>10</v>
      </c>
      <c r="H241" s="15" t="s">
        <v>10</v>
      </c>
      <c r="I241" s="14" t="s">
        <v>10</v>
      </c>
      <c r="J241" s="15" t="s">
        <v>10</v>
      </c>
      <c r="K241" s="14" t="s">
        <v>10</v>
      </c>
      <c r="L241" s="15" t="s">
        <v>10</v>
      </c>
      <c r="M241" s="14" t="s">
        <v>10</v>
      </c>
      <c r="N241" s="15" t="s">
        <v>10</v>
      </c>
      <c r="O241" s="14" t="s">
        <v>10</v>
      </c>
      <c r="P241" s="15" t="s">
        <v>10</v>
      </c>
      <c r="R241" s="25"/>
    </row>
    <row r="242" spans="1:18">
      <c r="A242" s="5">
        <v>239</v>
      </c>
      <c r="B242" s="16" t="s">
        <v>370</v>
      </c>
      <c r="C242" s="12" t="s">
        <v>54</v>
      </c>
      <c r="D242" s="13">
        <v>113</v>
      </c>
      <c r="E242" s="14" t="s">
        <v>10</v>
      </c>
      <c r="F242" s="15" t="s">
        <v>10</v>
      </c>
      <c r="G242" s="14" t="s">
        <v>10</v>
      </c>
      <c r="H242" s="15" t="s">
        <v>10</v>
      </c>
      <c r="I242" s="14" t="s">
        <v>10</v>
      </c>
      <c r="J242" s="15" t="s">
        <v>10</v>
      </c>
      <c r="K242" s="14" t="s">
        <v>10</v>
      </c>
      <c r="L242" s="15" t="s">
        <v>10</v>
      </c>
      <c r="M242" s="14" t="s">
        <v>10</v>
      </c>
      <c r="N242" s="15" t="s">
        <v>10</v>
      </c>
      <c r="O242" s="14" t="s">
        <v>10</v>
      </c>
      <c r="P242" s="15" t="s">
        <v>10</v>
      </c>
      <c r="R242" s="25"/>
    </row>
    <row r="243" spans="1:18">
      <c r="A243" s="5">
        <v>240</v>
      </c>
      <c r="B243" s="16" t="s">
        <v>371</v>
      </c>
      <c r="C243" s="12" t="s">
        <v>372</v>
      </c>
      <c r="D243" s="13">
        <v>572</v>
      </c>
      <c r="E243" s="14" t="s">
        <v>10</v>
      </c>
      <c r="F243" s="15" t="s">
        <v>10</v>
      </c>
      <c r="G243" s="14" t="s">
        <v>10</v>
      </c>
      <c r="H243" s="15" t="s">
        <v>10</v>
      </c>
      <c r="I243" s="14" t="s">
        <v>10</v>
      </c>
      <c r="J243" s="15" t="s">
        <v>10</v>
      </c>
      <c r="K243" s="14" t="s">
        <v>10</v>
      </c>
      <c r="L243" s="15" t="s">
        <v>10</v>
      </c>
      <c r="M243" s="14" t="s">
        <v>10</v>
      </c>
      <c r="N243" s="15" t="s">
        <v>10</v>
      </c>
      <c r="O243" s="14" t="s">
        <v>10</v>
      </c>
      <c r="P243" s="15" t="s">
        <v>10</v>
      </c>
      <c r="R243" s="25"/>
    </row>
    <row r="244" spans="1:18">
      <c r="A244" s="5">
        <v>241</v>
      </c>
      <c r="B244" s="16" t="s">
        <v>373</v>
      </c>
      <c r="C244" s="12" t="s">
        <v>374</v>
      </c>
      <c r="D244" s="13">
        <v>30</v>
      </c>
      <c r="E244" s="14" t="s">
        <v>10</v>
      </c>
      <c r="F244" s="15" t="s">
        <v>10</v>
      </c>
      <c r="G244" s="14" t="s">
        <v>10</v>
      </c>
      <c r="H244" s="15" t="s">
        <v>10</v>
      </c>
      <c r="I244" s="14" t="s">
        <v>10</v>
      </c>
      <c r="J244" s="15" t="s">
        <v>10</v>
      </c>
      <c r="K244" s="14" t="s">
        <v>10</v>
      </c>
      <c r="L244" s="15" t="s">
        <v>10</v>
      </c>
      <c r="M244" s="14" t="s">
        <v>10</v>
      </c>
      <c r="N244" s="15" t="s">
        <v>10</v>
      </c>
      <c r="O244" s="14" t="s">
        <v>10</v>
      </c>
      <c r="P244" s="15" t="s">
        <v>10</v>
      </c>
      <c r="R244" s="25"/>
    </row>
    <row r="245" spans="1:18">
      <c r="A245" s="5">
        <v>242</v>
      </c>
      <c r="B245" s="16" t="s">
        <v>375</v>
      </c>
      <c r="C245" s="12" t="s">
        <v>111</v>
      </c>
      <c r="D245" s="13">
        <v>591</v>
      </c>
      <c r="E245" s="14" t="s">
        <v>10</v>
      </c>
      <c r="F245" s="15" t="s">
        <v>10</v>
      </c>
      <c r="G245" s="14" t="s">
        <v>10</v>
      </c>
      <c r="H245" s="15" t="s">
        <v>10</v>
      </c>
      <c r="I245" s="14" t="s">
        <v>10</v>
      </c>
      <c r="J245" s="15" t="s">
        <v>10</v>
      </c>
      <c r="K245" s="14" t="s">
        <v>10</v>
      </c>
      <c r="L245" s="15" t="s">
        <v>10</v>
      </c>
      <c r="M245" s="14" t="s">
        <v>10</v>
      </c>
      <c r="N245" s="15" t="s">
        <v>10</v>
      </c>
      <c r="O245" s="14" t="s">
        <v>10</v>
      </c>
      <c r="P245" s="15" t="s">
        <v>10</v>
      </c>
      <c r="R245" s="25"/>
    </row>
    <row r="246" spans="1:18">
      <c r="A246" s="5">
        <v>243</v>
      </c>
      <c r="B246" s="16" t="s">
        <v>376</v>
      </c>
      <c r="C246" s="12" t="s">
        <v>54</v>
      </c>
      <c r="D246" s="13">
        <v>72</v>
      </c>
      <c r="E246" s="14" t="s">
        <v>10</v>
      </c>
      <c r="F246" s="15" t="s">
        <v>10</v>
      </c>
      <c r="G246" s="14" t="s">
        <v>10</v>
      </c>
      <c r="H246" s="15" t="s">
        <v>10</v>
      </c>
      <c r="I246" s="14" t="s">
        <v>10</v>
      </c>
      <c r="J246" s="15" t="s">
        <v>10</v>
      </c>
      <c r="K246" s="14" t="s">
        <v>10</v>
      </c>
      <c r="L246" s="15" t="s">
        <v>10</v>
      </c>
      <c r="M246" s="14" t="s">
        <v>10</v>
      </c>
      <c r="N246" s="15" t="s">
        <v>10</v>
      </c>
      <c r="O246" s="14" t="s">
        <v>10</v>
      </c>
      <c r="P246" s="15" t="s">
        <v>10</v>
      </c>
      <c r="R246" s="25"/>
    </row>
    <row r="247" spans="1:18">
      <c r="A247" s="5">
        <v>244</v>
      </c>
      <c r="B247" s="16" t="s">
        <v>377</v>
      </c>
      <c r="C247" s="12" t="s">
        <v>111</v>
      </c>
      <c r="D247" s="13">
        <v>510</v>
      </c>
      <c r="E247" s="14" t="s">
        <v>10</v>
      </c>
      <c r="F247" s="15" t="s">
        <v>10</v>
      </c>
      <c r="G247" s="14" t="s">
        <v>10</v>
      </c>
      <c r="H247" s="15" t="s">
        <v>10</v>
      </c>
      <c r="I247" s="14" t="s">
        <v>10</v>
      </c>
      <c r="J247" s="15" t="s">
        <v>10</v>
      </c>
      <c r="K247" s="14" t="s">
        <v>10</v>
      </c>
      <c r="L247" s="15" t="s">
        <v>10</v>
      </c>
      <c r="M247" s="14" t="s">
        <v>10</v>
      </c>
      <c r="N247" s="15" t="s">
        <v>10</v>
      </c>
      <c r="O247" s="14" t="s">
        <v>10</v>
      </c>
      <c r="P247" s="15" t="s">
        <v>10</v>
      </c>
      <c r="R247" s="25"/>
    </row>
    <row r="248" spans="1:18">
      <c r="A248" s="5">
        <v>245</v>
      </c>
      <c r="B248" s="16" t="s">
        <v>378</v>
      </c>
      <c r="C248" s="12" t="s">
        <v>60</v>
      </c>
      <c r="D248" s="13">
        <v>4972</v>
      </c>
      <c r="E248" s="14" t="s">
        <v>10</v>
      </c>
      <c r="F248" s="15" t="s">
        <v>10</v>
      </c>
      <c r="G248" s="14" t="s">
        <v>10</v>
      </c>
      <c r="H248" s="15" t="s">
        <v>10</v>
      </c>
      <c r="I248" s="14" t="s">
        <v>10</v>
      </c>
      <c r="J248" s="15" t="s">
        <v>10</v>
      </c>
      <c r="K248" s="14" t="s">
        <v>10</v>
      </c>
      <c r="L248" s="15" t="s">
        <v>10</v>
      </c>
      <c r="M248" s="14" t="s">
        <v>10</v>
      </c>
      <c r="N248" s="15" t="s">
        <v>10</v>
      </c>
      <c r="O248" s="14" t="s">
        <v>10</v>
      </c>
      <c r="P248" s="15" t="s">
        <v>10</v>
      </c>
      <c r="R248" s="25"/>
    </row>
    <row r="249" spans="1:18">
      <c r="A249" s="5">
        <v>246</v>
      </c>
      <c r="B249" s="16" t="s">
        <v>379</v>
      </c>
      <c r="C249" s="12" t="s">
        <v>126</v>
      </c>
      <c r="D249" s="13">
        <v>56</v>
      </c>
      <c r="E249" s="14" t="s">
        <v>10</v>
      </c>
      <c r="F249" s="15" t="s">
        <v>10</v>
      </c>
      <c r="G249" s="14" t="s">
        <v>10</v>
      </c>
      <c r="H249" s="15" t="s">
        <v>10</v>
      </c>
      <c r="I249" s="14" t="s">
        <v>10</v>
      </c>
      <c r="J249" s="15" t="s">
        <v>10</v>
      </c>
      <c r="K249" s="14" t="s">
        <v>10</v>
      </c>
      <c r="L249" s="15" t="s">
        <v>10</v>
      </c>
      <c r="M249" s="14" t="s">
        <v>10</v>
      </c>
      <c r="N249" s="15" t="s">
        <v>10</v>
      </c>
      <c r="O249" s="14" t="s">
        <v>10</v>
      </c>
      <c r="P249" s="15" t="s">
        <v>10</v>
      </c>
      <c r="R249" s="25"/>
    </row>
    <row r="250" spans="1:18">
      <c r="A250" s="5">
        <v>247</v>
      </c>
      <c r="B250" s="16" t="s">
        <v>380</v>
      </c>
      <c r="C250" s="12" t="s">
        <v>381</v>
      </c>
      <c r="D250" s="13">
        <v>169</v>
      </c>
      <c r="E250" s="14" t="s">
        <v>10</v>
      </c>
      <c r="F250" s="15" t="s">
        <v>10</v>
      </c>
      <c r="G250" s="14" t="s">
        <v>10</v>
      </c>
      <c r="H250" s="15" t="s">
        <v>10</v>
      </c>
      <c r="I250" s="14" t="s">
        <v>10</v>
      </c>
      <c r="J250" s="15" t="s">
        <v>10</v>
      </c>
      <c r="K250" s="14" t="s">
        <v>10</v>
      </c>
      <c r="L250" s="15" t="s">
        <v>10</v>
      </c>
      <c r="M250" s="14" t="s">
        <v>10</v>
      </c>
      <c r="N250" s="15" t="s">
        <v>10</v>
      </c>
      <c r="O250" s="14" t="s">
        <v>10</v>
      </c>
      <c r="P250" s="15" t="s">
        <v>10</v>
      </c>
      <c r="R250" s="25"/>
    </row>
    <row r="251" spans="1:18">
      <c r="A251" s="5">
        <v>248</v>
      </c>
      <c r="B251" s="16" t="s">
        <v>382</v>
      </c>
      <c r="C251" s="12" t="s">
        <v>16</v>
      </c>
      <c r="D251" s="13">
        <v>2241</v>
      </c>
      <c r="E251" s="14" t="s">
        <v>10</v>
      </c>
      <c r="F251" s="15" t="s">
        <v>10</v>
      </c>
      <c r="G251" s="14" t="s">
        <v>10</v>
      </c>
      <c r="H251" s="15" t="s">
        <v>10</v>
      </c>
      <c r="I251" s="14" t="s">
        <v>10</v>
      </c>
      <c r="J251" s="15" t="s">
        <v>10</v>
      </c>
      <c r="K251" s="14" t="s">
        <v>10</v>
      </c>
      <c r="L251" s="15" t="s">
        <v>10</v>
      </c>
      <c r="M251" s="14" t="s">
        <v>10</v>
      </c>
      <c r="N251" s="15" t="s">
        <v>10</v>
      </c>
      <c r="O251" s="14" t="s">
        <v>10</v>
      </c>
      <c r="P251" s="15" t="s">
        <v>10</v>
      </c>
      <c r="R251" s="25"/>
    </row>
    <row r="252" spans="1:18">
      <c r="A252" s="5">
        <v>249</v>
      </c>
      <c r="B252" s="16" t="s">
        <v>383</v>
      </c>
      <c r="C252" s="12" t="s">
        <v>16</v>
      </c>
      <c r="D252" s="13">
        <v>2020</v>
      </c>
      <c r="E252" s="14" t="s">
        <v>10</v>
      </c>
      <c r="F252" s="15" t="s">
        <v>10</v>
      </c>
      <c r="G252" s="14" t="s">
        <v>10</v>
      </c>
      <c r="H252" s="15" t="s">
        <v>10</v>
      </c>
      <c r="I252" s="14" t="s">
        <v>10</v>
      </c>
      <c r="J252" s="15" t="s">
        <v>10</v>
      </c>
      <c r="K252" s="14" t="s">
        <v>10</v>
      </c>
      <c r="L252" s="15" t="s">
        <v>10</v>
      </c>
      <c r="M252" s="14" t="s">
        <v>10</v>
      </c>
      <c r="N252" s="15" t="s">
        <v>10</v>
      </c>
      <c r="O252" s="14" t="s">
        <v>10</v>
      </c>
      <c r="P252" s="15" t="s">
        <v>10</v>
      </c>
      <c r="R252" s="25"/>
    </row>
    <row r="253" spans="1:18">
      <c r="A253" s="5">
        <v>250</v>
      </c>
      <c r="B253" s="16" t="s">
        <v>384</v>
      </c>
      <c r="C253" s="12" t="s">
        <v>385</v>
      </c>
      <c r="D253" s="13">
        <v>46</v>
      </c>
      <c r="E253" s="14" t="s">
        <v>10</v>
      </c>
      <c r="F253" s="15" t="s">
        <v>10</v>
      </c>
      <c r="G253" s="14" t="s">
        <v>10</v>
      </c>
      <c r="H253" s="15" t="s">
        <v>10</v>
      </c>
      <c r="I253" s="14" t="s">
        <v>10</v>
      </c>
      <c r="J253" s="15" t="s">
        <v>10</v>
      </c>
      <c r="K253" s="14" t="s">
        <v>10</v>
      </c>
      <c r="L253" s="15" t="s">
        <v>10</v>
      </c>
      <c r="M253" s="14" t="s">
        <v>10</v>
      </c>
      <c r="N253" s="15" t="s">
        <v>10</v>
      </c>
      <c r="O253" s="14" t="s">
        <v>10</v>
      </c>
      <c r="P253" s="15" t="s">
        <v>10</v>
      </c>
      <c r="R253" s="25"/>
    </row>
    <row r="254" spans="1:18">
      <c r="A254" s="5">
        <v>251</v>
      </c>
      <c r="B254" s="16" t="s">
        <v>386</v>
      </c>
      <c r="C254" s="12" t="s">
        <v>387</v>
      </c>
      <c r="D254" s="13">
        <v>630</v>
      </c>
      <c r="E254" s="14" t="s">
        <v>10</v>
      </c>
      <c r="F254" s="15" t="s">
        <v>10</v>
      </c>
      <c r="G254" s="14" t="s">
        <v>10</v>
      </c>
      <c r="H254" s="15" t="s">
        <v>10</v>
      </c>
      <c r="I254" s="14" t="s">
        <v>10</v>
      </c>
      <c r="J254" s="15" t="s">
        <v>10</v>
      </c>
      <c r="K254" s="14" t="s">
        <v>10</v>
      </c>
      <c r="L254" s="15" t="s">
        <v>10</v>
      </c>
      <c r="M254" s="14" t="s">
        <v>10</v>
      </c>
      <c r="N254" s="15" t="s">
        <v>10</v>
      </c>
      <c r="O254" s="14" t="s">
        <v>10</v>
      </c>
      <c r="P254" s="15" t="s">
        <v>10</v>
      </c>
      <c r="R254" s="25"/>
    </row>
    <row r="255" spans="1:18">
      <c r="A255" s="5">
        <v>252</v>
      </c>
      <c r="B255" s="16" t="s">
        <v>388</v>
      </c>
      <c r="C255" s="12" t="s">
        <v>113</v>
      </c>
      <c r="D255" s="13">
        <v>84</v>
      </c>
      <c r="E255" s="14" t="s">
        <v>10</v>
      </c>
      <c r="F255" s="15" t="s">
        <v>10</v>
      </c>
      <c r="G255" s="14" t="s">
        <v>10</v>
      </c>
      <c r="H255" s="15" t="s">
        <v>10</v>
      </c>
      <c r="I255" s="14" t="s">
        <v>10</v>
      </c>
      <c r="J255" s="15" t="s">
        <v>10</v>
      </c>
      <c r="K255" s="14" t="s">
        <v>10</v>
      </c>
      <c r="L255" s="15" t="s">
        <v>10</v>
      </c>
      <c r="M255" s="14" t="s">
        <v>10</v>
      </c>
      <c r="N255" s="15" t="s">
        <v>10</v>
      </c>
      <c r="O255" s="14" t="s">
        <v>10</v>
      </c>
      <c r="P255" s="15" t="s">
        <v>10</v>
      </c>
      <c r="R255" s="25"/>
    </row>
    <row r="256" spans="1:18">
      <c r="A256" s="5">
        <v>253</v>
      </c>
      <c r="B256" s="16" t="s">
        <v>389</v>
      </c>
      <c r="C256" s="12" t="s">
        <v>390</v>
      </c>
      <c r="D256" s="13">
        <v>1736</v>
      </c>
      <c r="E256" s="14" t="s">
        <v>10</v>
      </c>
      <c r="F256" s="15" t="s">
        <v>10</v>
      </c>
      <c r="G256" s="14" t="s">
        <v>10</v>
      </c>
      <c r="H256" s="15" t="s">
        <v>10</v>
      </c>
      <c r="I256" s="14" t="s">
        <v>10</v>
      </c>
      <c r="J256" s="15" t="s">
        <v>10</v>
      </c>
      <c r="K256" s="14" t="s">
        <v>10</v>
      </c>
      <c r="L256" s="15" t="s">
        <v>10</v>
      </c>
      <c r="M256" s="14" t="s">
        <v>10</v>
      </c>
      <c r="N256" s="15" t="s">
        <v>10</v>
      </c>
      <c r="O256" s="14" t="s">
        <v>10</v>
      </c>
      <c r="P256" s="15" t="s">
        <v>10</v>
      </c>
      <c r="R256" s="25"/>
    </row>
    <row r="257" spans="1:18">
      <c r="A257" s="5">
        <v>254</v>
      </c>
      <c r="B257" s="16" t="s">
        <v>391</v>
      </c>
      <c r="C257" s="12" t="s">
        <v>392</v>
      </c>
      <c r="D257" s="13">
        <v>277</v>
      </c>
      <c r="E257" s="14" t="s">
        <v>10</v>
      </c>
      <c r="F257" s="15" t="s">
        <v>10</v>
      </c>
      <c r="G257" s="14" t="s">
        <v>10</v>
      </c>
      <c r="H257" s="15" t="s">
        <v>10</v>
      </c>
      <c r="I257" s="14" t="s">
        <v>10</v>
      </c>
      <c r="J257" s="15" t="s">
        <v>10</v>
      </c>
      <c r="K257" s="14" t="s">
        <v>10</v>
      </c>
      <c r="L257" s="15" t="s">
        <v>10</v>
      </c>
      <c r="M257" s="14" t="s">
        <v>10</v>
      </c>
      <c r="N257" s="15" t="s">
        <v>10</v>
      </c>
      <c r="O257" s="14" t="s">
        <v>10</v>
      </c>
      <c r="P257" s="15" t="s">
        <v>10</v>
      </c>
      <c r="R257" s="25"/>
    </row>
    <row r="258" spans="1:18">
      <c r="A258" s="5">
        <v>255</v>
      </c>
      <c r="B258" s="16" t="s">
        <v>393</v>
      </c>
      <c r="C258" s="12" t="s">
        <v>16</v>
      </c>
      <c r="D258" s="13">
        <v>483</v>
      </c>
      <c r="E258" s="14" t="s">
        <v>10</v>
      </c>
      <c r="F258" s="15" t="s">
        <v>10</v>
      </c>
      <c r="G258" s="14" t="s">
        <v>10</v>
      </c>
      <c r="H258" s="15" t="s">
        <v>10</v>
      </c>
      <c r="I258" s="14" t="s">
        <v>10</v>
      </c>
      <c r="J258" s="15" t="s">
        <v>10</v>
      </c>
      <c r="K258" s="14" t="s">
        <v>10</v>
      </c>
      <c r="L258" s="15" t="s">
        <v>10</v>
      </c>
      <c r="M258" s="14" t="s">
        <v>10</v>
      </c>
      <c r="N258" s="15" t="s">
        <v>10</v>
      </c>
      <c r="O258" s="14" t="s">
        <v>10</v>
      </c>
      <c r="P258" s="15" t="s">
        <v>10</v>
      </c>
      <c r="R258" s="25"/>
    </row>
    <row r="259" spans="1:18">
      <c r="A259" s="5">
        <v>256</v>
      </c>
      <c r="B259" s="16" t="s">
        <v>393</v>
      </c>
      <c r="C259" s="12" t="s">
        <v>392</v>
      </c>
      <c r="D259" s="13">
        <v>131</v>
      </c>
      <c r="E259" s="14" t="s">
        <v>10</v>
      </c>
      <c r="F259" s="15" t="s">
        <v>10</v>
      </c>
      <c r="G259" s="14" t="s">
        <v>10</v>
      </c>
      <c r="H259" s="15" t="s">
        <v>10</v>
      </c>
      <c r="I259" s="14" t="s">
        <v>10</v>
      </c>
      <c r="J259" s="15" t="s">
        <v>10</v>
      </c>
      <c r="K259" s="14" t="s">
        <v>10</v>
      </c>
      <c r="L259" s="15" t="s">
        <v>10</v>
      </c>
      <c r="M259" s="14" t="s">
        <v>10</v>
      </c>
      <c r="N259" s="15" t="s">
        <v>10</v>
      </c>
      <c r="O259" s="14" t="s">
        <v>10</v>
      </c>
      <c r="P259" s="15" t="s">
        <v>10</v>
      </c>
      <c r="R259" s="25"/>
    </row>
    <row r="260" spans="1:18">
      <c r="A260" s="5">
        <v>257</v>
      </c>
      <c r="B260" s="16" t="s">
        <v>394</v>
      </c>
      <c r="C260" s="12" t="s">
        <v>395</v>
      </c>
      <c r="D260" s="13">
        <v>234</v>
      </c>
      <c r="E260" s="14" t="s">
        <v>10</v>
      </c>
      <c r="F260" s="15" t="s">
        <v>10</v>
      </c>
      <c r="G260" s="14" t="s">
        <v>10</v>
      </c>
      <c r="H260" s="15" t="s">
        <v>10</v>
      </c>
      <c r="I260" s="14" t="s">
        <v>10</v>
      </c>
      <c r="J260" s="15" t="s">
        <v>10</v>
      </c>
      <c r="K260" s="14" t="s">
        <v>10</v>
      </c>
      <c r="L260" s="15" t="s">
        <v>10</v>
      </c>
      <c r="M260" s="14" t="s">
        <v>10</v>
      </c>
      <c r="N260" s="15" t="s">
        <v>10</v>
      </c>
      <c r="O260" s="14" t="s">
        <v>10</v>
      </c>
      <c r="P260" s="15" t="s">
        <v>10</v>
      </c>
      <c r="R260" s="25"/>
    </row>
    <row r="261" spans="1:18">
      <c r="A261" s="5">
        <v>258</v>
      </c>
      <c r="B261" s="16" t="s">
        <v>396</v>
      </c>
      <c r="C261" s="12" t="s">
        <v>397</v>
      </c>
      <c r="D261" s="13">
        <v>1544</v>
      </c>
      <c r="E261" s="14" t="s">
        <v>10</v>
      </c>
      <c r="F261" s="15" t="s">
        <v>10</v>
      </c>
      <c r="G261" s="14" t="s">
        <v>10</v>
      </c>
      <c r="H261" s="15" t="s">
        <v>10</v>
      </c>
      <c r="I261" s="14" t="s">
        <v>10</v>
      </c>
      <c r="J261" s="15" t="s">
        <v>10</v>
      </c>
      <c r="K261" s="14" t="s">
        <v>10</v>
      </c>
      <c r="L261" s="15" t="s">
        <v>10</v>
      </c>
      <c r="M261" s="14" t="s">
        <v>10</v>
      </c>
      <c r="N261" s="15" t="s">
        <v>10</v>
      </c>
      <c r="O261" s="14" t="s">
        <v>10</v>
      </c>
      <c r="P261" s="15" t="s">
        <v>10</v>
      </c>
      <c r="R261" s="25"/>
    </row>
    <row r="262" spans="1:18">
      <c r="A262" s="5">
        <v>259</v>
      </c>
      <c r="B262" s="16" t="s">
        <v>398</v>
      </c>
      <c r="C262" s="12" t="s">
        <v>49</v>
      </c>
      <c r="D262" s="13">
        <v>122</v>
      </c>
      <c r="E262" s="14" t="s">
        <v>10</v>
      </c>
      <c r="F262" s="15" t="s">
        <v>10</v>
      </c>
      <c r="G262" s="14" t="s">
        <v>10</v>
      </c>
      <c r="H262" s="15" t="s">
        <v>10</v>
      </c>
      <c r="I262" s="14" t="s">
        <v>10</v>
      </c>
      <c r="J262" s="15" t="s">
        <v>10</v>
      </c>
      <c r="K262" s="14" t="s">
        <v>10</v>
      </c>
      <c r="L262" s="15" t="s">
        <v>10</v>
      </c>
      <c r="M262" s="14" t="s">
        <v>10</v>
      </c>
      <c r="N262" s="15" t="s">
        <v>10</v>
      </c>
      <c r="O262" s="14" t="s">
        <v>10</v>
      </c>
      <c r="P262" s="15" t="s">
        <v>10</v>
      </c>
      <c r="R262" s="25"/>
    </row>
    <row r="263" spans="1:18">
      <c r="A263" s="5">
        <v>260</v>
      </c>
      <c r="B263" s="16" t="s">
        <v>399</v>
      </c>
      <c r="C263" s="12" t="s">
        <v>54</v>
      </c>
      <c r="D263" s="13">
        <v>44</v>
      </c>
      <c r="E263" s="14" t="s">
        <v>10</v>
      </c>
      <c r="F263" s="15" t="s">
        <v>10</v>
      </c>
      <c r="G263" s="14" t="s">
        <v>10</v>
      </c>
      <c r="H263" s="15" t="s">
        <v>10</v>
      </c>
      <c r="I263" s="14" t="s">
        <v>10</v>
      </c>
      <c r="J263" s="15" t="s">
        <v>10</v>
      </c>
      <c r="K263" s="14" t="s">
        <v>10</v>
      </c>
      <c r="L263" s="15" t="s">
        <v>10</v>
      </c>
      <c r="M263" s="14" t="s">
        <v>10</v>
      </c>
      <c r="N263" s="15" t="s">
        <v>10</v>
      </c>
      <c r="O263" s="14" t="s">
        <v>10</v>
      </c>
      <c r="P263" s="15" t="s">
        <v>10</v>
      </c>
      <c r="R263" s="25"/>
    </row>
    <row r="264" spans="1:18">
      <c r="A264" s="5">
        <v>261</v>
      </c>
      <c r="B264" s="16" t="s">
        <v>400</v>
      </c>
      <c r="C264" s="12" t="s">
        <v>401</v>
      </c>
      <c r="D264" s="13">
        <v>34</v>
      </c>
      <c r="E264" s="14" t="s">
        <v>10</v>
      </c>
      <c r="F264" s="15" t="s">
        <v>10</v>
      </c>
      <c r="G264" s="14" t="s">
        <v>10</v>
      </c>
      <c r="H264" s="15" t="s">
        <v>10</v>
      </c>
      <c r="I264" s="14" t="s">
        <v>10</v>
      </c>
      <c r="J264" s="15" t="s">
        <v>10</v>
      </c>
      <c r="K264" s="14" t="s">
        <v>10</v>
      </c>
      <c r="L264" s="15" t="s">
        <v>10</v>
      </c>
      <c r="M264" s="14" t="s">
        <v>10</v>
      </c>
      <c r="N264" s="15" t="s">
        <v>10</v>
      </c>
      <c r="O264" s="14" t="s">
        <v>10</v>
      </c>
      <c r="P264" s="15" t="s">
        <v>10</v>
      </c>
      <c r="R264" s="25"/>
    </row>
    <row r="265" spans="1:18">
      <c r="A265" s="5">
        <v>262</v>
      </c>
      <c r="B265" s="16" t="s">
        <v>402</v>
      </c>
      <c r="C265" s="12" t="s">
        <v>111</v>
      </c>
      <c r="D265" s="13">
        <v>193</v>
      </c>
      <c r="E265" s="14" t="s">
        <v>10</v>
      </c>
      <c r="F265" s="15" t="s">
        <v>10</v>
      </c>
      <c r="G265" s="14" t="s">
        <v>10</v>
      </c>
      <c r="H265" s="15" t="s">
        <v>10</v>
      </c>
      <c r="I265" s="14" t="s">
        <v>10</v>
      </c>
      <c r="J265" s="15" t="s">
        <v>10</v>
      </c>
      <c r="K265" s="14" t="s">
        <v>10</v>
      </c>
      <c r="L265" s="15" t="s">
        <v>10</v>
      </c>
      <c r="M265" s="14" t="s">
        <v>10</v>
      </c>
      <c r="N265" s="15" t="s">
        <v>10</v>
      </c>
      <c r="O265" s="14" t="s">
        <v>10</v>
      </c>
      <c r="P265" s="15" t="s">
        <v>10</v>
      </c>
      <c r="R265" s="25"/>
    </row>
    <row r="266" spans="1:18">
      <c r="A266" s="5">
        <v>263</v>
      </c>
      <c r="B266" s="16" t="s">
        <v>403</v>
      </c>
      <c r="C266" s="12" t="s">
        <v>404</v>
      </c>
      <c r="D266" s="13">
        <v>197</v>
      </c>
      <c r="E266" s="14" t="s">
        <v>10</v>
      </c>
      <c r="F266" s="15" t="s">
        <v>10</v>
      </c>
      <c r="G266" s="14" t="s">
        <v>10</v>
      </c>
      <c r="H266" s="15" t="s">
        <v>10</v>
      </c>
      <c r="I266" s="14" t="s">
        <v>10</v>
      </c>
      <c r="J266" s="15" t="s">
        <v>10</v>
      </c>
      <c r="K266" s="14" t="s">
        <v>10</v>
      </c>
      <c r="L266" s="15" t="s">
        <v>10</v>
      </c>
      <c r="M266" s="14" t="s">
        <v>10</v>
      </c>
      <c r="N266" s="15" t="s">
        <v>10</v>
      </c>
      <c r="O266" s="14" t="s">
        <v>10</v>
      </c>
      <c r="P266" s="15" t="s">
        <v>10</v>
      </c>
      <c r="R266" s="25"/>
    </row>
    <row r="267" spans="1:18">
      <c r="A267" s="5">
        <v>264</v>
      </c>
      <c r="B267" s="16" t="s">
        <v>405</v>
      </c>
      <c r="C267" s="12" t="s">
        <v>404</v>
      </c>
      <c r="D267" s="13">
        <v>200</v>
      </c>
      <c r="E267" s="14" t="s">
        <v>10</v>
      </c>
      <c r="F267" s="15" t="s">
        <v>10</v>
      </c>
      <c r="G267" s="14" t="s">
        <v>10</v>
      </c>
      <c r="H267" s="15" t="s">
        <v>10</v>
      </c>
      <c r="I267" s="14" t="s">
        <v>10</v>
      </c>
      <c r="J267" s="15" t="s">
        <v>10</v>
      </c>
      <c r="K267" s="14" t="s">
        <v>10</v>
      </c>
      <c r="L267" s="15" t="s">
        <v>10</v>
      </c>
      <c r="M267" s="14" t="s">
        <v>10</v>
      </c>
      <c r="N267" s="15" t="s">
        <v>10</v>
      </c>
      <c r="O267" s="14" t="s">
        <v>10</v>
      </c>
      <c r="P267" s="15" t="s">
        <v>10</v>
      </c>
      <c r="R267" s="25"/>
    </row>
    <row r="268" spans="1:18">
      <c r="A268" s="5">
        <v>265</v>
      </c>
      <c r="B268" s="16" t="s">
        <v>406</v>
      </c>
      <c r="C268" s="12" t="s">
        <v>404</v>
      </c>
      <c r="D268" s="13">
        <v>85</v>
      </c>
      <c r="E268" s="14" t="s">
        <v>10</v>
      </c>
      <c r="F268" s="15" t="s">
        <v>10</v>
      </c>
      <c r="G268" s="14" t="s">
        <v>10</v>
      </c>
      <c r="H268" s="15" t="s">
        <v>10</v>
      </c>
      <c r="I268" s="14" t="s">
        <v>10</v>
      </c>
      <c r="J268" s="15" t="s">
        <v>10</v>
      </c>
      <c r="K268" s="14" t="s">
        <v>10</v>
      </c>
      <c r="L268" s="15" t="s">
        <v>10</v>
      </c>
      <c r="M268" s="14" t="s">
        <v>10</v>
      </c>
      <c r="N268" s="15" t="s">
        <v>10</v>
      </c>
      <c r="O268" s="14" t="s">
        <v>10</v>
      </c>
      <c r="P268" s="15" t="s">
        <v>10</v>
      </c>
      <c r="R268" s="25"/>
    </row>
    <row r="269" spans="1:18">
      <c r="A269" s="5">
        <v>266</v>
      </c>
      <c r="B269" s="16" t="s">
        <v>407</v>
      </c>
      <c r="C269" s="12" t="s">
        <v>126</v>
      </c>
      <c r="D269" s="13">
        <v>101</v>
      </c>
      <c r="E269" s="14" t="s">
        <v>10</v>
      </c>
      <c r="F269" s="15" t="s">
        <v>10</v>
      </c>
      <c r="G269" s="14" t="s">
        <v>10</v>
      </c>
      <c r="H269" s="15" t="s">
        <v>10</v>
      </c>
      <c r="I269" s="14" t="s">
        <v>10</v>
      </c>
      <c r="J269" s="15" t="s">
        <v>10</v>
      </c>
      <c r="K269" s="14" t="s">
        <v>10</v>
      </c>
      <c r="L269" s="15" t="s">
        <v>10</v>
      </c>
      <c r="M269" s="14" t="s">
        <v>10</v>
      </c>
      <c r="N269" s="15" t="s">
        <v>10</v>
      </c>
      <c r="O269" s="14" t="s">
        <v>10</v>
      </c>
      <c r="P269" s="15" t="s">
        <v>10</v>
      </c>
      <c r="R269" s="25"/>
    </row>
    <row r="270" spans="1:18">
      <c r="A270" s="5">
        <v>267</v>
      </c>
      <c r="B270" s="16" t="s">
        <v>408</v>
      </c>
      <c r="C270" s="12" t="s">
        <v>54</v>
      </c>
      <c r="D270" s="13">
        <v>75</v>
      </c>
      <c r="E270" s="14" t="s">
        <v>10</v>
      </c>
      <c r="F270" s="15" t="s">
        <v>10</v>
      </c>
      <c r="G270" s="14" t="s">
        <v>10</v>
      </c>
      <c r="H270" s="15" t="s">
        <v>10</v>
      </c>
      <c r="I270" s="14" t="s">
        <v>10</v>
      </c>
      <c r="J270" s="15" t="s">
        <v>10</v>
      </c>
      <c r="K270" s="14" t="s">
        <v>10</v>
      </c>
      <c r="L270" s="15" t="s">
        <v>10</v>
      </c>
      <c r="M270" s="14" t="s">
        <v>10</v>
      </c>
      <c r="N270" s="15" t="s">
        <v>10</v>
      </c>
      <c r="O270" s="14" t="s">
        <v>10</v>
      </c>
      <c r="P270" s="15" t="s">
        <v>10</v>
      </c>
      <c r="R270" s="25"/>
    </row>
    <row r="271" spans="1:18">
      <c r="A271" s="5">
        <v>268</v>
      </c>
      <c r="B271" s="16" t="s">
        <v>409</v>
      </c>
      <c r="C271" s="12" t="s">
        <v>410</v>
      </c>
      <c r="D271" s="13">
        <v>1116</v>
      </c>
      <c r="E271" s="14" t="s">
        <v>10</v>
      </c>
      <c r="F271" s="15" t="s">
        <v>10</v>
      </c>
      <c r="G271" s="14" t="s">
        <v>10</v>
      </c>
      <c r="H271" s="15" t="s">
        <v>10</v>
      </c>
      <c r="I271" s="14" t="s">
        <v>10</v>
      </c>
      <c r="J271" s="15" t="s">
        <v>10</v>
      </c>
      <c r="K271" s="14" t="s">
        <v>10</v>
      </c>
      <c r="L271" s="15" t="s">
        <v>10</v>
      </c>
      <c r="M271" s="14" t="s">
        <v>10</v>
      </c>
      <c r="N271" s="15" t="s">
        <v>10</v>
      </c>
      <c r="O271" s="14" t="s">
        <v>10</v>
      </c>
      <c r="P271" s="15" t="s">
        <v>10</v>
      </c>
      <c r="R271" s="25"/>
    </row>
    <row r="272" spans="1:18">
      <c r="A272" s="5">
        <v>269</v>
      </c>
      <c r="B272" s="16" t="s">
        <v>411</v>
      </c>
      <c r="C272" s="12" t="s">
        <v>70</v>
      </c>
      <c r="D272" s="13">
        <v>475</v>
      </c>
      <c r="E272" s="14" t="s">
        <v>10</v>
      </c>
      <c r="F272" s="15" t="s">
        <v>10</v>
      </c>
      <c r="G272" s="14" t="s">
        <v>10</v>
      </c>
      <c r="H272" s="15" t="s">
        <v>10</v>
      </c>
      <c r="I272" s="14" t="s">
        <v>10</v>
      </c>
      <c r="J272" s="15" t="s">
        <v>10</v>
      </c>
      <c r="K272" s="14" t="s">
        <v>10</v>
      </c>
      <c r="L272" s="15" t="s">
        <v>10</v>
      </c>
      <c r="M272" s="14" t="s">
        <v>10</v>
      </c>
      <c r="N272" s="15" t="s">
        <v>10</v>
      </c>
      <c r="O272" s="14" t="s">
        <v>10</v>
      </c>
      <c r="P272" s="15" t="s">
        <v>10</v>
      </c>
      <c r="R272" s="25"/>
    </row>
    <row r="273" spans="1:18">
      <c r="A273" s="5">
        <v>270</v>
      </c>
      <c r="B273" s="16" t="s">
        <v>412</v>
      </c>
      <c r="C273" s="12" t="s">
        <v>37</v>
      </c>
      <c r="D273" s="13">
        <v>509</v>
      </c>
      <c r="E273" s="14" t="s">
        <v>10</v>
      </c>
      <c r="F273" s="15" t="s">
        <v>10</v>
      </c>
      <c r="G273" s="14" t="s">
        <v>10</v>
      </c>
      <c r="H273" s="15" t="s">
        <v>10</v>
      </c>
      <c r="I273" s="14" t="s">
        <v>10</v>
      </c>
      <c r="J273" s="15" t="s">
        <v>10</v>
      </c>
      <c r="K273" s="14" t="s">
        <v>10</v>
      </c>
      <c r="L273" s="15" t="s">
        <v>10</v>
      </c>
      <c r="M273" s="14" t="s">
        <v>10</v>
      </c>
      <c r="N273" s="15" t="s">
        <v>10</v>
      </c>
      <c r="O273" s="14" t="s">
        <v>10</v>
      </c>
      <c r="P273" s="15" t="s">
        <v>10</v>
      </c>
      <c r="R273" s="25"/>
    </row>
    <row r="274" spans="1:18">
      <c r="A274" s="5">
        <v>271</v>
      </c>
      <c r="B274" s="16" t="s">
        <v>413</v>
      </c>
      <c r="C274" s="12" t="s">
        <v>70</v>
      </c>
      <c r="D274" s="13">
        <v>4208</v>
      </c>
      <c r="E274" s="14" t="s">
        <v>10</v>
      </c>
      <c r="F274" s="15" t="s">
        <v>10</v>
      </c>
      <c r="G274" s="14" t="s">
        <v>10</v>
      </c>
      <c r="H274" s="15" t="s">
        <v>10</v>
      </c>
      <c r="I274" s="14" t="s">
        <v>10</v>
      </c>
      <c r="J274" s="15" t="s">
        <v>10</v>
      </c>
      <c r="K274" s="14" t="s">
        <v>10</v>
      </c>
      <c r="L274" s="15" t="s">
        <v>10</v>
      </c>
      <c r="M274" s="14" t="s">
        <v>10</v>
      </c>
      <c r="N274" s="15" t="s">
        <v>10</v>
      </c>
      <c r="O274" s="14" t="s">
        <v>10</v>
      </c>
      <c r="P274" s="15" t="s">
        <v>10</v>
      </c>
      <c r="R274" s="25"/>
    </row>
    <row r="275" spans="1:18">
      <c r="A275" s="5">
        <v>272</v>
      </c>
      <c r="B275" s="16" t="s">
        <v>414</v>
      </c>
      <c r="C275" s="12" t="s">
        <v>415</v>
      </c>
      <c r="D275" s="13">
        <v>736</v>
      </c>
      <c r="E275" s="14" t="s">
        <v>10</v>
      </c>
      <c r="F275" s="15" t="s">
        <v>10</v>
      </c>
      <c r="G275" s="14" t="s">
        <v>10</v>
      </c>
      <c r="H275" s="15" t="s">
        <v>10</v>
      </c>
      <c r="I275" s="14" t="s">
        <v>10</v>
      </c>
      <c r="J275" s="15" t="s">
        <v>10</v>
      </c>
      <c r="K275" s="14" t="s">
        <v>10</v>
      </c>
      <c r="L275" s="15" t="s">
        <v>10</v>
      </c>
      <c r="M275" s="14" t="s">
        <v>10</v>
      </c>
      <c r="N275" s="15" t="s">
        <v>10</v>
      </c>
      <c r="O275" s="14" t="s">
        <v>10</v>
      </c>
      <c r="P275" s="15" t="s">
        <v>10</v>
      </c>
      <c r="R275" s="25"/>
    </row>
    <row r="276" spans="1:18">
      <c r="A276" s="5">
        <v>273</v>
      </c>
      <c r="B276" s="16" t="s">
        <v>416</v>
      </c>
      <c r="C276" s="12" t="s">
        <v>415</v>
      </c>
      <c r="D276" s="13">
        <v>83</v>
      </c>
      <c r="E276" s="14" t="s">
        <v>10</v>
      </c>
      <c r="F276" s="15" t="s">
        <v>10</v>
      </c>
      <c r="G276" s="14" t="s">
        <v>10</v>
      </c>
      <c r="H276" s="15" t="s">
        <v>10</v>
      </c>
      <c r="I276" s="14" t="s">
        <v>10</v>
      </c>
      <c r="J276" s="15" t="s">
        <v>10</v>
      </c>
      <c r="K276" s="14" t="s">
        <v>10</v>
      </c>
      <c r="L276" s="15" t="s">
        <v>10</v>
      </c>
      <c r="M276" s="14" t="s">
        <v>10</v>
      </c>
      <c r="N276" s="15" t="s">
        <v>10</v>
      </c>
      <c r="O276" s="14" t="s">
        <v>10</v>
      </c>
      <c r="P276" s="15" t="s">
        <v>10</v>
      </c>
      <c r="R276" s="25"/>
    </row>
    <row r="277" spans="1:18">
      <c r="A277" s="5">
        <v>274</v>
      </c>
      <c r="B277" s="16" t="s">
        <v>417</v>
      </c>
      <c r="C277" s="12" t="s">
        <v>418</v>
      </c>
      <c r="D277" s="13">
        <v>59</v>
      </c>
      <c r="E277" s="14" t="s">
        <v>10</v>
      </c>
      <c r="F277" s="15" t="s">
        <v>10</v>
      </c>
      <c r="G277" s="14" t="s">
        <v>10</v>
      </c>
      <c r="H277" s="15" t="s">
        <v>10</v>
      </c>
      <c r="I277" s="14" t="s">
        <v>10</v>
      </c>
      <c r="J277" s="15" t="s">
        <v>10</v>
      </c>
      <c r="K277" s="14" t="s">
        <v>10</v>
      </c>
      <c r="L277" s="15" t="s">
        <v>10</v>
      </c>
      <c r="M277" s="14" t="s">
        <v>10</v>
      </c>
      <c r="N277" s="15" t="s">
        <v>10</v>
      </c>
      <c r="O277" s="14" t="s">
        <v>10</v>
      </c>
      <c r="P277" s="15" t="s">
        <v>10</v>
      </c>
      <c r="R277" s="25"/>
    </row>
    <row r="278" spans="1:18">
      <c r="A278" s="5">
        <v>275</v>
      </c>
      <c r="B278" s="16" t="s">
        <v>419</v>
      </c>
      <c r="C278" s="12" t="s">
        <v>420</v>
      </c>
      <c r="D278" s="13">
        <v>56</v>
      </c>
      <c r="E278" s="14" t="s">
        <v>10</v>
      </c>
      <c r="F278" s="15" t="s">
        <v>10</v>
      </c>
      <c r="G278" s="14" t="s">
        <v>10</v>
      </c>
      <c r="H278" s="15" t="s">
        <v>10</v>
      </c>
      <c r="I278" s="14" t="s">
        <v>10</v>
      </c>
      <c r="J278" s="15" t="s">
        <v>10</v>
      </c>
      <c r="K278" s="14" t="s">
        <v>10</v>
      </c>
      <c r="L278" s="15" t="s">
        <v>10</v>
      </c>
      <c r="M278" s="14" t="s">
        <v>10</v>
      </c>
      <c r="N278" s="15" t="s">
        <v>10</v>
      </c>
      <c r="O278" s="14" t="s">
        <v>10</v>
      </c>
      <c r="P278" s="15" t="s">
        <v>10</v>
      </c>
      <c r="R278" s="25"/>
    </row>
    <row r="279" spans="1:18">
      <c r="A279" s="5">
        <v>276</v>
      </c>
      <c r="B279" s="16" t="s">
        <v>421</v>
      </c>
      <c r="C279" s="12" t="s">
        <v>420</v>
      </c>
      <c r="D279" s="13">
        <v>77</v>
      </c>
      <c r="E279" s="14" t="s">
        <v>10</v>
      </c>
      <c r="F279" s="15" t="s">
        <v>10</v>
      </c>
      <c r="G279" s="14" t="s">
        <v>10</v>
      </c>
      <c r="H279" s="15" t="s">
        <v>10</v>
      </c>
      <c r="I279" s="14" t="s">
        <v>10</v>
      </c>
      <c r="J279" s="15" t="s">
        <v>10</v>
      </c>
      <c r="K279" s="14" t="s">
        <v>10</v>
      </c>
      <c r="L279" s="15" t="s">
        <v>10</v>
      </c>
      <c r="M279" s="14" t="s">
        <v>10</v>
      </c>
      <c r="N279" s="15" t="s">
        <v>10</v>
      </c>
      <c r="O279" s="14" t="s">
        <v>10</v>
      </c>
      <c r="P279" s="15" t="s">
        <v>10</v>
      </c>
      <c r="R279" s="25"/>
    </row>
    <row r="280" spans="1:18">
      <c r="A280" s="5">
        <v>277</v>
      </c>
      <c r="B280" s="16" t="s">
        <v>422</v>
      </c>
      <c r="C280" s="12" t="s">
        <v>423</v>
      </c>
      <c r="D280" s="13">
        <v>59</v>
      </c>
      <c r="E280" s="14" t="s">
        <v>10</v>
      </c>
      <c r="F280" s="15" t="s">
        <v>10</v>
      </c>
      <c r="G280" s="14" t="s">
        <v>10</v>
      </c>
      <c r="H280" s="15" t="s">
        <v>10</v>
      </c>
      <c r="I280" s="14" t="s">
        <v>10</v>
      </c>
      <c r="J280" s="15" t="s">
        <v>10</v>
      </c>
      <c r="K280" s="14" t="s">
        <v>10</v>
      </c>
      <c r="L280" s="15" t="s">
        <v>10</v>
      </c>
      <c r="M280" s="14" t="s">
        <v>10</v>
      </c>
      <c r="N280" s="15" t="s">
        <v>10</v>
      </c>
      <c r="O280" s="14" t="s">
        <v>10</v>
      </c>
      <c r="P280" s="15" t="s">
        <v>10</v>
      </c>
      <c r="R280" s="25"/>
    </row>
    <row r="281" spans="1:18">
      <c r="A281" s="5">
        <v>278</v>
      </c>
      <c r="B281" s="16" t="s">
        <v>424</v>
      </c>
      <c r="C281" s="12" t="s">
        <v>425</v>
      </c>
      <c r="D281" s="13">
        <v>1874</v>
      </c>
      <c r="E281" s="14" t="s">
        <v>10</v>
      </c>
      <c r="F281" s="15" t="s">
        <v>10</v>
      </c>
      <c r="G281" s="14" t="s">
        <v>10</v>
      </c>
      <c r="H281" s="15" t="s">
        <v>10</v>
      </c>
      <c r="I281" s="14" t="s">
        <v>10</v>
      </c>
      <c r="J281" s="15" t="s">
        <v>10</v>
      </c>
      <c r="K281" s="14" t="s">
        <v>10</v>
      </c>
      <c r="L281" s="15" t="s">
        <v>10</v>
      </c>
      <c r="M281" s="14" t="s">
        <v>10</v>
      </c>
      <c r="N281" s="15" t="s">
        <v>10</v>
      </c>
      <c r="O281" s="14" t="s">
        <v>10</v>
      </c>
      <c r="P281" s="15" t="s">
        <v>10</v>
      </c>
      <c r="R281" s="25"/>
    </row>
    <row r="282" spans="1:18">
      <c r="A282" s="5">
        <v>279</v>
      </c>
      <c r="B282" s="16" t="s">
        <v>426</v>
      </c>
      <c r="C282" s="12" t="s">
        <v>52</v>
      </c>
      <c r="D282" s="13">
        <v>1407</v>
      </c>
      <c r="E282" s="14" t="s">
        <v>10</v>
      </c>
      <c r="F282" s="15" t="s">
        <v>10</v>
      </c>
      <c r="G282" s="14" t="s">
        <v>10</v>
      </c>
      <c r="H282" s="15" t="s">
        <v>10</v>
      </c>
      <c r="I282" s="14" t="s">
        <v>10</v>
      </c>
      <c r="J282" s="15" t="s">
        <v>10</v>
      </c>
      <c r="K282" s="14" t="s">
        <v>10</v>
      </c>
      <c r="L282" s="15" t="s">
        <v>10</v>
      </c>
      <c r="M282" s="14" t="s">
        <v>10</v>
      </c>
      <c r="N282" s="15" t="s">
        <v>10</v>
      </c>
      <c r="O282" s="14" t="s">
        <v>10</v>
      </c>
      <c r="P282" s="15" t="s">
        <v>10</v>
      </c>
      <c r="R282" s="25"/>
    </row>
    <row r="283" spans="1:18">
      <c r="A283" s="5">
        <v>280</v>
      </c>
      <c r="B283" s="16" t="s">
        <v>427</v>
      </c>
      <c r="C283" s="12" t="s">
        <v>54</v>
      </c>
      <c r="D283" s="13">
        <v>458</v>
      </c>
      <c r="E283" s="14" t="s">
        <v>10</v>
      </c>
      <c r="F283" s="15" t="s">
        <v>10</v>
      </c>
      <c r="G283" s="14" t="s">
        <v>10</v>
      </c>
      <c r="H283" s="15" t="s">
        <v>10</v>
      </c>
      <c r="I283" s="14" t="s">
        <v>10</v>
      </c>
      <c r="J283" s="15" t="s">
        <v>10</v>
      </c>
      <c r="K283" s="14" t="s">
        <v>10</v>
      </c>
      <c r="L283" s="15" t="s">
        <v>10</v>
      </c>
      <c r="M283" s="14" t="s">
        <v>10</v>
      </c>
      <c r="N283" s="15" t="s">
        <v>10</v>
      </c>
      <c r="O283" s="14" t="s">
        <v>10</v>
      </c>
      <c r="P283" s="15" t="s">
        <v>10</v>
      </c>
      <c r="R283" s="25"/>
    </row>
    <row r="284" spans="1:18">
      <c r="A284" s="5">
        <v>281</v>
      </c>
      <c r="B284" s="16" t="s">
        <v>428</v>
      </c>
      <c r="C284" s="12" t="s">
        <v>429</v>
      </c>
      <c r="D284" s="13">
        <v>2640</v>
      </c>
      <c r="E284" s="14" t="s">
        <v>10</v>
      </c>
      <c r="F284" s="15" t="s">
        <v>10</v>
      </c>
      <c r="G284" s="14" t="s">
        <v>10</v>
      </c>
      <c r="H284" s="15" t="s">
        <v>10</v>
      </c>
      <c r="I284" s="14" t="s">
        <v>10</v>
      </c>
      <c r="J284" s="15" t="s">
        <v>10</v>
      </c>
      <c r="K284" s="14" t="s">
        <v>10</v>
      </c>
      <c r="L284" s="15" t="s">
        <v>10</v>
      </c>
      <c r="M284" s="14" t="s">
        <v>10</v>
      </c>
      <c r="N284" s="15" t="s">
        <v>10</v>
      </c>
      <c r="O284" s="14" t="s">
        <v>10</v>
      </c>
      <c r="P284" s="15" t="s">
        <v>10</v>
      </c>
      <c r="R284" s="25"/>
    </row>
    <row r="285" spans="1:18">
      <c r="A285" s="5">
        <v>282</v>
      </c>
      <c r="B285" s="16" t="s">
        <v>430</v>
      </c>
      <c r="C285" s="12" t="s">
        <v>431</v>
      </c>
      <c r="D285" s="13">
        <v>162</v>
      </c>
      <c r="E285" s="14" t="s">
        <v>10</v>
      </c>
      <c r="F285" s="15" t="s">
        <v>10</v>
      </c>
      <c r="G285" s="14" t="s">
        <v>10</v>
      </c>
      <c r="H285" s="15" t="s">
        <v>10</v>
      </c>
      <c r="I285" s="14" t="s">
        <v>10</v>
      </c>
      <c r="J285" s="15" t="s">
        <v>10</v>
      </c>
      <c r="K285" s="14" t="s">
        <v>10</v>
      </c>
      <c r="L285" s="15" t="s">
        <v>10</v>
      </c>
      <c r="M285" s="14" t="s">
        <v>10</v>
      </c>
      <c r="N285" s="15" t="s">
        <v>10</v>
      </c>
      <c r="O285" s="14" t="s">
        <v>10</v>
      </c>
      <c r="P285" s="15" t="s">
        <v>10</v>
      </c>
      <c r="R285" s="25"/>
    </row>
    <row r="286" spans="1:18">
      <c r="A286" s="5">
        <v>283</v>
      </c>
      <c r="B286" s="16" t="s">
        <v>432</v>
      </c>
      <c r="C286" s="12" t="s">
        <v>49</v>
      </c>
      <c r="D286" s="13">
        <v>101</v>
      </c>
      <c r="E286" s="14" t="s">
        <v>10</v>
      </c>
      <c r="F286" s="15" t="s">
        <v>10</v>
      </c>
      <c r="G286" s="14" t="s">
        <v>10</v>
      </c>
      <c r="H286" s="15" t="s">
        <v>10</v>
      </c>
      <c r="I286" s="14" t="s">
        <v>10</v>
      </c>
      <c r="J286" s="15" t="s">
        <v>10</v>
      </c>
      <c r="K286" s="14" t="s">
        <v>10</v>
      </c>
      <c r="L286" s="15" t="s">
        <v>10</v>
      </c>
      <c r="M286" s="14" t="s">
        <v>10</v>
      </c>
      <c r="N286" s="15" t="s">
        <v>10</v>
      </c>
      <c r="O286" s="14" t="s">
        <v>10</v>
      </c>
      <c r="P286" s="15" t="s">
        <v>10</v>
      </c>
      <c r="R286" s="25"/>
    </row>
    <row r="287" spans="1:18">
      <c r="A287" s="5">
        <v>284</v>
      </c>
      <c r="B287" s="16" t="s">
        <v>433</v>
      </c>
      <c r="C287" s="12" t="s">
        <v>52</v>
      </c>
      <c r="D287" s="13">
        <v>114</v>
      </c>
      <c r="E287" s="14" t="s">
        <v>10</v>
      </c>
      <c r="F287" s="15" t="s">
        <v>10</v>
      </c>
      <c r="G287" s="14" t="s">
        <v>10</v>
      </c>
      <c r="H287" s="15" t="s">
        <v>10</v>
      </c>
      <c r="I287" s="14" t="s">
        <v>10</v>
      </c>
      <c r="J287" s="15" t="s">
        <v>10</v>
      </c>
      <c r="K287" s="14" t="s">
        <v>10</v>
      </c>
      <c r="L287" s="15" t="s">
        <v>10</v>
      </c>
      <c r="M287" s="14" t="s">
        <v>10</v>
      </c>
      <c r="N287" s="15" t="s">
        <v>10</v>
      </c>
      <c r="O287" s="14" t="s">
        <v>10</v>
      </c>
      <c r="P287" s="15" t="s">
        <v>10</v>
      </c>
      <c r="R287" s="25"/>
    </row>
    <row r="288" spans="1:18">
      <c r="A288" s="5">
        <v>285</v>
      </c>
      <c r="B288" s="16" t="s">
        <v>434</v>
      </c>
      <c r="C288" s="12" t="s">
        <v>54</v>
      </c>
      <c r="D288" s="13">
        <v>103</v>
      </c>
      <c r="E288" s="14" t="s">
        <v>10</v>
      </c>
      <c r="F288" s="15" t="s">
        <v>10</v>
      </c>
      <c r="G288" s="14" t="s">
        <v>10</v>
      </c>
      <c r="H288" s="15" t="s">
        <v>10</v>
      </c>
      <c r="I288" s="14" t="s">
        <v>10</v>
      </c>
      <c r="J288" s="15" t="s">
        <v>10</v>
      </c>
      <c r="K288" s="14" t="s">
        <v>10</v>
      </c>
      <c r="L288" s="15" t="s">
        <v>10</v>
      </c>
      <c r="M288" s="14" t="s">
        <v>10</v>
      </c>
      <c r="N288" s="15" t="s">
        <v>10</v>
      </c>
      <c r="O288" s="14" t="s">
        <v>10</v>
      </c>
      <c r="P288" s="15" t="s">
        <v>10</v>
      </c>
      <c r="R288" s="25"/>
    </row>
    <row r="289" spans="1:18">
      <c r="A289" s="5">
        <v>286</v>
      </c>
      <c r="B289" s="16" t="s">
        <v>435</v>
      </c>
      <c r="C289" s="12" t="s">
        <v>52</v>
      </c>
      <c r="D289" s="13">
        <v>588</v>
      </c>
      <c r="E289" s="14" t="s">
        <v>10</v>
      </c>
      <c r="F289" s="15" t="s">
        <v>10</v>
      </c>
      <c r="G289" s="14" t="s">
        <v>10</v>
      </c>
      <c r="H289" s="15" t="s">
        <v>10</v>
      </c>
      <c r="I289" s="14" t="s">
        <v>10</v>
      </c>
      <c r="J289" s="15" t="s">
        <v>10</v>
      </c>
      <c r="K289" s="14" t="s">
        <v>10</v>
      </c>
      <c r="L289" s="15" t="s">
        <v>10</v>
      </c>
      <c r="M289" s="14" t="s">
        <v>10</v>
      </c>
      <c r="N289" s="15" t="s">
        <v>10</v>
      </c>
      <c r="O289" s="14" t="s">
        <v>10</v>
      </c>
      <c r="P289" s="15" t="s">
        <v>10</v>
      </c>
      <c r="R289" s="25"/>
    </row>
    <row r="290" spans="1:18">
      <c r="A290" s="5">
        <v>287</v>
      </c>
      <c r="B290" s="16" t="s">
        <v>436</v>
      </c>
      <c r="C290" s="12" t="s">
        <v>54</v>
      </c>
      <c r="D290" s="13">
        <v>910</v>
      </c>
      <c r="E290" s="14" t="s">
        <v>10</v>
      </c>
      <c r="F290" s="15" t="s">
        <v>10</v>
      </c>
      <c r="G290" s="14" t="s">
        <v>10</v>
      </c>
      <c r="H290" s="15" t="s">
        <v>10</v>
      </c>
      <c r="I290" s="14" t="s">
        <v>10</v>
      </c>
      <c r="J290" s="15" t="s">
        <v>10</v>
      </c>
      <c r="K290" s="14" t="s">
        <v>10</v>
      </c>
      <c r="L290" s="15" t="s">
        <v>10</v>
      </c>
      <c r="M290" s="14" t="s">
        <v>10</v>
      </c>
      <c r="N290" s="15" t="s">
        <v>10</v>
      </c>
      <c r="O290" s="14" t="s">
        <v>10</v>
      </c>
      <c r="P290" s="15" t="s">
        <v>10</v>
      </c>
      <c r="R290" s="25"/>
    </row>
    <row r="291" spans="1:18">
      <c r="A291" s="5">
        <v>288</v>
      </c>
      <c r="B291" s="16" t="s">
        <v>437</v>
      </c>
      <c r="C291" s="12" t="s">
        <v>52</v>
      </c>
      <c r="D291" s="13">
        <v>614</v>
      </c>
      <c r="E291" s="14" t="s">
        <v>10</v>
      </c>
      <c r="F291" s="15" t="s">
        <v>10</v>
      </c>
      <c r="G291" s="14" t="s">
        <v>10</v>
      </c>
      <c r="H291" s="15" t="s">
        <v>10</v>
      </c>
      <c r="I291" s="14" t="s">
        <v>10</v>
      </c>
      <c r="J291" s="15" t="s">
        <v>10</v>
      </c>
      <c r="K291" s="14" t="s">
        <v>10</v>
      </c>
      <c r="L291" s="15" t="s">
        <v>10</v>
      </c>
      <c r="M291" s="14" t="s">
        <v>10</v>
      </c>
      <c r="N291" s="15" t="s">
        <v>10</v>
      </c>
      <c r="O291" s="14" t="s">
        <v>10</v>
      </c>
      <c r="P291" s="15" t="s">
        <v>10</v>
      </c>
      <c r="R291" s="25"/>
    </row>
    <row r="292" spans="1:18">
      <c r="A292" s="5">
        <v>289</v>
      </c>
      <c r="B292" s="16" t="s">
        <v>438</v>
      </c>
      <c r="C292" s="12" t="s">
        <v>54</v>
      </c>
      <c r="D292" s="13">
        <v>334</v>
      </c>
      <c r="E292" s="14" t="s">
        <v>10</v>
      </c>
      <c r="F292" s="15" t="s">
        <v>10</v>
      </c>
      <c r="G292" s="14" t="s">
        <v>10</v>
      </c>
      <c r="H292" s="15" t="s">
        <v>10</v>
      </c>
      <c r="I292" s="14" t="s">
        <v>10</v>
      </c>
      <c r="J292" s="15" t="s">
        <v>10</v>
      </c>
      <c r="K292" s="14" t="s">
        <v>10</v>
      </c>
      <c r="L292" s="15" t="s">
        <v>10</v>
      </c>
      <c r="M292" s="14" t="s">
        <v>10</v>
      </c>
      <c r="N292" s="15" t="s">
        <v>10</v>
      </c>
      <c r="O292" s="14" t="s">
        <v>10</v>
      </c>
      <c r="P292" s="15" t="s">
        <v>10</v>
      </c>
      <c r="R292" s="25"/>
    </row>
    <row r="293" spans="1:18">
      <c r="A293" s="5">
        <v>290</v>
      </c>
      <c r="B293" s="16" t="s">
        <v>439</v>
      </c>
      <c r="C293" s="12" t="s">
        <v>52</v>
      </c>
      <c r="D293" s="13">
        <v>719</v>
      </c>
      <c r="E293" s="14" t="s">
        <v>10</v>
      </c>
      <c r="F293" s="15" t="s">
        <v>10</v>
      </c>
      <c r="G293" s="14" t="s">
        <v>10</v>
      </c>
      <c r="H293" s="15" t="s">
        <v>10</v>
      </c>
      <c r="I293" s="14" t="s">
        <v>10</v>
      </c>
      <c r="J293" s="15" t="s">
        <v>10</v>
      </c>
      <c r="K293" s="14" t="s">
        <v>10</v>
      </c>
      <c r="L293" s="15" t="s">
        <v>10</v>
      </c>
      <c r="M293" s="14" t="s">
        <v>10</v>
      </c>
      <c r="N293" s="15" t="s">
        <v>10</v>
      </c>
      <c r="O293" s="14" t="s">
        <v>10</v>
      </c>
      <c r="P293" s="15" t="s">
        <v>10</v>
      </c>
      <c r="R293" s="25"/>
    </row>
    <row r="294" spans="1:18">
      <c r="A294" s="5">
        <v>291</v>
      </c>
      <c r="B294" s="16" t="s">
        <v>440</v>
      </c>
      <c r="C294" s="12" t="s">
        <v>54</v>
      </c>
      <c r="D294" s="13">
        <v>232</v>
      </c>
      <c r="E294" s="14" t="s">
        <v>10</v>
      </c>
      <c r="F294" s="15" t="s">
        <v>10</v>
      </c>
      <c r="G294" s="14" t="s">
        <v>10</v>
      </c>
      <c r="H294" s="15" t="s">
        <v>10</v>
      </c>
      <c r="I294" s="14" t="s">
        <v>10</v>
      </c>
      <c r="J294" s="15" t="s">
        <v>10</v>
      </c>
      <c r="K294" s="14" t="s">
        <v>10</v>
      </c>
      <c r="L294" s="15" t="s">
        <v>10</v>
      </c>
      <c r="M294" s="14" t="s">
        <v>10</v>
      </c>
      <c r="N294" s="15" t="s">
        <v>10</v>
      </c>
      <c r="O294" s="14" t="s">
        <v>10</v>
      </c>
      <c r="P294" s="15" t="s">
        <v>10</v>
      </c>
      <c r="R294" s="25"/>
    </row>
    <row r="295" spans="1:18">
      <c r="A295" s="5">
        <v>292</v>
      </c>
      <c r="B295" s="16" t="s">
        <v>441</v>
      </c>
      <c r="C295" s="12" t="s">
        <v>442</v>
      </c>
      <c r="D295" s="13">
        <v>850</v>
      </c>
      <c r="E295" s="14" t="s">
        <v>10</v>
      </c>
      <c r="F295" s="15" t="s">
        <v>10</v>
      </c>
      <c r="G295" s="14" t="s">
        <v>10</v>
      </c>
      <c r="H295" s="15" t="s">
        <v>10</v>
      </c>
      <c r="I295" s="14" t="s">
        <v>10</v>
      </c>
      <c r="J295" s="15" t="s">
        <v>10</v>
      </c>
      <c r="K295" s="14" t="s">
        <v>10</v>
      </c>
      <c r="L295" s="15" t="s">
        <v>10</v>
      </c>
      <c r="M295" s="14" t="s">
        <v>10</v>
      </c>
      <c r="N295" s="15" t="s">
        <v>10</v>
      </c>
      <c r="O295" s="14" t="s">
        <v>10</v>
      </c>
      <c r="P295" s="15" t="s">
        <v>10</v>
      </c>
      <c r="R295" s="25"/>
    </row>
    <row r="296" spans="1:18">
      <c r="A296" s="5">
        <v>293</v>
      </c>
      <c r="B296" s="16" t="s">
        <v>443</v>
      </c>
      <c r="C296" s="12" t="s">
        <v>444</v>
      </c>
      <c r="D296" s="13">
        <v>305</v>
      </c>
      <c r="E296" s="14" t="s">
        <v>10</v>
      </c>
      <c r="F296" s="15" t="s">
        <v>10</v>
      </c>
      <c r="G296" s="14" t="s">
        <v>10</v>
      </c>
      <c r="H296" s="15" t="s">
        <v>10</v>
      </c>
      <c r="I296" s="14" t="s">
        <v>10</v>
      </c>
      <c r="J296" s="15" t="s">
        <v>10</v>
      </c>
      <c r="K296" s="14" t="s">
        <v>10</v>
      </c>
      <c r="L296" s="15" t="s">
        <v>10</v>
      </c>
      <c r="M296" s="14" t="s">
        <v>10</v>
      </c>
      <c r="N296" s="15" t="s">
        <v>10</v>
      </c>
      <c r="O296" s="14" t="s">
        <v>10</v>
      </c>
      <c r="P296" s="15" t="s">
        <v>10</v>
      </c>
      <c r="R296" s="25"/>
    </row>
    <row r="297" spans="1:18">
      <c r="A297" s="5">
        <v>294</v>
      </c>
      <c r="B297" s="16" t="s">
        <v>445</v>
      </c>
      <c r="C297" s="12" t="s">
        <v>72</v>
      </c>
      <c r="D297" s="13">
        <v>767</v>
      </c>
      <c r="E297" s="14" t="s">
        <v>10</v>
      </c>
      <c r="F297" s="15" t="s">
        <v>10</v>
      </c>
      <c r="G297" s="14" t="s">
        <v>10</v>
      </c>
      <c r="H297" s="15" t="s">
        <v>10</v>
      </c>
      <c r="I297" s="14" t="s">
        <v>10</v>
      </c>
      <c r="J297" s="15" t="s">
        <v>10</v>
      </c>
      <c r="K297" s="14" t="s">
        <v>10</v>
      </c>
      <c r="L297" s="15" t="s">
        <v>10</v>
      </c>
      <c r="M297" s="14" t="s">
        <v>10</v>
      </c>
      <c r="N297" s="15" t="s">
        <v>10</v>
      </c>
      <c r="O297" s="14" t="s">
        <v>10</v>
      </c>
      <c r="P297" s="15" t="s">
        <v>10</v>
      </c>
      <c r="R297" s="25"/>
    </row>
    <row r="298" spans="1:18">
      <c r="A298" s="5">
        <v>295</v>
      </c>
      <c r="B298" s="16" t="s">
        <v>446</v>
      </c>
      <c r="C298" s="12" t="s">
        <v>165</v>
      </c>
      <c r="D298" s="13">
        <v>80</v>
      </c>
      <c r="E298" s="14" t="s">
        <v>10</v>
      </c>
      <c r="F298" s="15" t="s">
        <v>10</v>
      </c>
      <c r="G298" s="14" t="s">
        <v>10</v>
      </c>
      <c r="H298" s="15" t="s">
        <v>10</v>
      </c>
      <c r="I298" s="14" t="s">
        <v>10</v>
      </c>
      <c r="J298" s="15" t="s">
        <v>10</v>
      </c>
      <c r="K298" s="14" t="s">
        <v>10</v>
      </c>
      <c r="L298" s="15" t="s">
        <v>10</v>
      </c>
      <c r="M298" s="14" t="s">
        <v>10</v>
      </c>
      <c r="N298" s="15" t="s">
        <v>10</v>
      </c>
      <c r="O298" s="14" t="s">
        <v>10</v>
      </c>
      <c r="P298" s="15" t="s">
        <v>10</v>
      </c>
      <c r="R298" s="25"/>
    </row>
    <row r="299" spans="1:18">
      <c r="A299" s="5">
        <v>296</v>
      </c>
      <c r="B299" s="16" t="s">
        <v>447</v>
      </c>
      <c r="C299" s="12" t="s">
        <v>448</v>
      </c>
      <c r="D299" s="13">
        <v>223</v>
      </c>
      <c r="E299" s="14" t="s">
        <v>10</v>
      </c>
      <c r="F299" s="15" t="s">
        <v>10</v>
      </c>
      <c r="G299" s="14" t="s">
        <v>10</v>
      </c>
      <c r="H299" s="15" t="s">
        <v>10</v>
      </c>
      <c r="I299" s="14" t="s">
        <v>10</v>
      </c>
      <c r="J299" s="15" t="s">
        <v>10</v>
      </c>
      <c r="K299" s="14" t="s">
        <v>10</v>
      </c>
      <c r="L299" s="15" t="s">
        <v>10</v>
      </c>
      <c r="M299" s="14" t="s">
        <v>10</v>
      </c>
      <c r="N299" s="15" t="s">
        <v>10</v>
      </c>
      <c r="O299" s="14" t="s">
        <v>10</v>
      </c>
      <c r="P299" s="15" t="s">
        <v>10</v>
      </c>
      <c r="R299" s="25"/>
    </row>
    <row r="300" spans="1:18">
      <c r="A300" s="5">
        <v>297</v>
      </c>
      <c r="B300" s="16" t="s">
        <v>449</v>
      </c>
      <c r="C300" s="12" t="s">
        <v>49</v>
      </c>
      <c r="D300" s="13">
        <v>37</v>
      </c>
      <c r="E300" s="14" t="s">
        <v>10</v>
      </c>
      <c r="F300" s="15" t="s">
        <v>10</v>
      </c>
      <c r="G300" s="14" t="s">
        <v>10</v>
      </c>
      <c r="H300" s="15" t="s">
        <v>10</v>
      </c>
      <c r="I300" s="14" t="s">
        <v>10</v>
      </c>
      <c r="J300" s="15" t="s">
        <v>10</v>
      </c>
      <c r="K300" s="14" t="s">
        <v>10</v>
      </c>
      <c r="L300" s="15" t="s">
        <v>10</v>
      </c>
      <c r="M300" s="14" t="s">
        <v>10</v>
      </c>
      <c r="N300" s="15" t="s">
        <v>10</v>
      </c>
      <c r="O300" s="14" t="s">
        <v>10</v>
      </c>
      <c r="P300" s="15" t="s">
        <v>10</v>
      </c>
      <c r="R300" s="25"/>
    </row>
    <row r="301" spans="1:18">
      <c r="A301" s="5">
        <v>298</v>
      </c>
      <c r="B301" s="16" t="s">
        <v>450</v>
      </c>
      <c r="C301" s="12" t="s">
        <v>165</v>
      </c>
      <c r="D301" s="13">
        <v>93</v>
      </c>
      <c r="E301" s="14" t="s">
        <v>10</v>
      </c>
      <c r="F301" s="15" t="s">
        <v>10</v>
      </c>
      <c r="G301" s="14" t="s">
        <v>10</v>
      </c>
      <c r="H301" s="15" t="s">
        <v>10</v>
      </c>
      <c r="I301" s="14" t="s">
        <v>10</v>
      </c>
      <c r="J301" s="15" t="s">
        <v>10</v>
      </c>
      <c r="K301" s="14" t="s">
        <v>10</v>
      </c>
      <c r="L301" s="15" t="s">
        <v>10</v>
      </c>
      <c r="M301" s="14" t="s">
        <v>10</v>
      </c>
      <c r="N301" s="15" t="s">
        <v>10</v>
      </c>
      <c r="O301" s="14" t="s">
        <v>10</v>
      </c>
      <c r="P301" s="15" t="s">
        <v>10</v>
      </c>
      <c r="R301" s="25"/>
    </row>
    <row r="302" spans="1:18">
      <c r="A302" s="5">
        <v>299</v>
      </c>
      <c r="B302" s="16" t="s">
        <v>451</v>
      </c>
      <c r="C302" s="12" t="s">
        <v>52</v>
      </c>
      <c r="D302" s="13">
        <v>95</v>
      </c>
      <c r="E302" s="14" t="s">
        <v>10</v>
      </c>
      <c r="F302" s="15" t="s">
        <v>10</v>
      </c>
      <c r="G302" s="14" t="s">
        <v>10</v>
      </c>
      <c r="H302" s="15" t="s">
        <v>10</v>
      </c>
      <c r="I302" s="14" t="s">
        <v>10</v>
      </c>
      <c r="J302" s="15" t="s">
        <v>10</v>
      </c>
      <c r="K302" s="14" t="s">
        <v>10</v>
      </c>
      <c r="L302" s="15" t="s">
        <v>10</v>
      </c>
      <c r="M302" s="14" t="s">
        <v>10</v>
      </c>
      <c r="N302" s="15" t="s">
        <v>10</v>
      </c>
      <c r="O302" s="14" t="s">
        <v>10</v>
      </c>
      <c r="P302" s="15" t="s">
        <v>10</v>
      </c>
      <c r="R302" s="25"/>
    </row>
    <row r="303" spans="1:18">
      <c r="A303" s="5">
        <v>300</v>
      </c>
      <c r="B303" s="17" t="s">
        <v>452</v>
      </c>
      <c r="C303" s="18" t="s">
        <v>54</v>
      </c>
      <c r="D303" s="19">
        <v>170</v>
      </c>
      <c r="E303" s="14" t="s">
        <v>10</v>
      </c>
      <c r="F303" s="15" t="s">
        <v>10</v>
      </c>
      <c r="G303" s="14" t="s">
        <v>10</v>
      </c>
      <c r="H303" s="15" t="s">
        <v>10</v>
      </c>
      <c r="I303" s="14" t="s">
        <v>10</v>
      </c>
      <c r="J303" s="15" t="s">
        <v>10</v>
      </c>
      <c r="K303" s="14" t="s">
        <v>10</v>
      </c>
      <c r="L303" s="15" t="s">
        <v>10</v>
      </c>
      <c r="M303" s="14" t="s">
        <v>10</v>
      </c>
      <c r="N303" s="15" t="s">
        <v>10</v>
      </c>
      <c r="O303" s="14" t="s">
        <v>10</v>
      </c>
      <c r="P303" s="15" t="s">
        <v>10</v>
      </c>
      <c r="R303" s="25"/>
    </row>
    <row r="304" spans="1:18">
      <c r="A304" s="5">
        <v>301</v>
      </c>
      <c r="B304" s="17" t="s">
        <v>453</v>
      </c>
      <c r="C304" s="18" t="s">
        <v>52</v>
      </c>
      <c r="D304" s="19">
        <v>34</v>
      </c>
      <c r="E304" s="14" t="s">
        <v>10</v>
      </c>
      <c r="F304" s="15" t="s">
        <v>10</v>
      </c>
      <c r="G304" s="14" t="s">
        <v>10</v>
      </c>
      <c r="H304" s="15" t="s">
        <v>10</v>
      </c>
      <c r="I304" s="14" t="s">
        <v>10</v>
      </c>
      <c r="J304" s="15" t="s">
        <v>10</v>
      </c>
      <c r="K304" s="14" t="s">
        <v>10</v>
      </c>
      <c r="L304" s="15" t="s">
        <v>10</v>
      </c>
      <c r="M304" s="14" t="s">
        <v>10</v>
      </c>
      <c r="N304" s="15" t="s">
        <v>10</v>
      </c>
      <c r="O304" s="14" t="s">
        <v>10</v>
      </c>
      <c r="P304" s="15" t="s">
        <v>10</v>
      </c>
      <c r="R304" s="25"/>
    </row>
    <row r="305" spans="1:18">
      <c r="A305" s="5">
        <v>302</v>
      </c>
      <c r="B305" s="17" t="s">
        <v>454</v>
      </c>
      <c r="C305" s="18" t="s">
        <v>455</v>
      </c>
      <c r="D305" s="19">
        <v>2076</v>
      </c>
      <c r="E305" s="14" t="s">
        <v>10</v>
      </c>
      <c r="F305" s="15" t="s">
        <v>10</v>
      </c>
      <c r="G305" s="14" t="s">
        <v>10</v>
      </c>
      <c r="H305" s="15" t="s">
        <v>10</v>
      </c>
      <c r="I305" s="14" t="s">
        <v>10</v>
      </c>
      <c r="J305" s="15" t="s">
        <v>10</v>
      </c>
      <c r="K305" s="14" t="s">
        <v>10</v>
      </c>
      <c r="L305" s="15" t="s">
        <v>10</v>
      </c>
      <c r="M305" s="14" t="s">
        <v>10</v>
      </c>
      <c r="N305" s="15" t="s">
        <v>10</v>
      </c>
      <c r="O305" s="14" t="s">
        <v>10</v>
      </c>
      <c r="P305" s="15" t="s">
        <v>10</v>
      </c>
      <c r="R305" s="25"/>
    </row>
    <row r="306" spans="1:18">
      <c r="A306" s="5">
        <v>303</v>
      </c>
      <c r="B306" s="17" t="s">
        <v>456</v>
      </c>
      <c r="C306" s="18" t="s">
        <v>457</v>
      </c>
      <c r="D306" s="19">
        <v>209</v>
      </c>
      <c r="E306" s="14" t="s">
        <v>10</v>
      </c>
      <c r="F306" s="15" t="s">
        <v>10</v>
      </c>
      <c r="G306" s="14" t="s">
        <v>10</v>
      </c>
      <c r="H306" s="15" t="s">
        <v>10</v>
      </c>
      <c r="I306" s="14" t="s">
        <v>10</v>
      </c>
      <c r="J306" s="15" t="s">
        <v>10</v>
      </c>
      <c r="K306" s="14" t="s">
        <v>10</v>
      </c>
      <c r="L306" s="15" t="s">
        <v>10</v>
      </c>
      <c r="M306" s="14" t="s">
        <v>10</v>
      </c>
      <c r="N306" s="15" t="s">
        <v>10</v>
      </c>
      <c r="O306" s="14" t="s">
        <v>10</v>
      </c>
      <c r="P306" s="15" t="s">
        <v>10</v>
      </c>
      <c r="R306" s="25"/>
    </row>
    <row r="307" spans="1:18">
      <c r="A307" s="5">
        <v>304</v>
      </c>
      <c r="B307" s="17" t="s">
        <v>458</v>
      </c>
      <c r="C307" s="18" t="s">
        <v>16</v>
      </c>
      <c r="D307" s="19">
        <v>349</v>
      </c>
      <c r="E307" s="14" t="s">
        <v>10</v>
      </c>
      <c r="F307" s="15" t="s">
        <v>10</v>
      </c>
      <c r="G307" s="14" t="s">
        <v>10</v>
      </c>
      <c r="H307" s="15" t="s">
        <v>10</v>
      </c>
      <c r="I307" s="14" t="s">
        <v>10</v>
      </c>
      <c r="J307" s="15" t="s">
        <v>10</v>
      </c>
      <c r="K307" s="14" t="s">
        <v>10</v>
      </c>
      <c r="L307" s="15" t="s">
        <v>10</v>
      </c>
      <c r="M307" s="14" t="s">
        <v>10</v>
      </c>
      <c r="N307" s="15" t="s">
        <v>10</v>
      </c>
      <c r="O307" s="14" t="s">
        <v>10</v>
      </c>
      <c r="P307" s="15" t="s">
        <v>10</v>
      </c>
      <c r="R307" s="25"/>
    </row>
    <row r="308" spans="1:18">
      <c r="A308" s="5">
        <v>305</v>
      </c>
      <c r="B308" s="20" t="s">
        <v>459</v>
      </c>
      <c r="C308" s="21" t="s">
        <v>220</v>
      </c>
      <c r="D308" s="22">
        <v>133</v>
      </c>
      <c r="E308" s="14" t="s">
        <v>10</v>
      </c>
      <c r="F308" s="15" t="s">
        <v>10</v>
      </c>
      <c r="G308" s="14" t="s">
        <v>10</v>
      </c>
      <c r="H308" s="15" t="s">
        <v>10</v>
      </c>
      <c r="I308" s="14" t="s">
        <v>10</v>
      </c>
      <c r="J308" s="15" t="s">
        <v>10</v>
      </c>
      <c r="K308" s="14" t="s">
        <v>10</v>
      </c>
      <c r="L308" s="15" t="s">
        <v>10</v>
      </c>
      <c r="M308" s="14" t="s">
        <v>10</v>
      </c>
      <c r="N308" s="15" t="s">
        <v>10</v>
      </c>
      <c r="O308" s="14" t="s">
        <v>10</v>
      </c>
      <c r="P308" s="15" t="s">
        <v>10</v>
      </c>
      <c r="R308" s="25"/>
    </row>
    <row r="309" spans="1:18">
      <c r="A309" s="5">
        <v>306</v>
      </c>
      <c r="B309" s="23" t="s">
        <v>460</v>
      </c>
      <c r="C309" s="21" t="s">
        <v>358</v>
      </c>
      <c r="D309" s="22">
        <v>151</v>
      </c>
      <c r="E309" s="14" t="s">
        <v>10</v>
      </c>
      <c r="F309" s="15" t="s">
        <v>10</v>
      </c>
      <c r="G309" s="14" t="s">
        <v>10</v>
      </c>
      <c r="H309" s="15" t="s">
        <v>10</v>
      </c>
      <c r="I309" s="14" t="s">
        <v>10</v>
      </c>
      <c r="J309" s="15" t="s">
        <v>10</v>
      </c>
      <c r="K309" s="14" t="s">
        <v>10</v>
      </c>
      <c r="L309" s="15" t="s">
        <v>10</v>
      </c>
      <c r="M309" s="14" t="s">
        <v>10</v>
      </c>
      <c r="N309" s="15" t="s">
        <v>10</v>
      </c>
      <c r="O309" s="14" t="s">
        <v>10</v>
      </c>
      <c r="P309" s="15" t="s">
        <v>10</v>
      </c>
      <c r="R309" s="25"/>
    </row>
    <row r="310" spans="1:18">
      <c r="A310" s="5">
        <v>307</v>
      </c>
      <c r="B310" s="17" t="s">
        <v>461</v>
      </c>
      <c r="C310" s="18" t="s">
        <v>462</v>
      </c>
      <c r="D310" s="19">
        <v>854</v>
      </c>
      <c r="E310" s="14" t="s">
        <v>10</v>
      </c>
      <c r="F310" s="15" t="s">
        <v>10</v>
      </c>
      <c r="G310" s="14" t="s">
        <v>10</v>
      </c>
      <c r="H310" s="15" t="s">
        <v>10</v>
      </c>
      <c r="I310" s="14" t="s">
        <v>10</v>
      </c>
      <c r="J310" s="15" t="s">
        <v>10</v>
      </c>
      <c r="K310" s="14" t="s">
        <v>10</v>
      </c>
      <c r="L310" s="15" t="s">
        <v>10</v>
      </c>
      <c r="M310" s="14" t="s">
        <v>10</v>
      </c>
      <c r="N310" s="15" t="s">
        <v>10</v>
      </c>
      <c r="O310" s="14" t="s">
        <v>10</v>
      </c>
      <c r="P310" s="15" t="s">
        <v>10</v>
      </c>
      <c r="R310" s="25"/>
    </row>
    <row r="311" spans="1:18">
      <c r="A311" s="5">
        <v>308</v>
      </c>
      <c r="B311" s="17" t="s">
        <v>463</v>
      </c>
      <c r="C311" s="18" t="s">
        <v>464</v>
      </c>
      <c r="D311" s="19">
        <v>251</v>
      </c>
      <c r="E311" s="14" t="s">
        <v>10</v>
      </c>
      <c r="F311" s="15" t="s">
        <v>10</v>
      </c>
      <c r="G311" s="14" t="s">
        <v>10</v>
      </c>
      <c r="H311" s="15" t="s">
        <v>10</v>
      </c>
      <c r="I311" s="14" t="s">
        <v>10</v>
      </c>
      <c r="J311" s="15" t="s">
        <v>10</v>
      </c>
      <c r="K311" s="14" t="s">
        <v>10</v>
      </c>
      <c r="L311" s="15" t="s">
        <v>10</v>
      </c>
      <c r="M311" s="14" t="s">
        <v>10</v>
      </c>
      <c r="N311" s="15" t="s">
        <v>10</v>
      </c>
      <c r="O311" s="14" t="s">
        <v>10</v>
      </c>
      <c r="P311" s="15" t="s">
        <v>10</v>
      </c>
      <c r="R311" s="25"/>
    </row>
    <row r="312" spans="1:18">
      <c r="A312" s="5">
        <v>309</v>
      </c>
      <c r="B312" s="17" t="s">
        <v>465</v>
      </c>
      <c r="C312" s="18" t="s">
        <v>154</v>
      </c>
      <c r="D312" s="19">
        <v>131</v>
      </c>
      <c r="E312" s="14" t="s">
        <v>10</v>
      </c>
      <c r="F312" s="15" t="s">
        <v>10</v>
      </c>
      <c r="G312" s="14" t="s">
        <v>10</v>
      </c>
      <c r="H312" s="15" t="s">
        <v>10</v>
      </c>
      <c r="I312" s="14" t="s">
        <v>10</v>
      </c>
      <c r="J312" s="15" t="s">
        <v>10</v>
      </c>
      <c r="K312" s="14" t="s">
        <v>10</v>
      </c>
      <c r="L312" s="15" t="s">
        <v>10</v>
      </c>
      <c r="M312" s="14" t="s">
        <v>10</v>
      </c>
      <c r="N312" s="15" t="s">
        <v>10</v>
      </c>
      <c r="O312" s="14" t="s">
        <v>10</v>
      </c>
      <c r="P312" s="15" t="s">
        <v>10</v>
      </c>
      <c r="R312" s="25"/>
    </row>
    <row r="313" spans="1:18">
      <c r="A313" s="5">
        <v>310</v>
      </c>
      <c r="B313" s="17" t="s">
        <v>466</v>
      </c>
      <c r="C313" s="18" t="s">
        <v>467</v>
      </c>
      <c r="D313" s="19">
        <v>278</v>
      </c>
      <c r="E313" s="14" t="s">
        <v>10</v>
      </c>
      <c r="F313" s="15" t="s">
        <v>10</v>
      </c>
      <c r="G313" s="14" t="s">
        <v>10</v>
      </c>
      <c r="H313" s="15" t="s">
        <v>10</v>
      </c>
      <c r="I313" s="14" t="s">
        <v>10</v>
      </c>
      <c r="J313" s="15" t="s">
        <v>10</v>
      </c>
      <c r="K313" s="14" t="s">
        <v>10</v>
      </c>
      <c r="L313" s="15" t="s">
        <v>10</v>
      </c>
      <c r="M313" s="14" t="s">
        <v>10</v>
      </c>
      <c r="N313" s="15" t="s">
        <v>10</v>
      </c>
      <c r="O313" s="14" t="s">
        <v>10</v>
      </c>
      <c r="P313" s="15" t="s">
        <v>10</v>
      </c>
      <c r="R313" s="25"/>
    </row>
    <row r="314" spans="1:18">
      <c r="A314" s="5">
        <v>311</v>
      </c>
      <c r="B314" s="17" t="s">
        <v>468</v>
      </c>
      <c r="C314" s="18" t="s">
        <v>165</v>
      </c>
      <c r="D314" s="19">
        <v>181</v>
      </c>
      <c r="E314" s="14" t="s">
        <v>10</v>
      </c>
      <c r="F314" s="15" t="s">
        <v>10</v>
      </c>
      <c r="G314" s="14" t="s">
        <v>10</v>
      </c>
      <c r="H314" s="15" t="s">
        <v>10</v>
      </c>
      <c r="I314" s="14" t="s">
        <v>10</v>
      </c>
      <c r="J314" s="15" t="s">
        <v>10</v>
      </c>
      <c r="K314" s="14" t="s">
        <v>10</v>
      </c>
      <c r="L314" s="15" t="s">
        <v>10</v>
      </c>
      <c r="M314" s="14" t="s">
        <v>10</v>
      </c>
      <c r="N314" s="15" t="s">
        <v>10</v>
      </c>
      <c r="O314" s="14" t="s">
        <v>10</v>
      </c>
      <c r="P314" s="15" t="s">
        <v>10</v>
      </c>
      <c r="R314" s="25"/>
    </row>
    <row r="315" spans="1:18">
      <c r="A315" s="5">
        <v>312</v>
      </c>
      <c r="B315" s="17" t="s">
        <v>469</v>
      </c>
      <c r="C315" s="18" t="s">
        <v>470</v>
      </c>
      <c r="D315" s="19">
        <v>475</v>
      </c>
      <c r="E315" s="14" t="s">
        <v>10</v>
      </c>
      <c r="F315" s="15" t="s">
        <v>10</v>
      </c>
      <c r="G315" s="14" t="s">
        <v>10</v>
      </c>
      <c r="H315" s="15" t="s">
        <v>10</v>
      </c>
      <c r="I315" s="14" t="s">
        <v>10</v>
      </c>
      <c r="J315" s="15" t="s">
        <v>10</v>
      </c>
      <c r="K315" s="14" t="s">
        <v>10</v>
      </c>
      <c r="L315" s="15" t="s">
        <v>10</v>
      </c>
      <c r="M315" s="14" t="s">
        <v>10</v>
      </c>
      <c r="N315" s="15" t="s">
        <v>10</v>
      </c>
      <c r="O315" s="14" t="s">
        <v>10</v>
      </c>
      <c r="P315" s="15" t="s">
        <v>10</v>
      </c>
      <c r="R315" s="25"/>
    </row>
    <row r="316" spans="1:18">
      <c r="A316" s="5">
        <v>313</v>
      </c>
      <c r="B316" s="17" t="s">
        <v>471</v>
      </c>
      <c r="C316" s="18" t="s">
        <v>472</v>
      </c>
      <c r="D316" s="19">
        <v>1311</v>
      </c>
      <c r="E316" s="14" t="s">
        <v>10</v>
      </c>
      <c r="F316" s="15" t="s">
        <v>10</v>
      </c>
      <c r="G316" s="14" t="s">
        <v>10</v>
      </c>
      <c r="H316" s="15" t="s">
        <v>10</v>
      </c>
      <c r="I316" s="14" t="s">
        <v>10</v>
      </c>
      <c r="J316" s="15" t="s">
        <v>10</v>
      </c>
      <c r="K316" s="14" t="s">
        <v>10</v>
      </c>
      <c r="L316" s="15" t="s">
        <v>10</v>
      </c>
      <c r="M316" s="14" t="s">
        <v>10</v>
      </c>
      <c r="N316" s="15" t="s">
        <v>10</v>
      </c>
      <c r="O316" s="14" t="s">
        <v>10</v>
      </c>
      <c r="P316" s="15" t="s">
        <v>10</v>
      </c>
      <c r="R316" s="25"/>
    </row>
    <row r="317" spans="1:18">
      <c r="A317" s="5">
        <v>314</v>
      </c>
      <c r="B317" s="17" t="s">
        <v>473</v>
      </c>
      <c r="C317" s="18" t="s">
        <v>126</v>
      </c>
      <c r="D317" s="19">
        <v>103</v>
      </c>
      <c r="E317" s="14" t="s">
        <v>10</v>
      </c>
      <c r="F317" s="15" t="s">
        <v>10</v>
      </c>
      <c r="G317" s="14" t="s">
        <v>10</v>
      </c>
      <c r="H317" s="15" t="s">
        <v>10</v>
      </c>
      <c r="I317" s="14" t="s">
        <v>10</v>
      </c>
      <c r="J317" s="15" t="s">
        <v>10</v>
      </c>
      <c r="K317" s="14" t="s">
        <v>10</v>
      </c>
      <c r="L317" s="15" t="s">
        <v>10</v>
      </c>
      <c r="M317" s="14" t="s">
        <v>10</v>
      </c>
      <c r="N317" s="15" t="s">
        <v>10</v>
      </c>
      <c r="O317" s="14" t="s">
        <v>10</v>
      </c>
      <c r="P317" s="15" t="s">
        <v>10</v>
      </c>
      <c r="R317" s="25"/>
    </row>
    <row r="318" spans="1:18">
      <c r="A318" s="5">
        <v>315</v>
      </c>
      <c r="B318" s="17" t="s">
        <v>474</v>
      </c>
      <c r="C318" s="18" t="s">
        <v>49</v>
      </c>
      <c r="D318" s="19">
        <v>425</v>
      </c>
      <c r="E318" s="14" t="s">
        <v>10</v>
      </c>
      <c r="F318" s="15" t="s">
        <v>10</v>
      </c>
      <c r="G318" s="14" t="s">
        <v>10</v>
      </c>
      <c r="H318" s="15" t="s">
        <v>10</v>
      </c>
      <c r="I318" s="14" t="s">
        <v>10</v>
      </c>
      <c r="J318" s="15" t="s">
        <v>10</v>
      </c>
      <c r="K318" s="14" t="s">
        <v>10</v>
      </c>
      <c r="L318" s="15" t="s">
        <v>10</v>
      </c>
      <c r="M318" s="14" t="s">
        <v>10</v>
      </c>
      <c r="N318" s="15" t="s">
        <v>10</v>
      </c>
      <c r="O318" s="14" t="s">
        <v>10</v>
      </c>
      <c r="P318" s="15" t="s">
        <v>10</v>
      </c>
      <c r="R318" s="25"/>
    </row>
    <row r="319" spans="1:18">
      <c r="A319" s="5">
        <v>316</v>
      </c>
      <c r="B319" s="17" t="s">
        <v>475</v>
      </c>
      <c r="C319" s="18" t="s">
        <v>470</v>
      </c>
      <c r="D319" s="19">
        <v>1320</v>
      </c>
      <c r="E319" s="14" t="s">
        <v>10</v>
      </c>
      <c r="F319" s="15" t="s">
        <v>10</v>
      </c>
      <c r="G319" s="14" t="s">
        <v>10</v>
      </c>
      <c r="H319" s="15" t="s">
        <v>10</v>
      </c>
      <c r="I319" s="14" t="s">
        <v>10</v>
      </c>
      <c r="J319" s="15" t="s">
        <v>10</v>
      </c>
      <c r="K319" s="14" t="s">
        <v>10</v>
      </c>
      <c r="L319" s="15" t="s">
        <v>10</v>
      </c>
      <c r="M319" s="14" t="s">
        <v>10</v>
      </c>
      <c r="N319" s="15" t="s">
        <v>10</v>
      </c>
      <c r="O319" s="14" t="s">
        <v>10</v>
      </c>
      <c r="P319" s="15" t="s">
        <v>10</v>
      </c>
      <c r="R319" s="25"/>
    </row>
    <row r="320" spans="1:18">
      <c r="A320" s="5">
        <v>317</v>
      </c>
      <c r="B320" s="17" t="s">
        <v>476</v>
      </c>
      <c r="C320" s="18" t="s">
        <v>70</v>
      </c>
      <c r="D320" s="19">
        <v>623</v>
      </c>
      <c r="E320" s="14" t="s">
        <v>10</v>
      </c>
      <c r="F320" s="15" t="s">
        <v>10</v>
      </c>
      <c r="G320" s="14" t="s">
        <v>10</v>
      </c>
      <c r="H320" s="15" t="s">
        <v>10</v>
      </c>
      <c r="I320" s="14" t="s">
        <v>10</v>
      </c>
      <c r="J320" s="15" t="s">
        <v>10</v>
      </c>
      <c r="K320" s="14" t="s">
        <v>10</v>
      </c>
      <c r="L320" s="15" t="s">
        <v>10</v>
      </c>
      <c r="M320" s="14" t="s">
        <v>10</v>
      </c>
      <c r="N320" s="15" t="s">
        <v>10</v>
      </c>
      <c r="O320" s="14" t="s">
        <v>10</v>
      </c>
      <c r="P320" s="15" t="s">
        <v>10</v>
      </c>
      <c r="R320" s="25"/>
    </row>
    <row r="321" spans="1:18">
      <c r="A321" s="5">
        <v>318</v>
      </c>
      <c r="B321" s="17" t="s">
        <v>477</v>
      </c>
      <c r="C321" s="18" t="s">
        <v>478</v>
      </c>
      <c r="D321" s="19">
        <v>314</v>
      </c>
      <c r="E321" s="14" t="s">
        <v>10</v>
      </c>
      <c r="F321" s="15" t="s">
        <v>10</v>
      </c>
      <c r="G321" s="14" t="s">
        <v>10</v>
      </c>
      <c r="H321" s="15" t="s">
        <v>10</v>
      </c>
      <c r="I321" s="14" t="s">
        <v>10</v>
      </c>
      <c r="J321" s="15" t="s">
        <v>10</v>
      </c>
      <c r="K321" s="14" t="s">
        <v>10</v>
      </c>
      <c r="L321" s="15" t="s">
        <v>10</v>
      </c>
      <c r="M321" s="14" t="s">
        <v>10</v>
      </c>
      <c r="N321" s="15" t="s">
        <v>10</v>
      </c>
      <c r="O321" s="14" t="s">
        <v>10</v>
      </c>
      <c r="P321" s="15" t="s">
        <v>10</v>
      </c>
      <c r="R321" s="25"/>
    </row>
    <row r="322" spans="1:18">
      <c r="A322" s="5">
        <v>319</v>
      </c>
      <c r="B322" s="20" t="s">
        <v>479</v>
      </c>
      <c r="C322" s="21" t="s">
        <v>210</v>
      </c>
      <c r="D322" s="22">
        <v>555</v>
      </c>
      <c r="E322" s="14" t="s">
        <v>10</v>
      </c>
      <c r="F322" s="15" t="s">
        <v>10</v>
      </c>
      <c r="G322" s="14" t="s">
        <v>10</v>
      </c>
      <c r="H322" s="15" t="s">
        <v>10</v>
      </c>
      <c r="I322" s="14" t="s">
        <v>10</v>
      </c>
      <c r="J322" s="15" t="s">
        <v>10</v>
      </c>
      <c r="K322" s="14" t="s">
        <v>10</v>
      </c>
      <c r="L322" s="15" t="s">
        <v>10</v>
      </c>
      <c r="M322" s="14" t="s">
        <v>10</v>
      </c>
      <c r="N322" s="15" t="s">
        <v>10</v>
      </c>
      <c r="O322" s="14" t="s">
        <v>10</v>
      </c>
      <c r="P322" s="15" t="s">
        <v>10</v>
      </c>
      <c r="R322" s="25"/>
    </row>
    <row r="323" spans="1:18">
      <c r="A323" s="5">
        <v>320</v>
      </c>
      <c r="B323" s="17" t="s">
        <v>480</v>
      </c>
      <c r="C323" s="18" t="s">
        <v>126</v>
      </c>
      <c r="D323" s="19">
        <v>439</v>
      </c>
      <c r="E323" s="14" t="s">
        <v>10</v>
      </c>
      <c r="F323" s="15" t="s">
        <v>10</v>
      </c>
      <c r="G323" s="14" t="s">
        <v>10</v>
      </c>
      <c r="H323" s="15" t="s">
        <v>10</v>
      </c>
      <c r="I323" s="14" t="s">
        <v>10</v>
      </c>
      <c r="J323" s="15" t="s">
        <v>10</v>
      </c>
      <c r="K323" s="14" t="s">
        <v>10</v>
      </c>
      <c r="L323" s="15" t="s">
        <v>10</v>
      </c>
      <c r="M323" s="14" t="s">
        <v>10</v>
      </c>
      <c r="N323" s="15" t="s">
        <v>10</v>
      </c>
      <c r="O323" s="14" t="s">
        <v>10</v>
      </c>
      <c r="P323" s="15" t="s">
        <v>10</v>
      </c>
      <c r="R323" s="25"/>
    </row>
    <row r="324" spans="1:18">
      <c r="A324" s="5">
        <v>321</v>
      </c>
      <c r="B324" s="17" t="s">
        <v>481</v>
      </c>
      <c r="C324" s="18" t="s">
        <v>165</v>
      </c>
      <c r="D324" s="19">
        <v>285</v>
      </c>
      <c r="E324" s="14" t="s">
        <v>10</v>
      </c>
      <c r="F324" s="15" t="s">
        <v>10</v>
      </c>
      <c r="G324" s="14" t="s">
        <v>10</v>
      </c>
      <c r="H324" s="15" t="s">
        <v>10</v>
      </c>
      <c r="I324" s="14" t="s">
        <v>10</v>
      </c>
      <c r="J324" s="15" t="s">
        <v>10</v>
      </c>
      <c r="K324" s="14" t="s">
        <v>10</v>
      </c>
      <c r="L324" s="15" t="s">
        <v>10</v>
      </c>
      <c r="M324" s="14" t="s">
        <v>10</v>
      </c>
      <c r="N324" s="15" t="s">
        <v>10</v>
      </c>
      <c r="O324" s="14" t="s">
        <v>10</v>
      </c>
      <c r="P324" s="15" t="s">
        <v>10</v>
      </c>
      <c r="R324" s="25"/>
    </row>
    <row r="325" spans="1:18">
      <c r="A325" s="5">
        <v>322</v>
      </c>
      <c r="B325" s="17" t="s">
        <v>482</v>
      </c>
      <c r="C325" s="18" t="s">
        <v>397</v>
      </c>
      <c r="D325" s="19">
        <v>30</v>
      </c>
      <c r="E325" s="14" t="s">
        <v>10</v>
      </c>
      <c r="F325" s="15" t="s">
        <v>10</v>
      </c>
      <c r="G325" s="14" t="s">
        <v>10</v>
      </c>
      <c r="H325" s="15" t="s">
        <v>10</v>
      </c>
      <c r="I325" s="14" t="s">
        <v>10</v>
      </c>
      <c r="J325" s="15" t="s">
        <v>10</v>
      </c>
      <c r="K325" s="14" t="s">
        <v>10</v>
      </c>
      <c r="L325" s="15" t="s">
        <v>10</v>
      </c>
      <c r="M325" s="14" t="s">
        <v>10</v>
      </c>
      <c r="N325" s="15" t="s">
        <v>10</v>
      </c>
      <c r="O325" s="14" t="s">
        <v>10</v>
      </c>
      <c r="P325" s="15" t="s">
        <v>10</v>
      </c>
      <c r="R325" s="25"/>
    </row>
    <row r="326" spans="1:18">
      <c r="A326" s="5">
        <v>323</v>
      </c>
      <c r="B326" s="17" t="s">
        <v>483</v>
      </c>
      <c r="C326" s="18" t="s">
        <v>52</v>
      </c>
      <c r="D326" s="19">
        <v>29</v>
      </c>
      <c r="E326" s="14" t="s">
        <v>10</v>
      </c>
      <c r="F326" s="15" t="s">
        <v>10</v>
      </c>
      <c r="G326" s="14" t="s">
        <v>10</v>
      </c>
      <c r="H326" s="15" t="s">
        <v>10</v>
      </c>
      <c r="I326" s="14" t="s">
        <v>10</v>
      </c>
      <c r="J326" s="15" t="s">
        <v>10</v>
      </c>
      <c r="K326" s="14" t="s">
        <v>10</v>
      </c>
      <c r="L326" s="15" t="s">
        <v>10</v>
      </c>
      <c r="M326" s="14" t="s">
        <v>10</v>
      </c>
      <c r="N326" s="15" t="s">
        <v>10</v>
      </c>
      <c r="O326" s="14" t="s">
        <v>10</v>
      </c>
      <c r="P326" s="15" t="s">
        <v>10</v>
      </c>
      <c r="R326" s="25"/>
    </row>
    <row r="327" spans="1:18">
      <c r="A327" s="5">
        <v>324</v>
      </c>
      <c r="B327" s="20" t="s">
        <v>484</v>
      </c>
      <c r="C327" s="21" t="s">
        <v>210</v>
      </c>
      <c r="D327" s="22">
        <v>94</v>
      </c>
      <c r="E327" s="14" t="s">
        <v>10</v>
      </c>
      <c r="F327" s="15" t="s">
        <v>10</v>
      </c>
      <c r="G327" s="14" t="s">
        <v>10</v>
      </c>
      <c r="H327" s="15" t="s">
        <v>10</v>
      </c>
      <c r="I327" s="14" t="s">
        <v>10</v>
      </c>
      <c r="J327" s="15" t="s">
        <v>10</v>
      </c>
      <c r="K327" s="14" t="s">
        <v>10</v>
      </c>
      <c r="L327" s="15" t="s">
        <v>10</v>
      </c>
      <c r="M327" s="14" t="s">
        <v>10</v>
      </c>
      <c r="N327" s="15" t="s">
        <v>10</v>
      </c>
      <c r="O327" s="14" t="s">
        <v>10</v>
      </c>
      <c r="P327" s="15" t="s">
        <v>10</v>
      </c>
      <c r="R327" s="25"/>
    </row>
    <row r="328" spans="1:18">
      <c r="A328" s="5">
        <v>325</v>
      </c>
      <c r="B328" s="17" t="s">
        <v>485</v>
      </c>
      <c r="C328" s="18" t="s">
        <v>72</v>
      </c>
      <c r="D328" s="19">
        <v>29</v>
      </c>
      <c r="E328" s="14" t="s">
        <v>10</v>
      </c>
      <c r="F328" s="15" t="s">
        <v>10</v>
      </c>
      <c r="G328" s="14" t="s">
        <v>10</v>
      </c>
      <c r="H328" s="15" t="s">
        <v>10</v>
      </c>
      <c r="I328" s="14" t="s">
        <v>10</v>
      </c>
      <c r="J328" s="15" t="s">
        <v>10</v>
      </c>
      <c r="K328" s="14" t="s">
        <v>10</v>
      </c>
      <c r="L328" s="15" t="s">
        <v>10</v>
      </c>
      <c r="M328" s="14" t="s">
        <v>10</v>
      </c>
      <c r="N328" s="15" t="s">
        <v>10</v>
      </c>
      <c r="O328" s="14" t="s">
        <v>10</v>
      </c>
      <c r="P328" s="15" t="s">
        <v>10</v>
      </c>
      <c r="R328" s="25"/>
    </row>
    <row r="329" spans="1:18">
      <c r="A329" s="5">
        <v>326</v>
      </c>
      <c r="B329" s="16" t="s">
        <v>486</v>
      </c>
      <c r="C329" s="12" t="s">
        <v>137</v>
      </c>
      <c r="D329" s="13">
        <v>189</v>
      </c>
      <c r="E329" s="14" t="s">
        <v>10</v>
      </c>
      <c r="F329" s="15" t="s">
        <v>10</v>
      </c>
      <c r="G329" s="14" t="s">
        <v>10</v>
      </c>
      <c r="H329" s="15" t="s">
        <v>10</v>
      </c>
      <c r="I329" s="14" t="s">
        <v>10</v>
      </c>
      <c r="J329" s="15" t="s">
        <v>10</v>
      </c>
      <c r="K329" s="14" t="s">
        <v>10</v>
      </c>
      <c r="L329" s="15" t="s">
        <v>10</v>
      </c>
      <c r="M329" s="14" t="s">
        <v>10</v>
      </c>
      <c r="N329" s="15" t="s">
        <v>10</v>
      </c>
      <c r="O329" s="14" t="s">
        <v>10</v>
      </c>
      <c r="P329" s="15" t="s">
        <v>10</v>
      </c>
      <c r="R329" s="25"/>
    </row>
    <row r="330" spans="1:18">
      <c r="A330" s="5">
        <v>327</v>
      </c>
      <c r="B330" s="16" t="s">
        <v>487</v>
      </c>
      <c r="C330" s="12" t="s">
        <v>75</v>
      </c>
      <c r="D330" s="13">
        <v>72</v>
      </c>
      <c r="E330" s="14" t="s">
        <v>10</v>
      </c>
      <c r="F330" s="15" t="s">
        <v>10</v>
      </c>
      <c r="G330" s="14" t="s">
        <v>10</v>
      </c>
      <c r="H330" s="15" t="s">
        <v>10</v>
      </c>
      <c r="I330" s="14" t="s">
        <v>10</v>
      </c>
      <c r="J330" s="15" t="s">
        <v>10</v>
      </c>
      <c r="K330" s="14" t="s">
        <v>10</v>
      </c>
      <c r="L330" s="15" t="s">
        <v>10</v>
      </c>
      <c r="M330" s="14" t="s">
        <v>10</v>
      </c>
      <c r="N330" s="15" t="s">
        <v>10</v>
      </c>
      <c r="O330" s="14" t="s">
        <v>10</v>
      </c>
      <c r="P330" s="15" t="s">
        <v>10</v>
      </c>
      <c r="R330" s="25"/>
    </row>
    <row r="331" spans="1:18">
      <c r="A331" s="5">
        <v>328</v>
      </c>
      <c r="B331" s="16" t="s">
        <v>488</v>
      </c>
      <c r="C331" s="12" t="s">
        <v>489</v>
      </c>
      <c r="D331" s="13">
        <v>121</v>
      </c>
      <c r="E331" s="14" t="s">
        <v>10</v>
      </c>
      <c r="F331" s="15" t="s">
        <v>10</v>
      </c>
      <c r="G331" s="14" t="s">
        <v>10</v>
      </c>
      <c r="H331" s="15" t="s">
        <v>10</v>
      </c>
      <c r="I331" s="14" t="s">
        <v>10</v>
      </c>
      <c r="J331" s="15" t="s">
        <v>10</v>
      </c>
      <c r="K331" s="14" t="s">
        <v>10</v>
      </c>
      <c r="L331" s="15" t="s">
        <v>10</v>
      </c>
      <c r="M331" s="14" t="s">
        <v>10</v>
      </c>
      <c r="N331" s="15" t="s">
        <v>10</v>
      </c>
      <c r="O331" s="14" t="s">
        <v>10</v>
      </c>
      <c r="P331" s="15" t="s">
        <v>10</v>
      </c>
      <c r="R331" s="25"/>
    </row>
    <row r="332" spans="1:18">
      <c r="A332" s="5">
        <v>329</v>
      </c>
      <c r="B332" s="16" t="s">
        <v>490</v>
      </c>
      <c r="C332" s="12" t="s">
        <v>37</v>
      </c>
      <c r="D332" s="13">
        <v>114</v>
      </c>
      <c r="E332" s="14" t="s">
        <v>10</v>
      </c>
      <c r="F332" s="15" t="s">
        <v>10</v>
      </c>
      <c r="G332" s="14" t="s">
        <v>10</v>
      </c>
      <c r="H332" s="15" t="s">
        <v>10</v>
      </c>
      <c r="I332" s="14" t="s">
        <v>10</v>
      </c>
      <c r="J332" s="15" t="s">
        <v>10</v>
      </c>
      <c r="K332" s="14" t="s">
        <v>10</v>
      </c>
      <c r="L332" s="15" t="s">
        <v>10</v>
      </c>
      <c r="M332" s="14" t="s">
        <v>10</v>
      </c>
      <c r="N332" s="15" t="s">
        <v>10</v>
      </c>
      <c r="O332" s="14" t="s">
        <v>10</v>
      </c>
      <c r="P332" s="15" t="s">
        <v>10</v>
      </c>
      <c r="R332" s="25"/>
    </row>
    <row r="333" spans="1:18">
      <c r="A333" s="5">
        <v>330</v>
      </c>
      <c r="B333" s="16" t="s">
        <v>491</v>
      </c>
      <c r="C333" s="12" t="s">
        <v>492</v>
      </c>
      <c r="D333" s="13">
        <v>558</v>
      </c>
      <c r="E333" s="14" t="s">
        <v>10</v>
      </c>
      <c r="F333" s="15" t="s">
        <v>10</v>
      </c>
      <c r="G333" s="14" t="s">
        <v>10</v>
      </c>
      <c r="H333" s="15" t="s">
        <v>10</v>
      </c>
      <c r="I333" s="14" t="s">
        <v>10</v>
      </c>
      <c r="J333" s="15" t="s">
        <v>10</v>
      </c>
      <c r="K333" s="14" t="s">
        <v>10</v>
      </c>
      <c r="L333" s="15" t="s">
        <v>10</v>
      </c>
      <c r="M333" s="14" t="s">
        <v>10</v>
      </c>
      <c r="N333" s="15" t="s">
        <v>10</v>
      </c>
      <c r="O333" s="14" t="s">
        <v>10</v>
      </c>
      <c r="P333" s="15" t="s">
        <v>10</v>
      </c>
      <c r="R333" s="25"/>
    </row>
    <row r="334" spans="1:18">
      <c r="A334" s="5">
        <v>331</v>
      </c>
      <c r="B334" s="16" t="s">
        <v>493</v>
      </c>
      <c r="C334" s="12" t="s">
        <v>52</v>
      </c>
      <c r="D334" s="13">
        <v>70</v>
      </c>
      <c r="E334" s="14" t="s">
        <v>10</v>
      </c>
      <c r="F334" s="15" t="s">
        <v>10</v>
      </c>
      <c r="G334" s="14" t="s">
        <v>10</v>
      </c>
      <c r="H334" s="15" t="s">
        <v>10</v>
      </c>
      <c r="I334" s="14" t="s">
        <v>10</v>
      </c>
      <c r="J334" s="15" t="s">
        <v>10</v>
      </c>
      <c r="K334" s="14" t="s">
        <v>10</v>
      </c>
      <c r="L334" s="15" t="s">
        <v>10</v>
      </c>
      <c r="M334" s="14" t="s">
        <v>10</v>
      </c>
      <c r="N334" s="15" t="s">
        <v>10</v>
      </c>
      <c r="O334" s="14" t="s">
        <v>10</v>
      </c>
      <c r="P334" s="15" t="s">
        <v>10</v>
      </c>
      <c r="R334" s="25"/>
    </row>
    <row r="335" spans="1:18">
      <c r="A335" s="5">
        <v>332</v>
      </c>
      <c r="B335" s="16" t="s">
        <v>494</v>
      </c>
      <c r="C335" s="12" t="s">
        <v>54</v>
      </c>
      <c r="D335" s="13">
        <v>184</v>
      </c>
      <c r="E335" s="14" t="s">
        <v>10</v>
      </c>
      <c r="F335" s="15" t="s">
        <v>10</v>
      </c>
      <c r="G335" s="14" t="s">
        <v>10</v>
      </c>
      <c r="H335" s="15" t="s">
        <v>10</v>
      </c>
      <c r="I335" s="14" t="s">
        <v>10</v>
      </c>
      <c r="J335" s="15" t="s">
        <v>10</v>
      </c>
      <c r="K335" s="14" t="s">
        <v>10</v>
      </c>
      <c r="L335" s="15" t="s">
        <v>10</v>
      </c>
      <c r="M335" s="14" t="s">
        <v>10</v>
      </c>
      <c r="N335" s="15" t="s">
        <v>10</v>
      </c>
      <c r="O335" s="14" t="s">
        <v>10</v>
      </c>
      <c r="P335" s="15" t="s">
        <v>10</v>
      </c>
      <c r="R335" s="25"/>
    </row>
    <row r="336" spans="1:18">
      <c r="A336" s="5">
        <v>333</v>
      </c>
      <c r="B336" s="16" t="s">
        <v>495</v>
      </c>
      <c r="C336" s="12" t="s">
        <v>448</v>
      </c>
      <c r="D336" s="13">
        <v>2293</v>
      </c>
      <c r="E336" s="14" t="s">
        <v>10</v>
      </c>
      <c r="F336" s="15" t="s">
        <v>10</v>
      </c>
      <c r="G336" s="14" t="s">
        <v>10</v>
      </c>
      <c r="H336" s="15" t="s">
        <v>10</v>
      </c>
      <c r="I336" s="14" t="s">
        <v>10</v>
      </c>
      <c r="J336" s="15" t="s">
        <v>10</v>
      </c>
      <c r="K336" s="14" t="s">
        <v>10</v>
      </c>
      <c r="L336" s="15" t="s">
        <v>10</v>
      </c>
      <c r="M336" s="14" t="s">
        <v>10</v>
      </c>
      <c r="N336" s="15" t="s">
        <v>10</v>
      </c>
      <c r="O336" s="14" t="s">
        <v>10</v>
      </c>
      <c r="P336" s="15" t="s">
        <v>10</v>
      </c>
      <c r="R336" s="25"/>
    </row>
    <row r="337" spans="1:18">
      <c r="A337" s="5">
        <v>334</v>
      </c>
      <c r="B337" s="16" t="s">
        <v>496</v>
      </c>
      <c r="C337" s="12" t="s">
        <v>49</v>
      </c>
      <c r="D337" s="13">
        <v>491</v>
      </c>
      <c r="E337" s="14" t="s">
        <v>10</v>
      </c>
      <c r="F337" s="15" t="s">
        <v>10</v>
      </c>
      <c r="G337" s="14" t="s">
        <v>10</v>
      </c>
      <c r="H337" s="15" t="s">
        <v>10</v>
      </c>
      <c r="I337" s="14" t="s">
        <v>10</v>
      </c>
      <c r="J337" s="15" t="s">
        <v>10</v>
      </c>
      <c r="K337" s="14" t="s">
        <v>10</v>
      </c>
      <c r="L337" s="15" t="s">
        <v>10</v>
      </c>
      <c r="M337" s="14" t="s">
        <v>10</v>
      </c>
      <c r="N337" s="15" t="s">
        <v>10</v>
      </c>
      <c r="O337" s="14" t="s">
        <v>10</v>
      </c>
      <c r="P337" s="15" t="s">
        <v>10</v>
      </c>
      <c r="R337" s="25"/>
    </row>
    <row r="338" spans="1:18">
      <c r="A338" s="5">
        <v>335</v>
      </c>
      <c r="B338" s="16" t="s">
        <v>497</v>
      </c>
      <c r="C338" s="12" t="s">
        <v>49</v>
      </c>
      <c r="D338" s="13">
        <v>83</v>
      </c>
      <c r="E338" s="14" t="s">
        <v>10</v>
      </c>
      <c r="F338" s="15" t="s">
        <v>10</v>
      </c>
      <c r="G338" s="14" t="s">
        <v>10</v>
      </c>
      <c r="H338" s="15" t="s">
        <v>10</v>
      </c>
      <c r="I338" s="14" t="s">
        <v>10</v>
      </c>
      <c r="J338" s="15" t="s">
        <v>10</v>
      </c>
      <c r="K338" s="14" t="s">
        <v>10</v>
      </c>
      <c r="L338" s="15" t="s">
        <v>10</v>
      </c>
      <c r="M338" s="14" t="s">
        <v>10</v>
      </c>
      <c r="N338" s="15" t="s">
        <v>10</v>
      </c>
      <c r="O338" s="14" t="s">
        <v>10</v>
      </c>
      <c r="P338" s="15" t="s">
        <v>10</v>
      </c>
      <c r="R338" s="25"/>
    </row>
    <row r="339" spans="1:18">
      <c r="A339" s="5">
        <v>336</v>
      </c>
      <c r="B339" s="16" t="s">
        <v>498</v>
      </c>
      <c r="C339" s="12" t="s">
        <v>60</v>
      </c>
      <c r="D339" s="13">
        <f>228+832</f>
        <v>1060</v>
      </c>
      <c r="E339" s="14" t="s">
        <v>10</v>
      </c>
      <c r="F339" s="15" t="s">
        <v>10</v>
      </c>
      <c r="G339" s="14" t="s">
        <v>10</v>
      </c>
      <c r="H339" s="15" t="s">
        <v>10</v>
      </c>
      <c r="I339" s="14" t="s">
        <v>10</v>
      </c>
      <c r="J339" s="15" t="s">
        <v>10</v>
      </c>
      <c r="K339" s="14" t="s">
        <v>10</v>
      </c>
      <c r="L339" s="15" t="s">
        <v>10</v>
      </c>
      <c r="M339" s="14" t="s">
        <v>10</v>
      </c>
      <c r="N339" s="15" t="s">
        <v>10</v>
      </c>
      <c r="O339" s="14" t="s">
        <v>10</v>
      </c>
      <c r="P339" s="15" t="s">
        <v>10</v>
      </c>
      <c r="R339" s="25"/>
    </row>
    <row r="340" spans="1:18">
      <c r="A340" s="5">
        <v>337</v>
      </c>
      <c r="B340" s="29" t="s">
        <v>518</v>
      </c>
      <c r="C340" s="30" t="s">
        <v>499</v>
      </c>
      <c r="D340" s="31" t="s">
        <v>500</v>
      </c>
      <c r="E340" s="14" t="s">
        <v>10</v>
      </c>
      <c r="F340" s="15" t="s">
        <v>10</v>
      </c>
      <c r="G340" s="14" t="s">
        <v>10</v>
      </c>
      <c r="H340" s="15" t="s">
        <v>10</v>
      </c>
      <c r="I340" s="14" t="s">
        <v>10</v>
      </c>
      <c r="J340" s="15" t="s">
        <v>10</v>
      </c>
      <c r="K340" s="14" t="s">
        <v>10</v>
      </c>
      <c r="L340" s="15" t="s">
        <v>10</v>
      </c>
      <c r="M340" s="14" t="s">
        <v>10</v>
      </c>
      <c r="N340" s="15" t="s">
        <v>10</v>
      </c>
      <c r="O340" s="14" t="s">
        <v>10</v>
      </c>
      <c r="P340" s="15" t="s">
        <v>10</v>
      </c>
      <c r="R340" s="25"/>
    </row>
    <row r="341" spans="1:18">
      <c r="A341" s="5">
        <v>338</v>
      </c>
      <c r="B341" s="29" t="s">
        <v>519</v>
      </c>
      <c r="C341" s="30" t="s">
        <v>499</v>
      </c>
      <c r="D341" s="31" t="s">
        <v>501</v>
      </c>
      <c r="E341" s="14" t="s">
        <v>10</v>
      </c>
      <c r="F341" s="15" t="s">
        <v>10</v>
      </c>
      <c r="G341" s="14" t="s">
        <v>10</v>
      </c>
      <c r="H341" s="15" t="s">
        <v>10</v>
      </c>
      <c r="I341" s="14" t="s">
        <v>10</v>
      </c>
      <c r="J341" s="15" t="s">
        <v>10</v>
      </c>
      <c r="K341" s="14" t="s">
        <v>10</v>
      </c>
      <c r="L341" s="15" t="s">
        <v>10</v>
      </c>
      <c r="M341" s="14" t="s">
        <v>10</v>
      </c>
      <c r="N341" s="15" t="s">
        <v>10</v>
      </c>
      <c r="O341" s="14" t="s">
        <v>10</v>
      </c>
      <c r="P341" s="15" t="s">
        <v>10</v>
      </c>
      <c r="R341" s="25"/>
    </row>
    <row r="342" spans="1:18">
      <c r="A342" s="5">
        <v>339</v>
      </c>
      <c r="B342" s="32" t="s">
        <v>520</v>
      </c>
      <c r="C342" s="30" t="s">
        <v>502</v>
      </c>
      <c r="D342" s="31">
        <v>400</v>
      </c>
      <c r="E342" s="14" t="s">
        <v>10</v>
      </c>
      <c r="F342" s="15" t="s">
        <v>10</v>
      </c>
      <c r="G342" s="14" t="s">
        <v>10</v>
      </c>
      <c r="H342" s="15" t="s">
        <v>10</v>
      </c>
      <c r="I342" s="14" t="s">
        <v>10</v>
      </c>
      <c r="J342" s="15" t="s">
        <v>10</v>
      </c>
      <c r="K342" s="14" t="s">
        <v>10</v>
      </c>
      <c r="L342" s="15" t="s">
        <v>10</v>
      </c>
      <c r="M342" s="14" t="s">
        <v>10</v>
      </c>
      <c r="N342" s="15" t="s">
        <v>10</v>
      </c>
      <c r="O342" s="14" t="s">
        <v>10</v>
      </c>
      <c r="P342" s="15" t="s">
        <v>10</v>
      </c>
      <c r="R342" s="25"/>
    </row>
    <row r="343" spans="1:18">
      <c r="A343" s="5">
        <v>340</v>
      </c>
      <c r="B343" s="33" t="s">
        <v>521</v>
      </c>
      <c r="C343" s="30" t="s">
        <v>503</v>
      </c>
      <c r="D343" s="31">
        <v>70</v>
      </c>
      <c r="E343" s="14" t="s">
        <v>10</v>
      </c>
      <c r="F343" s="15" t="s">
        <v>10</v>
      </c>
      <c r="G343" s="14" t="s">
        <v>10</v>
      </c>
      <c r="H343" s="15" t="s">
        <v>10</v>
      </c>
      <c r="I343" s="14" t="s">
        <v>10</v>
      </c>
      <c r="J343" s="15" t="s">
        <v>10</v>
      </c>
      <c r="K343" s="14" t="s">
        <v>10</v>
      </c>
      <c r="L343" s="15" t="s">
        <v>10</v>
      </c>
      <c r="M343" s="14" t="s">
        <v>10</v>
      </c>
      <c r="N343" s="15" t="s">
        <v>10</v>
      </c>
      <c r="O343" s="14" t="s">
        <v>10</v>
      </c>
      <c r="P343" s="15" t="s">
        <v>10</v>
      </c>
      <c r="R343" s="25"/>
    </row>
    <row r="344" spans="1:18" ht="15.75" thickBot="1">
      <c r="A344" s="5">
        <v>341</v>
      </c>
      <c r="B344" s="34" t="s">
        <v>522</v>
      </c>
      <c r="C344" s="35" t="s">
        <v>504</v>
      </c>
      <c r="D344" s="36" t="s">
        <v>505</v>
      </c>
      <c r="E344" s="37" t="s">
        <v>10</v>
      </c>
      <c r="F344" s="38" t="s">
        <v>10</v>
      </c>
      <c r="G344" s="37" t="s">
        <v>10</v>
      </c>
      <c r="H344" s="38" t="s">
        <v>10</v>
      </c>
      <c r="I344" s="37" t="s">
        <v>10</v>
      </c>
      <c r="J344" s="38" t="s">
        <v>10</v>
      </c>
      <c r="K344" s="37" t="s">
        <v>10</v>
      </c>
      <c r="L344" s="38" t="s">
        <v>10</v>
      </c>
      <c r="M344" s="37" t="s">
        <v>10</v>
      </c>
      <c r="N344" s="38" t="s">
        <v>10</v>
      </c>
      <c r="O344" s="37" t="s">
        <v>10</v>
      </c>
      <c r="P344" s="38" t="s">
        <v>10</v>
      </c>
      <c r="R344" s="25"/>
    </row>
    <row r="345" spans="1:18" ht="17.25" customHeight="1" thickTop="1">
      <c r="B345" s="39" t="s">
        <v>523</v>
      </c>
      <c r="R345" s="25"/>
    </row>
    <row r="346" spans="1:18">
      <c r="B346" s="40" t="s">
        <v>506</v>
      </c>
      <c r="R346" s="25"/>
    </row>
    <row r="347" spans="1:18">
      <c r="R347" s="25"/>
    </row>
    <row r="348" spans="1:18">
      <c r="R348" s="25"/>
    </row>
    <row r="349" spans="1:18">
      <c r="R349" s="25"/>
    </row>
    <row r="350" spans="1:18">
      <c r="R350" s="25"/>
    </row>
    <row r="351" spans="1:18">
      <c r="R351" s="25"/>
    </row>
    <row r="352" spans="1:18">
      <c r="R352" s="25"/>
    </row>
    <row r="353" spans="18:18">
      <c r="R353" s="25"/>
    </row>
    <row r="354" spans="18:18">
      <c r="R354" s="25"/>
    </row>
    <row r="355" spans="18:18">
      <c r="R355" s="25"/>
    </row>
    <row r="356" spans="18:18">
      <c r="R356" s="25"/>
    </row>
    <row r="357" spans="18:18">
      <c r="R357" s="25"/>
    </row>
    <row r="358" spans="18:18">
      <c r="R358" s="25"/>
    </row>
    <row r="359" spans="18:18">
      <c r="R359" s="25"/>
    </row>
    <row r="360" spans="18:18">
      <c r="R360" s="25"/>
    </row>
    <row r="361" spans="18:18">
      <c r="R361" s="25"/>
    </row>
    <row r="362" spans="18:18">
      <c r="R362" s="25"/>
    </row>
    <row r="363" spans="18:18">
      <c r="R363" s="25"/>
    </row>
    <row r="364" spans="18:18">
      <c r="R364" s="25"/>
    </row>
    <row r="365" spans="18:18">
      <c r="R365" s="25"/>
    </row>
    <row r="366" spans="18:18">
      <c r="R366" s="25"/>
    </row>
    <row r="367" spans="18:18">
      <c r="R367" s="25"/>
    </row>
    <row r="368" spans="18:18">
      <c r="R368" s="25"/>
    </row>
    <row r="369" spans="18:18">
      <c r="R369" s="25"/>
    </row>
    <row r="370" spans="18:18">
      <c r="R370" s="25"/>
    </row>
    <row r="371" spans="18:18">
      <c r="R371" s="25"/>
    </row>
    <row r="372" spans="18:18">
      <c r="R372" s="25"/>
    </row>
    <row r="373" spans="18:18">
      <c r="R373" s="25"/>
    </row>
    <row r="374" spans="18:18">
      <c r="R374" s="25"/>
    </row>
    <row r="375" spans="18:18">
      <c r="R375" s="25"/>
    </row>
    <row r="376" spans="18:18">
      <c r="R376" s="25"/>
    </row>
    <row r="377" spans="18:18">
      <c r="R377" s="25"/>
    </row>
    <row r="378" spans="18:18">
      <c r="R378" s="25"/>
    </row>
    <row r="379" spans="18:18">
      <c r="R379" s="25"/>
    </row>
    <row r="380" spans="18:18">
      <c r="R380" s="25"/>
    </row>
    <row r="381" spans="18:18">
      <c r="R381" s="25"/>
    </row>
    <row r="382" spans="18:18">
      <c r="R382" s="25"/>
    </row>
    <row r="383" spans="18:18">
      <c r="R383" s="25"/>
    </row>
    <row r="384" spans="18:18">
      <c r="R384" s="25"/>
    </row>
    <row r="385" spans="18:18">
      <c r="R385" s="25"/>
    </row>
    <row r="386" spans="18:18">
      <c r="R386" s="25"/>
    </row>
    <row r="387" spans="18:18">
      <c r="R387" s="25"/>
    </row>
    <row r="388" spans="18:18">
      <c r="R388" s="25"/>
    </row>
    <row r="389" spans="18:18">
      <c r="R389" s="25"/>
    </row>
    <row r="390" spans="18:18">
      <c r="R390" s="25"/>
    </row>
    <row r="391" spans="18:18">
      <c r="R391" s="25"/>
    </row>
    <row r="392" spans="18:18">
      <c r="R392" s="25"/>
    </row>
    <row r="393" spans="18:18">
      <c r="R393" s="25"/>
    </row>
    <row r="394" spans="18:18">
      <c r="R394" s="25"/>
    </row>
    <row r="395" spans="18:18">
      <c r="R395" s="25"/>
    </row>
    <row r="396" spans="18:18">
      <c r="R396" s="25"/>
    </row>
    <row r="397" spans="18:18">
      <c r="R397" s="25"/>
    </row>
    <row r="398" spans="18:18">
      <c r="R398" s="25"/>
    </row>
    <row r="399" spans="18:18">
      <c r="R399" s="25"/>
    </row>
    <row r="400" spans="18:18">
      <c r="R400" s="25"/>
    </row>
    <row r="401" spans="18:18">
      <c r="R401" s="25"/>
    </row>
    <row r="402" spans="18:18">
      <c r="R402" s="25"/>
    </row>
    <row r="403" spans="18:18">
      <c r="R403" s="25"/>
    </row>
    <row r="404" spans="18:18">
      <c r="R404" s="25"/>
    </row>
    <row r="405" spans="18:18">
      <c r="R405" s="25"/>
    </row>
    <row r="406" spans="18:18">
      <c r="R406" s="25"/>
    </row>
    <row r="407" spans="18:18">
      <c r="R407" s="25"/>
    </row>
    <row r="408" spans="18:18">
      <c r="R408" s="25"/>
    </row>
    <row r="409" spans="18:18">
      <c r="R409" s="25"/>
    </row>
    <row r="410" spans="18:18">
      <c r="R410" s="25"/>
    </row>
    <row r="411" spans="18:18">
      <c r="R411" s="25"/>
    </row>
    <row r="412" spans="18:18">
      <c r="R412" s="25"/>
    </row>
    <row r="413" spans="18:18">
      <c r="R413" s="25"/>
    </row>
    <row r="414" spans="18:18">
      <c r="R414" s="25"/>
    </row>
    <row r="415" spans="18:18">
      <c r="R415" s="25"/>
    </row>
    <row r="416" spans="18:18">
      <c r="R416" s="25"/>
    </row>
    <row r="417" spans="18:18">
      <c r="R417" s="25"/>
    </row>
    <row r="418" spans="18:18">
      <c r="R418" s="25"/>
    </row>
    <row r="419" spans="18:18">
      <c r="R419" s="25"/>
    </row>
    <row r="420" spans="18:18">
      <c r="R420" s="25"/>
    </row>
    <row r="421" spans="18:18">
      <c r="R421" s="25"/>
    </row>
    <row r="422" spans="18:18">
      <c r="R422" s="25"/>
    </row>
    <row r="423" spans="18:18">
      <c r="R423" s="25"/>
    </row>
    <row r="424" spans="18:18">
      <c r="R424" s="25"/>
    </row>
    <row r="425" spans="18:18">
      <c r="R425" s="25"/>
    </row>
    <row r="426" spans="18:18">
      <c r="R426" s="25"/>
    </row>
    <row r="427" spans="18:18">
      <c r="R427" s="25"/>
    </row>
    <row r="428" spans="18:18">
      <c r="R428" s="25"/>
    </row>
    <row r="429" spans="18:18">
      <c r="R429" s="25"/>
    </row>
    <row r="430" spans="18:18">
      <c r="R430" s="25"/>
    </row>
    <row r="431" spans="18:18">
      <c r="R431" s="25"/>
    </row>
    <row r="432" spans="18:18">
      <c r="R432" s="25"/>
    </row>
    <row r="433" spans="18:18">
      <c r="R433" s="25"/>
    </row>
    <row r="434" spans="18:18">
      <c r="R434" s="25"/>
    </row>
    <row r="435" spans="18:18">
      <c r="R435" s="25"/>
    </row>
    <row r="436" spans="18:18">
      <c r="R436" s="25"/>
    </row>
    <row r="437" spans="18:18">
      <c r="R437" s="25"/>
    </row>
    <row r="438" spans="18:18">
      <c r="R438" s="25"/>
    </row>
    <row r="439" spans="18:18">
      <c r="R439" s="25"/>
    </row>
    <row r="440" spans="18:18">
      <c r="R440" s="25"/>
    </row>
    <row r="441" spans="18:18">
      <c r="R441" s="25"/>
    </row>
    <row r="442" spans="18:18">
      <c r="R442" s="25"/>
    </row>
    <row r="443" spans="18:18">
      <c r="R443" s="25"/>
    </row>
    <row r="444" spans="18:18">
      <c r="R444" s="25"/>
    </row>
    <row r="445" spans="18:18">
      <c r="R445" s="25"/>
    </row>
    <row r="446" spans="18:18">
      <c r="R446" s="25"/>
    </row>
    <row r="447" spans="18:18">
      <c r="R447" s="25"/>
    </row>
    <row r="448" spans="18:18">
      <c r="R448" s="25"/>
    </row>
    <row r="449" spans="18:18">
      <c r="R449" s="25"/>
    </row>
    <row r="450" spans="18:18">
      <c r="R450" s="25"/>
    </row>
    <row r="451" spans="18:18">
      <c r="R451" s="25"/>
    </row>
    <row r="452" spans="18:18">
      <c r="R452" s="25"/>
    </row>
    <row r="453" spans="18:18">
      <c r="R453" s="25"/>
    </row>
    <row r="454" spans="18:18">
      <c r="R454" s="25"/>
    </row>
    <row r="455" spans="18:18">
      <c r="R455" s="25"/>
    </row>
    <row r="456" spans="18:18">
      <c r="R456" s="25"/>
    </row>
    <row r="457" spans="18:18">
      <c r="R457" s="25"/>
    </row>
    <row r="458" spans="18:18">
      <c r="R458" s="25"/>
    </row>
    <row r="459" spans="18:18">
      <c r="R459" s="25"/>
    </row>
    <row r="460" spans="18:18">
      <c r="R460" s="25"/>
    </row>
    <row r="461" spans="18:18">
      <c r="R461" s="25"/>
    </row>
    <row r="462" spans="18:18">
      <c r="R462" s="25"/>
    </row>
    <row r="463" spans="18:18">
      <c r="R463" s="25"/>
    </row>
    <row r="464" spans="18:18">
      <c r="R464" s="25"/>
    </row>
    <row r="465" spans="18:18">
      <c r="R465" s="25"/>
    </row>
    <row r="466" spans="18:18">
      <c r="R466" s="25"/>
    </row>
    <row r="467" spans="18:18">
      <c r="R467" s="25"/>
    </row>
    <row r="468" spans="18:18">
      <c r="R468" s="25"/>
    </row>
    <row r="469" spans="18:18">
      <c r="R469" s="25"/>
    </row>
    <row r="470" spans="18:18">
      <c r="R470" s="25"/>
    </row>
    <row r="471" spans="18:18">
      <c r="R471" s="25"/>
    </row>
    <row r="472" spans="18:18">
      <c r="R472" s="25"/>
    </row>
    <row r="473" spans="18:18">
      <c r="R473" s="25"/>
    </row>
    <row r="474" spans="18:18">
      <c r="R474" s="25"/>
    </row>
    <row r="475" spans="18:18">
      <c r="R475" s="25"/>
    </row>
    <row r="476" spans="18:18">
      <c r="R476" s="25"/>
    </row>
    <row r="477" spans="18:18">
      <c r="R477" s="25"/>
    </row>
    <row r="478" spans="18:18">
      <c r="R478" s="25"/>
    </row>
    <row r="479" spans="18:18">
      <c r="R479" s="25"/>
    </row>
    <row r="480" spans="18:18">
      <c r="R480" s="25"/>
    </row>
    <row r="481" spans="18:18">
      <c r="R481" s="25"/>
    </row>
    <row r="482" spans="18:18">
      <c r="R482" s="25"/>
    </row>
    <row r="483" spans="18:18">
      <c r="R483" s="25"/>
    </row>
    <row r="484" spans="18:18">
      <c r="R484" s="25"/>
    </row>
    <row r="485" spans="18:18">
      <c r="R485" s="25"/>
    </row>
    <row r="486" spans="18:18">
      <c r="R486" s="25"/>
    </row>
    <row r="487" spans="18:18">
      <c r="R487" s="25"/>
    </row>
    <row r="488" spans="18:18">
      <c r="R488" s="25"/>
    </row>
    <row r="489" spans="18:18">
      <c r="R489" s="25"/>
    </row>
    <row r="490" spans="18:18">
      <c r="R490" s="25"/>
    </row>
    <row r="491" spans="18:18">
      <c r="R491" s="25"/>
    </row>
    <row r="492" spans="18:18">
      <c r="R492" s="25"/>
    </row>
    <row r="493" spans="18:18">
      <c r="R493" s="25"/>
    </row>
    <row r="494" spans="18:18">
      <c r="R494" s="25"/>
    </row>
    <row r="495" spans="18:18">
      <c r="R495" s="25"/>
    </row>
    <row r="496" spans="18:18">
      <c r="R496" s="25"/>
    </row>
    <row r="497" spans="18:18">
      <c r="R497" s="25"/>
    </row>
    <row r="498" spans="18:18">
      <c r="R498" s="25"/>
    </row>
    <row r="499" spans="18:18">
      <c r="R499" s="25"/>
    </row>
    <row r="500" spans="18:18">
      <c r="R500" s="25"/>
    </row>
    <row r="501" spans="18:18">
      <c r="R501" s="25"/>
    </row>
    <row r="502" spans="18:18">
      <c r="R502" s="25"/>
    </row>
    <row r="503" spans="18:18">
      <c r="R503" s="25"/>
    </row>
    <row r="504" spans="18:18">
      <c r="R504" s="25"/>
    </row>
    <row r="505" spans="18:18">
      <c r="R505" s="25"/>
    </row>
    <row r="506" spans="18:18">
      <c r="R506" s="25"/>
    </row>
    <row r="507" spans="18:18">
      <c r="R507" s="25"/>
    </row>
    <row r="508" spans="18:18">
      <c r="R508" s="25"/>
    </row>
    <row r="509" spans="18:18">
      <c r="R509" s="25"/>
    </row>
    <row r="510" spans="18:18">
      <c r="R510" s="25"/>
    </row>
    <row r="511" spans="18:18">
      <c r="R511" s="25"/>
    </row>
    <row r="512" spans="18:18">
      <c r="R512" s="25"/>
    </row>
    <row r="513" spans="18:18">
      <c r="R513" s="25"/>
    </row>
    <row r="514" spans="18:18">
      <c r="R514" s="25"/>
    </row>
    <row r="515" spans="18:18">
      <c r="R515" s="25"/>
    </row>
    <row r="516" spans="18:18">
      <c r="R516" s="25"/>
    </row>
    <row r="517" spans="18:18">
      <c r="R517" s="25"/>
    </row>
    <row r="518" spans="18:18">
      <c r="R518" s="25"/>
    </row>
    <row r="519" spans="18:18">
      <c r="R519" s="25"/>
    </row>
    <row r="520" spans="18:18">
      <c r="R520" s="25"/>
    </row>
    <row r="521" spans="18:18">
      <c r="R521" s="25"/>
    </row>
    <row r="522" spans="18:18">
      <c r="R522" s="25"/>
    </row>
    <row r="523" spans="18:18">
      <c r="R523" s="25"/>
    </row>
    <row r="524" spans="18:18">
      <c r="R524" s="25"/>
    </row>
    <row r="525" spans="18:18">
      <c r="R525" s="25"/>
    </row>
    <row r="526" spans="18:18">
      <c r="R526" s="25"/>
    </row>
    <row r="527" spans="18:18">
      <c r="R527" s="25"/>
    </row>
    <row r="528" spans="18:18">
      <c r="R528" s="25"/>
    </row>
    <row r="529" spans="18:18">
      <c r="R529" s="25"/>
    </row>
    <row r="530" spans="18:18">
      <c r="R530" s="25"/>
    </row>
    <row r="531" spans="18:18">
      <c r="R531" s="25"/>
    </row>
    <row r="532" spans="18:18">
      <c r="R532" s="25"/>
    </row>
    <row r="533" spans="18:18">
      <c r="R533" s="25"/>
    </row>
    <row r="534" spans="18:18">
      <c r="R534" s="25"/>
    </row>
    <row r="535" spans="18:18">
      <c r="R535" s="25"/>
    </row>
    <row r="536" spans="18:18">
      <c r="R536" s="25"/>
    </row>
    <row r="537" spans="18:18">
      <c r="R537" s="25"/>
    </row>
    <row r="538" spans="18:18">
      <c r="R538" s="25"/>
    </row>
    <row r="539" spans="18:18">
      <c r="R539" s="25"/>
    </row>
    <row r="540" spans="18:18">
      <c r="R540" s="25"/>
    </row>
    <row r="541" spans="18:18">
      <c r="R541" s="25"/>
    </row>
    <row r="542" spans="18:18">
      <c r="R542" s="25"/>
    </row>
    <row r="543" spans="18:18">
      <c r="R543" s="25"/>
    </row>
    <row r="544" spans="18:18">
      <c r="R544" s="25"/>
    </row>
    <row r="545" spans="18:18">
      <c r="R545" s="25"/>
    </row>
    <row r="546" spans="18:18">
      <c r="R546" s="25"/>
    </row>
    <row r="547" spans="18:18">
      <c r="R547" s="25"/>
    </row>
    <row r="548" spans="18:18">
      <c r="R548" s="25"/>
    </row>
    <row r="549" spans="18:18">
      <c r="R549" s="25"/>
    </row>
    <row r="550" spans="18:18">
      <c r="R550" s="25"/>
    </row>
    <row r="551" spans="18:18">
      <c r="R551" s="25"/>
    </row>
    <row r="552" spans="18:18">
      <c r="R552" s="25"/>
    </row>
    <row r="553" spans="18:18">
      <c r="R553" s="25"/>
    </row>
    <row r="554" spans="18:18">
      <c r="R554" s="25"/>
    </row>
    <row r="555" spans="18:18">
      <c r="R555" s="25"/>
    </row>
    <row r="556" spans="18:18">
      <c r="R556" s="25"/>
    </row>
    <row r="557" spans="18:18">
      <c r="R557" s="25"/>
    </row>
    <row r="558" spans="18:18">
      <c r="R558" s="25"/>
    </row>
    <row r="559" spans="18:18">
      <c r="R559" s="25"/>
    </row>
    <row r="560" spans="18:18">
      <c r="R560" s="25"/>
    </row>
    <row r="561" spans="18:18">
      <c r="R561" s="25"/>
    </row>
    <row r="562" spans="18:18">
      <c r="R562" s="25"/>
    </row>
    <row r="563" spans="18:18">
      <c r="R563" s="25"/>
    </row>
    <row r="564" spans="18:18">
      <c r="R564" s="25"/>
    </row>
    <row r="565" spans="18:18">
      <c r="R565" s="25"/>
    </row>
    <row r="566" spans="18:18">
      <c r="R566" s="25"/>
    </row>
    <row r="567" spans="18:18">
      <c r="R567" s="25"/>
    </row>
    <row r="568" spans="18:18">
      <c r="R568" s="25"/>
    </row>
    <row r="569" spans="18:18">
      <c r="R569" s="25"/>
    </row>
    <row r="570" spans="18:18">
      <c r="R570" s="25"/>
    </row>
    <row r="571" spans="18:18">
      <c r="R571" s="25"/>
    </row>
    <row r="572" spans="18:18">
      <c r="R572" s="25"/>
    </row>
    <row r="573" spans="18:18">
      <c r="R573" s="25"/>
    </row>
    <row r="574" spans="18:18">
      <c r="R574" s="25"/>
    </row>
    <row r="575" spans="18:18">
      <c r="R575" s="25"/>
    </row>
    <row r="576" spans="18:18">
      <c r="R576" s="25"/>
    </row>
    <row r="577" spans="18:18">
      <c r="R577" s="25"/>
    </row>
    <row r="578" spans="18:18">
      <c r="R578" s="25"/>
    </row>
    <row r="579" spans="18:18">
      <c r="R579" s="25"/>
    </row>
    <row r="580" spans="18:18">
      <c r="R580" s="25"/>
    </row>
    <row r="581" spans="18:18">
      <c r="R581" s="25"/>
    </row>
    <row r="582" spans="18:18">
      <c r="R582" s="25"/>
    </row>
    <row r="583" spans="18:18">
      <c r="R583" s="25"/>
    </row>
    <row r="584" spans="18:18">
      <c r="R584" s="25"/>
    </row>
    <row r="585" spans="18:18">
      <c r="R585" s="25"/>
    </row>
    <row r="586" spans="18:18">
      <c r="R586" s="25"/>
    </row>
    <row r="587" spans="18:18">
      <c r="R587" s="25"/>
    </row>
    <row r="588" spans="18:18">
      <c r="R588" s="25"/>
    </row>
    <row r="589" spans="18:18">
      <c r="R589" s="25"/>
    </row>
    <row r="590" spans="18:18">
      <c r="R590" s="25"/>
    </row>
    <row r="591" spans="18:18">
      <c r="R591" s="25"/>
    </row>
    <row r="592" spans="18:18">
      <c r="R592" s="25"/>
    </row>
    <row r="593" spans="18:18">
      <c r="R593" s="25"/>
    </row>
    <row r="594" spans="18:18">
      <c r="R594" s="25"/>
    </row>
    <row r="595" spans="18:18">
      <c r="R595" s="25"/>
    </row>
    <row r="596" spans="18:18">
      <c r="R596" s="25"/>
    </row>
    <row r="597" spans="18:18">
      <c r="R597" s="25"/>
    </row>
    <row r="598" spans="18:18">
      <c r="R598" s="25"/>
    </row>
    <row r="599" spans="18:18">
      <c r="R599" s="25"/>
    </row>
    <row r="600" spans="18:18">
      <c r="R600" s="25"/>
    </row>
    <row r="601" spans="18:18">
      <c r="R601" s="25"/>
    </row>
    <row r="602" spans="18:18">
      <c r="R602" s="25"/>
    </row>
    <row r="603" spans="18:18">
      <c r="R603" s="25"/>
    </row>
    <row r="604" spans="18:18">
      <c r="R604" s="25"/>
    </row>
    <row r="605" spans="18:18">
      <c r="R605" s="25"/>
    </row>
    <row r="606" spans="18:18">
      <c r="R606" s="25"/>
    </row>
    <row r="607" spans="18:18">
      <c r="R607" s="25"/>
    </row>
    <row r="608" spans="18:18">
      <c r="R608" s="25"/>
    </row>
    <row r="609" spans="18:18">
      <c r="R609" s="25"/>
    </row>
    <row r="610" spans="18:18">
      <c r="R610" s="25"/>
    </row>
    <row r="611" spans="18:18">
      <c r="R611" s="25"/>
    </row>
    <row r="612" spans="18:18">
      <c r="R612" s="25"/>
    </row>
    <row r="613" spans="18:18">
      <c r="R613" s="25"/>
    </row>
    <row r="614" spans="18:18">
      <c r="R614" s="25"/>
    </row>
    <row r="615" spans="18:18">
      <c r="R615" s="25"/>
    </row>
    <row r="616" spans="18:18">
      <c r="R616" s="25"/>
    </row>
    <row r="617" spans="18:18">
      <c r="R617" s="25"/>
    </row>
    <row r="618" spans="18:18">
      <c r="R618" s="25"/>
    </row>
    <row r="619" spans="18:18">
      <c r="R619" s="25"/>
    </row>
    <row r="620" spans="18:18">
      <c r="R620" s="25"/>
    </row>
    <row r="621" spans="18:18">
      <c r="R621" s="25"/>
    </row>
    <row r="622" spans="18:18">
      <c r="R622" s="25"/>
    </row>
    <row r="623" spans="18:18">
      <c r="R623" s="25"/>
    </row>
    <row r="624" spans="18:18">
      <c r="R624" s="25"/>
    </row>
    <row r="625" spans="18:18">
      <c r="R625" s="25"/>
    </row>
    <row r="626" spans="18:18">
      <c r="R626" s="25"/>
    </row>
    <row r="627" spans="18:18">
      <c r="R627" s="25"/>
    </row>
    <row r="628" spans="18:18">
      <c r="R628" s="25"/>
    </row>
    <row r="629" spans="18:18">
      <c r="R629" s="25"/>
    </row>
    <row r="630" spans="18:18">
      <c r="R630" s="25"/>
    </row>
    <row r="631" spans="18:18">
      <c r="R631" s="25"/>
    </row>
    <row r="632" spans="18:18">
      <c r="R632" s="25"/>
    </row>
    <row r="633" spans="18:18">
      <c r="R633" s="25"/>
    </row>
    <row r="634" spans="18:18">
      <c r="R634" s="25"/>
    </row>
    <row r="635" spans="18:18">
      <c r="R635" s="25"/>
    </row>
    <row r="636" spans="18:18">
      <c r="R636" s="25"/>
    </row>
    <row r="637" spans="18:18">
      <c r="R637" s="25"/>
    </row>
    <row r="638" spans="18:18">
      <c r="R638" s="25"/>
    </row>
    <row r="639" spans="18:18">
      <c r="R639" s="25"/>
    </row>
    <row r="640" spans="18:18">
      <c r="R640" s="25"/>
    </row>
    <row r="641" spans="18:18">
      <c r="R641" s="25"/>
    </row>
    <row r="642" spans="18:18">
      <c r="R642" s="25"/>
    </row>
    <row r="643" spans="18:18">
      <c r="R643" s="25"/>
    </row>
    <row r="644" spans="18:18">
      <c r="R644" s="25"/>
    </row>
    <row r="645" spans="18:18">
      <c r="R645" s="25"/>
    </row>
    <row r="646" spans="18:18">
      <c r="R646" s="25"/>
    </row>
    <row r="647" spans="18:18">
      <c r="R647" s="25"/>
    </row>
    <row r="648" spans="18:18">
      <c r="R648" s="25"/>
    </row>
    <row r="649" spans="18:18">
      <c r="R649" s="25"/>
    </row>
    <row r="650" spans="18:18">
      <c r="R650" s="25"/>
    </row>
    <row r="651" spans="18:18">
      <c r="R651" s="25"/>
    </row>
    <row r="652" spans="18:18">
      <c r="R652" s="25"/>
    </row>
    <row r="653" spans="18:18">
      <c r="R653" s="25"/>
    </row>
    <row r="654" spans="18:18">
      <c r="R654" s="25"/>
    </row>
    <row r="655" spans="18:18">
      <c r="R655" s="25"/>
    </row>
    <row r="656" spans="18:18">
      <c r="R656" s="25"/>
    </row>
    <row r="657" spans="18:18">
      <c r="R657" s="25"/>
    </row>
    <row r="658" spans="18:18">
      <c r="R658" s="25"/>
    </row>
    <row r="659" spans="18:18">
      <c r="R659" s="25"/>
    </row>
    <row r="660" spans="18:18">
      <c r="R660" s="25"/>
    </row>
    <row r="661" spans="18:18">
      <c r="R661" s="25"/>
    </row>
    <row r="662" spans="18:18">
      <c r="R662" s="25"/>
    </row>
    <row r="663" spans="18:18">
      <c r="R663" s="25"/>
    </row>
    <row r="664" spans="18:18">
      <c r="R664" s="25"/>
    </row>
    <row r="665" spans="18:18">
      <c r="R665" s="25"/>
    </row>
    <row r="666" spans="18:18">
      <c r="R666" s="25"/>
    </row>
    <row r="667" spans="18:18">
      <c r="R667" s="25"/>
    </row>
    <row r="668" spans="18:18">
      <c r="R668" s="25"/>
    </row>
    <row r="669" spans="18:18">
      <c r="R669" s="25"/>
    </row>
    <row r="670" spans="18:18">
      <c r="R670" s="25"/>
    </row>
    <row r="671" spans="18:18">
      <c r="R671" s="25"/>
    </row>
    <row r="672" spans="18:18">
      <c r="R672" s="25"/>
    </row>
    <row r="673" spans="18:18">
      <c r="R673" s="25"/>
    </row>
    <row r="674" spans="18:18">
      <c r="R674" s="25"/>
    </row>
    <row r="675" spans="18:18">
      <c r="R675" s="25"/>
    </row>
    <row r="676" spans="18:18">
      <c r="R676" s="25"/>
    </row>
    <row r="677" spans="18:18">
      <c r="R677" s="25"/>
    </row>
    <row r="678" spans="18:18">
      <c r="R678" s="25"/>
    </row>
    <row r="679" spans="18:18">
      <c r="R679" s="25"/>
    </row>
    <row r="680" spans="18:18">
      <c r="R680" s="25"/>
    </row>
    <row r="681" spans="18:18">
      <c r="R681" s="25"/>
    </row>
    <row r="682" spans="18:18">
      <c r="R682" s="25"/>
    </row>
    <row r="683" spans="18:18">
      <c r="R683" s="25"/>
    </row>
    <row r="684" spans="18:18">
      <c r="R684" s="25"/>
    </row>
    <row r="685" spans="18:18">
      <c r="R685" s="25"/>
    </row>
    <row r="686" spans="18:18">
      <c r="R686" s="25"/>
    </row>
    <row r="687" spans="18:18">
      <c r="R687" s="25"/>
    </row>
    <row r="688" spans="18:18">
      <c r="R688" s="25"/>
    </row>
    <row r="689" spans="18:18">
      <c r="R689" s="25"/>
    </row>
    <row r="690" spans="18:18">
      <c r="R690" s="25"/>
    </row>
    <row r="691" spans="18:18">
      <c r="R691" s="25"/>
    </row>
    <row r="692" spans="18:18">
      <c r="R692" s="25"/>
    </row>
    <row r="693" spans="18:18">
      <c r="R693" s="25"/>
    </row>
    <row r="694" spans="18:18">
      <c r="R694" s="25"/>
    </row>
    <row r="695" spans="18:18">
      <c r="R695" s="25"/>
    </row>
    <row r="696" spans="18:18">
      <c r="R696" s="25"/>
    </row>
    <row r="697" spans="18:18">
      <c r="R697" s="25"/>
    </row>
    <row r="698" spans="18:18">
      <c r="R698" s="25"/>
    </row>
    <row r="699" spans="18:18">
      <c r="R699" s="25"/>
    </row>
    <row r="700" spans="18:18">
      <c r="R700" s="25"/>
    </row>
    <row r="701" spans="18:18">
      <c r="R701" s="25"/>
    </row>
    <row r="702" spans="18:18">
      <c r="R702" s="25"/>
    </row>
    <row r="703" spans="18:18">
      <c r="R703" s="25"/>
    </row>
    <row r="704" spans="18:18">
      <c r="R704" s="25"/>
    </row>
    <row r="705" spans="18:18">
      <c r="R705" s="25"/>
    </row>
    <row r="706" spans="18:18">
      <c r="R706" s="25"/>
    </row>
    <row r="707" spans="18:18">
      <c r="R707" s="25"/>
    </row>
    <row r="708" spans="18:18">
      <c r="R708" s="25"/>
    </row>
    <row r="709" spans="18:18">
      <c r="R709" s="25"/>
    </row>
    <row r="710" spans="18:18">
      <c r="R710" s="25"/>
    </row>
    <row r="711" spans="18:18">
      <c r="R711" s="25"/>
    </row>
    <row r="712" spans="18:18">
      <c r="R712" s="25"/>
    </row>
    <row r="713" spans="18:18">
      <c r="R713" s="25"/>
    </row>
    <row r="714" spans="18:18">
      <c r="R714" s="25"/>
    </row>
    <row r="715" spans="18:18">
      <c r="R715" s="25"/>
    </row>
    <row r="716" spans="18:18">
      <c r="R716" s="25"/>
    </row>
    <row r="717" spans="18:18">
      <c r="R717" s="25"/>
    </row>
    <row r="718" spans="18:18">
      <c r="R718" s="25"/>
    </row>
    <row r="719" spans="18:18">
      <c r="R719" s="25"/>
    </row>
    <row r="720" spans="18:18">
      <c r="R720" s="25"/>
    </row>
    <row r="721" spans="18:18">
      <c r="R721" s="25"/>
    </row>
    <row r="722" spans="18:18">
      <c r="R722" s="25"/>
    </row>
    <row r="723" spans="18:18">
      <c r="R723" s="25"/>
    </row>
    <row r="724" spans="18:18">
      <c r="R724" s="25"/>
    </row>
    <row r="725" spans="18:18">
      <c r="R725" s="25"/>
    </row>
    <row r="726" spans="18:18">
      <c r="R726" s="25"/>
    </row>
    <row r="727" spans="18:18">
      <c r="R727" s="25"/>
    </row>
    <row r="728" spans="18:18">
      <c r="R728" s="25"/>
    </row>
    <row r="729" spans="18:18">
      <c r="R729" s="25"/>
    </row>
    <row r="730" spans="18:18">
      <c r="R730" s="25"/>
    </row>
    <row r="731" spans="18:18">
      <c r="R731" s="25"/>
    </row>
    <row r="732" spans="18:18">
      <c r="R732" s="25"/>
    </row>
    <row r="733" spans="18:18">
      <c r="R733" s="25"/>
    </row>
    <row r="734" spans="18:18">
      <c r="R734" s="25"/>
    </row>
    <row r="735" spans="18:18">
      <c r="R735" s="25"/>
    </row>
    <row r="736" spans="18:18">
      <c r="R736" s="25"/>
    </row>
    <row r="737" spans="18:18">
      <c r="R737" s="25"/>
    </row>
    <row r="738" spans="18:18">
      <c r="R738" s="25"/>
    </row>
    <row r="739" spans="18:18">
      <c r="R739" s="25"/>
    </row>
    <row r="740" spans="18:18">
      <c r="R740" s="25"/>
    </row>
    <row r="741" spans="18:18">
      <c r="R741" s="25"/>
    </row>
    <row r="742" spans="18:18">
      <c r="R742" s="25"/>
    </row>
    <row r="743" spans="18:18">
      <c r="R743" s="25"/>
    </row>
    <row r="744" spans="18:18">
      <c r="R744" s="25"/>
    </row>
    <row r="745" spans="18:18">
      <c r="R745" s="25"/>
    </row>
    <row r="746" spans="18:18">
      <c r="R746" s="25"/>
    </row>
    <row r="747" spans="18:18">
      <c r="R747" s="25"/>
    </row>
    <row r="748" spans="18:18">
      <c r="R748" s="25"/>
    </row>
    <row r="749" spans="18:18">
      <c r="R749" s="25"/>
    </row>
    <row r="750" spans="18:18">
      <c r="R750" s="25"/>
    </row>
    <row r="751" spans="18:18">
      <c r="R751" s="25"/>
    </row>
    <row r="752" spans="18:18">
      <c r="R752" s="25"/>
    </row>
    <row r="753" spans="18:18">
      <c r="R753" s="25"/>
    </row>
    <row r="754" spans="18:18">
      <c r="R754" s="25"/>
    </row>
    <row r="755" spans="18:18">
      <c r="R755" s="25"/>
    </row>
    <row r="756" spans="18:18">
      <c r="R756" s="25"/>
    </row>
    <row r="757" spans="18:18">
      <c r="R757" s="25"/>
    </row>
    <row r="758" spans="18:18">
      <c r="R758" s="25"/>
    </row>
    <row r="759" spans="18:18">
      <c r="R759" s="25"/>
    </row>
    <row r="760" spans="18:18">
      <c r="R760" s="25"/>
    </row>
    <row r="761" spans="18:18">
      <c r="R761" s="25"/>
    </row>
    <row r="762" spans="18:18">
      <c r="R762" s="25"/>
    </row>
    <row r="763" spans="18:18">
      <c r="R763" s="25"/>
    </row>
    <row r="764" spans="18:18">
      <c r="R764" s="25"/>
    </row>
    <row r="765" spans="18:18">
      <c r="R765" s="25"/>
    </row>
    <row r="766" spans="18:18">
      <c r="R766" s="25"/>
    </row>
    <row r="767" spans="18:18">
      <c r="R767" s="25"/>
    </row>
    <row r="768" spans="18:18">
      <c r="R768" s="25"/>
    </row>
    <row r="769" spans="18:18">
      <c r="R769" s="25"/>
    </row>
    <row r="770" spans="18:18">
      <c r="R770" s="25"/>
    </row>
    <row r="771" spans="18:18">
      <c r="R771" s="25"/>
    </row>
    <row r="772" spans="18:18">
      <c r="R772" s="25"/>
    </row>
    <row r="773" spans="18:18">
      <c r="R773" s="25"/>
    </row>
    <row r="774" spans="18:18">
      <c r="R774" s="25"/>
    </row>
    <row r="775" spans="18:18">
      <c r="R775" s="25"/>
    </row>
    <row r="776" spans="18:18">
      <c r="R776" s="25"/>
    </row>
    <row r="777" spans="18:18">
      <c r="R777" s="25"/>
    </row>
    <row r="778" spans="18:18">
      <c r="R778" s="25"/>
    </row>
    <row r="779" spans="18:18">
      <c r="R779" s="25"/>
    </row>
    <row r="780" spans="18:18">
      <c r="R780" s="25"/>
    </row>
    <row r="781" spans="18:18">
      <c r="R781" s="25"/>
    </row>
    <row r="782" spans="18:18">
      <c r="R782" s="25"/>
    </row>
    <row r="783" spans="18:18">
      <c r="R783" s="25"/>
    </row>
    <row r="784" spans="18:18">
      <c r="R784" s="25"/>
    </row>
    <row r="785" spans="18:18">
      <c r="R785" s="25"/>
    </row>
    <row r="786" spans="18:18">
      <c r="R786" s="25"/>
    </row>
    <row r="787" spans="18:18">
      <c r="R787" s="25"/>
    </row>
    <row r="788" spans="18:18">
      <c r="R788" s="25"/>
    </row>
    <row r="789" spans="18:18">
      <c r="R789" s="25"/>
    </row>
    <row r="790" spans="18:18">
      <c r="R790" s="25"/>
    </row>
    <row r="791" spans="18:18">
      <c r="R791" s="25"/>
    </row>
    <row r="792" spans="18:18">
      <c r="R792" s="25"/>
    </row>
    <row r="793" spans="18:18">
      <c r="R793" s="25"/>
    </row>
    <row r="794" spans="18:18">
      <c r="R794" s="25"/>
    </row>
    <row r="795" spans="18:18">
      <c r="R795" s="25"/>
    </row>
    <row r="796" spans="18:18">
      <c r="R796" s="25"/>
    </row>
    <row r="797" spans="18:18">
      <c r="R797" s="25"/>
    </row>
    <row r="798" spans="18:18">
      <c r="R798" s="25"/>
    </row>
    <row r="799" spans="18:18">
      <c r="R799" s="25"/>
    </row>
    <row r="800" spans="18:18">
      <c r="R800" s="25"/>
    </row>
    <row r="801" spans="18:18">
      <c r="R801" s="25"/>
    </row>
    <row r="802" spans="18:18">
      <c r="R802" s="25"/>
    </row>
    <row r="803" spans="18:18">
      <c r="R803" s="25"/>
    </row>
    <row r="804" spans="18:18">
      <c r="R804" s="25"/>
    </row>
    <row r="805" spans="18:18">
      <c r="R805" s="25"/>
    </row>
    <row r="806" spans="18:18">
      <c r="R806" s="25"/>
    </row>
    <row r="807" spans="18:18">
      <c r="R807" s="25"/>
    </row>
    <row r="808" spans="18:18">
      <c r="R808" s="25"/>
    </row>
    <row r="809" spans="18:18">
      <c r="R809" s="25"/>
    </row>
    <row r="810" spans="18:18">
      <c r="R810" s="25"/>
    </row>
    <row r="811" spans="18:18">
      <c r="R811" s="25"/>
    </row>
    <row r="812" spans="18:18">
      <c r="R812" s="25"/>
    </row>
    <row r="813" spans="18:18">
      <c r="R813" s="25"/>
    </row>
    <row r="814" spans="18:18">
      <c r="R814" s="25"/>
    </row>
    <row r="815" spans="18:18">
      <c r="R815" s="25"/>
    </row>
    <row r="816" spans="18:18">
      <c r="R816" s="25"/>
    </row>
    <row r="817" spans="18:18">
      <c r="R817" s="25"/>
    </row>
    <row r="818" spans="18:18">
      <c r="R818" s="25"/>
    </row>
    <row r="819" spans="18:18">
      <c r="R819" s="25"/>
    </row>
    <row r="820" spans="18:18">
      <c r="R820" s="25"/>
    </row>
    <row r="821" spans="18:18">
      <c r="R821" s="25"/>
    </row>
    <row r="822" spans="18:18">
      <c r="R822" s="25"/>
    </row>
    <row r="823" spans="18:18">
      <c r="R823" s="25"/>
    </row>
    <row r="824" spans="18:18">
      <c r="R824" s="25"/>
    </row>
    <row r="825" spans="18:18">
      <c r="R825" s="25"/>
    </row>
    <row r="826" spans="18:18">
      <c r="R826" s="25"/>
    </row>
    <row r="827" spans="18:18">
      <c r="R827" s="25"/>
    </row>
    <row r="828" spans="18:18">
      <c r="R828" s="25"/>
    </row>
    <row r="829" spans="18:18">
      <c r="R829" s="25"/>
    </row>
    <row r="830" spans="18:18">
      <c r="R830" s="25"/>
    </row>
    <row r="831" spans="18:18">
      <c r="R831" s="25"/>
    </row>
    <row r="832" spans="18:18">
      <c r="R832" s="25"/>
    </row>
    <row r="833" spans="18:18">
      <c r="R833" s="25"/>
    </row>
    <row r="834" spans="18:18">
      <c r="R834" s="25"/>
    </row>
    <row r="835" spans="18:18">
      <c r="R835" s="25"/>
    </row>
    <row r="836" spans="18:18">
      <c r="R836" s="25"/>
    </row>
    <row r="837" spans="18:18">
      <c r="R837" s="25"/>
    </row>
    <row r="838" spans="18:18">
      <c r="R838" s="25"/>
    </row>
    <row r="839" spans="18:18">
      <c r="R839" s="25"/>
    </row>
    <row r="840" spans="18:18">
      <c r="R840" s="25"/>
    </row>
    <row r="841" spans="18:18">
      <c r="R841" s="25"/>
    </row>
    <row r="842" spans="18:18">
      <c r="R842" s="25"/>
    </row>
    <row r="843" spans="18:18">
      <c r="R843" s="25"/>
    </row>
    <row r="844" spans="18:18">
      <c r="R844" s="25"/>
    </row>
    <row r="845" spans="18:18">
      <c r="R845" s="25"/>
    </row>
    <row r="846" spans="18:18">
      <c r="R846" s="25"/>
    </row>
    <row r="847" spans="18:18">
      <c r="R847" s="25"/>
    </row>
    <row r="848" spans="18:18">
      <c r="R848" s="25"/>
    </row>
    <row r="849" spans="18:18">
      <c r="R849" s="25"/>
    </row>
    <row r="850" spans="18:18">
      <c r="R850" s="25"/>
    </row>
    <row r="851" spans="18:18">
      <c r="R851" s="25"/>
    </row>
    <row r="852" spans="18:18">
      <c r="R852" s="25"/>
    </row>
    <row r="853" spans="18:18">
      <c r="R853" s="25"/>
    </row>
    <row r="854" spans="18:18">
      <c r="R854" s="25"/>
    </row>
    <row r="855" spans="18:18">
      <c r="R855" s="25"/>
    </row>
    <row r="856" spans="18:18">
      <c r="R856" s="25"/>
    </row>
    <row r="857" spans="18:18">
      <c r="R857" s="25"/>
    </row>
    <row r="858" spans="18:18">
      <c r="R858" s="25"/>
    </row>
    <row r="859" spans="18:18">
      <c r="R859" s="25"/>
    </row>
    <row r="860" spans="18:18">
      <c r="R860" s="25"/>
    </row>
    <row r="861" spans="18:18">
      <c r="R861" s="25"/>
    </row>
    <row r="862" spans="18:18">
      <c r="R862" s="25"/>
    </row>
    <row r="863" spans="18:18">
      <c r="R863" s="25"/>
    </row>
    <row r="864" spans="18:18">
      <c r="R864" s="25"/>
    </row>
    <row r="865" spans="18:18">
      <c r="R865" s="25"/>
    </row>
    <row r="866" spans="18:18">
      <c r="R866" s="25"/>
    </row>
    <row r="867" spans="18:18">
      <c r="R867" s="25"/>
    </row>
    <row r="868" spans="18:18">
      <c r="R868" s="25"/>
    </row>
    <row r="869" spans="18:18">
      <c r="R869" s="25"/>
    </row>
    <row r="870" spans="18:18">
      <c r="R870" s="25"/>
    </row>
    <row r="871" spans="18:18">
      <c r="R871" s="25"/>
    </row>
    <row r="872" spans="18:18">
      <c r="R872" s="25"/>
    </row>
    <row r="873" spans="18:18">
      <c r="R873" s="25"/>
    </row>
    <row r="874" spans="18:18">
      <c r="R874" s="25"/>
    </row>
    <row r="875" spans="18:18">
      <c r="R875" s="25"/>
    </row>
    <row r="876" spans="18:18">
      <c r="R876" s="25"/>
    </row>
    <row r="877" spans="18:18">
      <c r="R877" s="25"/>
    </row>
    <row r="878" spans="18:18">
      <c r="R878" s="25"/>
    </row>
    <row r="879" spans="18:18">
      <c r="R879" s="25"/>
    </row>
    <row r="880" spans="18:18">
      <c r="R880" s="25"/>
    </row>
    <row r="881" spans="18:18">
      <c r="R881" s="25"/>
    </row>
    <row r="882" spans="18:18">
      <c r="R882" s="25"/>
    </row>
    <row r="883" spans="18:18">
      <c r="R883" s="25"/>
    </row>
    <row r="884" spans="18:18">
      <c r="R884" s="25"/>
    </row>
    <row r="885" spans="18:18">
      <c r="R885" s="25"/>
    </row>
    <row r="886" spans="18:18">
      <c r="R886" s="25"/>
    </row>
    <row r="887" spans="18:18">
      <c r="R887" s="25"/>
    </row>
    <row r="888" spans="18:18">
      <c r="R888" s="25"/>
    </row>
    <row r="889" spans="18:18">
      <c r="R889" s="25"/>
    </row>
    <row r="890" spans="18:18">
      <c r="R890" s="25"/>
    </row>
    <row r="891" spans="18:18">
      <c r="R891" s="25"/>
    </row>
    <row r="892" spans="18:18">
      <c r="R892" s="25"/>
    </row>
    <row r="893" spans="18:18">
      <c r="R893" s="25"/>
    </row>
    <row r="894" spans="18:18">
      <c r="R894" s="25"/>
    </row>
    <row r="895" spans="18:18">
      <c r="R895" s="25"/>
    </row>
    <row r="896" spans="18:18">
      <c r="R896" s="25"/>
    </row>
    <row r="897" spans="18:18">
      <c r="R897" s="25"/>
    </row>
    <row r="898" spans="18:18">
      <c r="R898" s="25"/>
    </row>
    <row r="899" spans="18:18">
      <c r="R899" s="25"/>
    </row>
    <row r="900" spans="18:18">
      <c r="R900" s="25"/>
    </row>
    <row r="901" spans="18:18">
      <c r="R901" s="25"/>
    </row>
    <row r="902" spans="18:18">
      <c r="R902" s="25"/>
    </row>
    <row r="903" spans="18:18">
      <c r="R903" s="25"/>
    </row>
    <row r="904" spans="18:18">
      <c r="R904" s="25"/>
    </row>
    <row r="905" spans="18:18">
      <c r="R905" s="25"/>
    </row>
    <row r="906" spans="18:18">
      <c r="R906" s="25"/>
    </row>
    <row r="907" spans="18:18">
      <c r="R907" s="25"/>
    </row>
    <row r="908" spans="18:18">
      <c r="R908" s="25"/>
    </row>
    <row r="909" spans="18:18">
      <c r="R909" s="25"/>
    </row>
    <row r="910" spans="18:18">
      <c r="R910" s="25"/>
    </row>
    <row r="911" spans="18:18">
      <c r="R911" s="25"/>
    </row>
    <row r="912" spans="18:18">
      <c r="R912" s="25"/>
    </row>
    <row r="913" spans="18:18">
      <c r="R913" s="25"/>
    </row>
    <row r="914" spans="18:18">
      <c r="R914" s="25"/>
    </row>
    <row r="915" spans="18:18">
      <c r="R915" s="25"/>
    </row>
    <row r="916" spans="18:18">
      <c r="R916" s="25"/>
    </row>
    <row r="917" spans="18:18">
      <c r="R917" s="25"/>
    </row>
    <row r="918" spans="18:18">
      <c r="R918" s="25"/>
    </row>
    <row r="919" spans="18:18">
      <c r="R919" s="25"/>
    </row>
    <row r="920" spans="18:18">
      <c r="R920" s="25"/>
    </row>
    <row r="921" spans="18:18">
      <c r="R921" s="25"/>
    </row>
    <row r="922" spans="18:18">
      <c r="R922" s="25"/>
    </row>
    <row r="923" spans="18:18">
      <c r="R923" s="25"/>
    </row>
    <row r="924" spans="18:18">
      <c r="R924" s="25"/>
    </row>
    <row r="925" spans="18:18">
      <c r="R925" s="25"/>
    </row>
    <row r="926" spans="18:18">
      <c r="R926" s="25"/>
    </row>
    <row r="927" spans="18:18">
      <c r="R927" s="25"/>
    </row>
    <row r="928" spans="18:18">
      <c r="R928" s="25"/>
    </row>
    <row r="929" spans="18:18">
      <c r="R929" s="25"/>
    </row>
    <row r="930" spans="18:18">
      <c r="R930" s="25"/>
    </row>
    <row r="931" spans="18:18">
      <c r="R931" s="25"/>
    </row>
    <row r="932" spans="18:18">
      <c r="R932" s="25"/>
    </row>
    <row r="933" spans="18:18">
      <c r="R933" s="25"/>
    </row>
    <row r="934" spans="18:18">
      <c r="R934" s="25"/>
    </row>
    <row r="935" spans="18:18">
      <c r="R935" s="25"/>
    </row>
    <row r="936" spans="18:18">
      <c r="R936" s="25"/>
    </row>
    <row r="937" spans="18:18">
      <c r="R937" s="25"/>
    </row>
    <row r="938" spans="18:18">
      <c r="R938" s="25"/>
    </row>
    <row r="939" spans="18:18">
      <c r="R939" s="25"/>
    </row>
    <row r="940" spans="18:18">
      <c r="R940" s="25"/>
    </row>
    <row r="941" spans="18:18">
      <c r="R941" s="25"/>
    </row>
    <row r="942" spans="18:18">
      <c r="R942" s="25"/>
    </row>
    <row r="943" spans="18:18">
      <c r="R943" s="25"/>
    </row>
    <row r="944" spans="18:18">
      <c r="R944" s="25"/>
    </row>
    <row r="945" spans="18:18">
      <c r="R945" s="25"/>
    </row>
    <row r="946" spans="18:18">
      <c r="R946" s="25"/>
    </row>
    <row r="947" spans="18:18">
      <c r="R947" s="25"/>
    </row>
    <row r="948" spans="18:18">
      <c r="R948" s="25"/>
    </row>
    <row r="949" spans="18:18">
      <c r="R949" s="25"/>
    </row>
    <row r="950" spans="18:18">
      <c r="R950" s="25"/>
    </row>
    <row r="951" spans="18:18">
      <c r="R951" s="25"/>
    </row>
    <row r="952" spans="18:18">
      <c r="R952" s="25"/>
    </row>
    <row r="953" spans="18:18">
      <c r="R953" s="25"/>
    </row>
    <row r="954" spans="18:18">
      <c r="R954" s="25"/>
    </row>
    <row r="955" spans="18:18">
      <c r="R955" s="25"/>
    </row>
    <row r="956" spans="18:18">
      <c r="R956" s="25"/>
    </row>
    <row r="957" spans="18:18">
      <c r="R957" s="25"/>
    </row>
    <row r="958" spans="18:18">
      <c r="R958" s="25"/>
    </row>
    <row r="959" spans="18:18">
      <c r="R959" s="25"/>
    </row>
    <row r="960" spans="18:18">
      <c r="R960" s="25"/>
    </row>
    <row r="961" spans="18:18">
      <c r="R961" s="25"/>
    </row>
    <row r="962" spans="18:18">
      <c r="R962" s="25"/>
    </row>
    <row r="963" spans="18:18">
      <c r="R963" s="25"/>
    </row>
    <row r="964" spans="18:18">
      <c r="R964" s="25"/>
    </row>
    <row r="965" spans="18:18">
      <c r="R965" s="25"/>
    </row>
    <row r="966" spans="18:18">
      <c r="R966" s="25"/>
    </row>
    <row r="967" spans="18:18">
      <c r="R967" s="25"/>
    </row>
    <row r="968" spans="18:18">
      <c r="R968" s="25"/>
    </row>
    <row r="969" spans="18:18">
      <c r="R969" s="25"/>
    </row>
    <row r="970" spans="18:18">
      <c r="R970" s="25"/>
    </row>
    <row r="971" spans="18:18">
      <c r="R971" s="25"/>
    </row>
    <row r="972" spans="18:18">
      <c r="R972" s="25"/>
    </row>
    <row r="973" spans="18:18">
      <c r="R973" s="25"/>
    </row>
    <row r="974" spans="18:18">
      <c r="R974" s="25"/>
    </row>
    <row r="975" spans="18:18">
      <c r="R975" s="25"/>
    </row>
    <row r="976" spans="18:18">
      <c r="R976" s="25"/>
    </row>
    <row r="977" spans="18:18">
      <c r="R977" s="25"/>
    </row>
    <row r="978" spans="18:18">
      <c r="R978" s="25"/>
    </row>
    <row r="979" spans="18:18">
      <c r="R979" s="25"/>
    </row>
    <row r="980" spans="18:18">
      <c r="R980" s="25"/>
    </row>
    <row r="981" spans="18:18">
      <c r="R981" s="25"/>
    </row>
    <row r="982" spans="18:18">
      <c r="R982" s="25"/>
    </row>
    <row r="983" spans="18:18">
      <c r="R983" s="25"/>
    </row>
    <row r="984" spans="18:18">
      <c r="R984" s="25"/>
    </row>
    <row r="985" spans="18:18">
      <c r="R985" s="25"/>
    </row>
    <row r="986" spans="18:18">
      <c r="R986" s="25"/>
    </row>
    <row r="987" spans="18:18">
      <c r="R987" s="25"/>
    </row>
    <row r="988" spans="18:18">
      <c r="R988" s="25"/>
    </row>
    <row r="989" spans="18:18">
      <c r="R989" s="25"/>
    </row>
    <row r="990" spans="18:18">
      <c r="R990" s="25"/>
    </row>
    <row r="991" spans="18:18">
      <c r="R991" s="25"/>
    </row>
    <row r="992" spans="18:18">
      <c r="R992" s="25"/>
    </row>
    <row r="993" spans="18:18">
      <c r="R993" s="25"/>
    </row>
    <row r="994" spans="18:18">
      <c r="R994" s="25"/>
    </row>
    <row r="995" spans="18:18">
      <c r="R995" s="25"/>
    </row>
    <row r="996" spans="18:18">
      <c r="R996" s="25"/>
    </row>
    <row r="997" spans="18:18">
      <c r="R997" s="25"/>
    </row>
    <row r="998" spans="18:18">
      <c r="R998" s="25"/>
    </row>
    <row r="999" spans="18:18">
      <c r="R999" s="25"/>
    </row>
    <row r="1000" spans="18:18">
      <c r="R1000" s="25"/>
    </row>
    <row r="1001" spans="18:18">
      <c r="R1001" s="25"/>
    </row>
    <row r="1002" spans="18:18">
      <c r="R1002" s="25"/>
    </row>
    <row r="1003" spans="18:18">
      <c r="R1003" s="25"/>
    </row>
    <row r="1004" spans="18:18">
      <c r="R1004" s="25"/>
    </row>
    <row r="1005" spans="18:18">
      <c r="R1005" s="25"/>
    </row>
    <row r="1006" spans="18:18">
      <c r="R1006" s="25"/>
    </row>
    <row r="1007" spans="18:18">
      <c r="R1007" s="25"/>
    </row>
    <row r="1008" spans="18:18">
      <c r="R1008" s="25"/>
    </row>
    <row r="1009" spans="18:18">
      <c r="R1009" s="25"/>
    </row>
    <row r="1010" spans="18:18">
      <c r="R1010" s="25"/>
    </row>
    <row r="1011" spans="18:18">
      <c r="R1011" s="25"/>
    </row>
    <row r="1012" spans="18:18">
      <c r="R1012" s="25"/>
    </row>
    <row r="1013" spans="18:18">
      <c r="R1013" s="25"/>
    </row>
    <row r="1014" spans="18:18">
      <c r="R1014" s="25"/>
    </row>
    <row r="1015" spans="18:18">
      <c r="R1015" s="25"/>
    </row>
    <row r="1016" spans="18:18">
      <c r="R1016" s="25"/>
    </row>
    <row r="1017" spans="18:18">
      <c r="R1017" s="25"/>
    </row>
    <row r="1018" spans="18:18">
      <c r="R1018" s="25"/>
    </row>
    <row r="1019" spans="18:18">
      <c r="R1019" s="25"/>
    </row>
    <row r="1020" spans="18:18">
      <c r="R1020" s="25"/>
    </row>
    <row r="1021" spans="18:18">
      <c r="R1021" s="25"/>
    </row>
    <row r="1022" spans="18:18">
      <c r="R1022" s="25"/>
    </row>
    <row r="1023" spans="18:18">
      <c r="R1023" s="25"/>
    </row>
    <row r="1024" spans="18:18">
      <c r="R1024" s="25"/>
    </row>
    <row r="1025" spans="18:18">
      <c r="R1025" s="25"/>
    </row>
    <row r="1026" spans="18:18">
      <c r="R1026" s="25"/>
    </row>
    <row r="1027" spans="18:18">
      <c r="R1027" s="25"/>
    </row>
    <row r="1028" spans="18:18">
      <c r="R1028" s="25"/>
    </row>
    <row r="1029" spans="18:18">
      <c r="R1029" s="25"/>
    </row>
    <row r="1030" spans="18:18">
      <c r="R1030" s="25"/>
    </row>
    <row r="1031" spans="18:18">
      <c r="R1031" s="25"/>
    </row>
    <row r="1032" spans="18:18">
      <c r="R1032" s="25"/>
    </row>
    <row r="1033" spans="18:18">
      <c r="R1033" s="25"/>
    </row>
    <row r="1034" spans="18:18">
      <c r="R1034" s="25"/>
    </row>
    <row r="1035" spans="18:18">
      <c r="R1035" s="25"/>
    </row>
    <row r="1036" spans="18:18">
      <c r="R1036" s="25"/>
    </row>
    <row r="1037" spans="18:18">
      <c r="R1037" s="25"/>
    </row>
    <row r="1038" spans="18:18">
      <c r="R1038" s="25"/>
    </row>
    <row r="1039" spans="18:18">
      <c r="R1039" s="25"/>
    </row>
    <row r="1040" spans="18:18">
      <c r="R1040" s="25"/>
    </row>
    <row r="1041" spans="18:18">
      <c r="R1041" s="25"/>
    </row>
    <row r="1042" spans="18:18">
      <c r="R1042" s="25"/>
    </row>
    <row r="1043" spans="18:18">
      <c r="R1043" s="25"/>
    </row>
    <row r="1044" spans="18:18">
      <c r="R1044" s="25"/>
    </row>
    <row r="1045" spans="18:18">
      <c r="R1045" s="25"/>
    </row>
    <row r="1046" spans="18:18">
      <c r="R1046" s="25"/>
    </row>
    <row r="1047" spans="18:18">
      <c r="R1047" s="25"/>
    </row>
    <row r="1048" spans="18:18">
      <c r="R1048" s="25"/>
    </row>
    <row r="1049" spans="18:18">
      <c r="R1049" s="25"/>
    </row>
    <row r="1050" spans="18:18">
      <c r="R1050" s="25"/>
    </row>
    <row r="1051" spans="18:18">
      <c r="R1051" s="25"/>
    </row>
    <row r="1052" spans="18:18">
      <c r="R1052" s="25"/>
    </row>
    <row r="1053" spans="18:18">
      <c r="R1053" s="25"/>
    </row>
    <row r="1054" spans="18:18">
      <c r="R1054" s="25"/>
    </row>
    <row r="1055" spans="18:18">
      <c r="R1055" s="25"/>
    </row>
    <row r="1056" spans="18:18">
      <c r="R1056" s="25"/>
    </row>
    <row r="1057" spans="18:18">
      <c r="R1057" s="25"/>
    </row>
    <row r="1058" spans="18:18">
      <c r="R1058" s="25"/>
    </row>
    <row r="1059" spans="18:18">
      <c r="R1059" s="25"/>
    </row>
    <row r="1060" spans="18:18">
      <c r="R1060" s="25"/>
    </row>
    <row r="1061" spans="18:18">
      <c r="R1061" s="25"/>
    </row>
    <row r="1062" spans="18:18">
      <c r="R1062" s="25"/>
    </row>
    <row r="1063" spans="18:18">
      <c r="R1063" s="25"/>
    </row>
    <row r="1064" spans="18:18">
      <c r="R1064" s="25"/>
    </row>
    <row r="1065" spans="18:18">
      <c r="R1065" s="25"/>
    </row>
    <row r="1066" spans="18:18">
      <c r="R1066" s="25"/>
    </row>
    <row r="1067" spans="18:18">
      <c r="R1067" s="25"/>
    </row>
    <row r="1068" spans="18:18">
      <c r="R1068" s="25"/>
    </row>
    <row r="1069" spans="18:18">
      <c r="R1069" s="25"/>
    </row>
    <row r="1070" spans="18:18">
      <c r="R1070" s="25"/>
    </row>
    <row r="1071" spans="18:18">
      <c r="R1071" s="25"/>
    </row>
    <row r="1072" spans="18:18">
      <c r="R1072" s="25"/>
    </row>
    <row r="1073" spans="18:18">
      <c r="R1073" s="25"/>
    </row>
    <row r="1074" spans="18:18">
      <c r="R1074" s="25"/>
    </row>
    <row r="1075" spans="18:18">
      <c r="R1075" s="25"/>
    </row>
    <row r="1076" spans="18:18">
      <c r="R1076" s="25"/>
    </row>
    <row r="1077" spans="18:18">
      <c r="R1077" s="25"/>
    </row>
    <row r="1078" spans="18:18">
      <c r="R1078" s="25"/>
    </row>
    <row r="1079" spans="18:18">
      <c r="R1079" s="25"/>
    </row>
    <row r="1080" spans="18:18">
      <c r="R1080" s="25"/>
    </row>
    <row r="1081" spans="18:18">
      <c r="R1081" s="25"/>
    </row>
    <row r="1082" spans="18:18">
      <c r="R1082" s="25"/>
    </row>
    <row r="1083" spans="18:18">
      <c r="R1083" s="25"/>
    </row>
    <row r="1084" spans="18:18">
      <c r="R1084" s="25"/>
    </row>
    <row r="1085" spans="18:18">
      <c r="R1085" s="25"/>
    </row>
    <row r="1086" spans="18:18">
      <c r="R1086" s="25"/>
    </row>
    <row r="1087" spans="18:18">
      <c r="R1087" s="25"/>
    </row>
    <row r="1088" spans="18:18">
      <c r="R1088" s="25"/>
    </row>
    <row r="1089" spans="18:18">
      <c r="R1089" s="25"/>
    </row>
    <row r="1090" spans="18:18">
      <c r="R1090" s="25"/>
    </row>
    <row r="1091" spans="18:18">
      <c r="R1091" s="25"/>
    </row>
    <row r="1092" spans="18:18">
      <c r="R1092" s="25"/>
    </row>
    <row r="1093" spans="18:18">
      <c r="R1093" s="25"/>
    </row>
    <row r="1094" spans="18:18">
      <c r="R1094" s="25"/>
    </row>
    <row r="1095" spans="18:18">
      <c r="R1095" s="25"/>
    </row>
    <row r="1096" spans="18:18">
      <c r="R1096" s="25"/>
    </row>
    <row r="1097" spans="18:18">
      <c r="R1097" s="25"/>
    </row>
    <row r="1098" spans="18:18">
      <c r="R1098" s="25"/>
    </row>
    <row r="1099" spans="18:18">
      <c r="R1099" s="25"/>
    </row>
    <row r="1100" spans="18:18">
      <c r="R1100" s="25"/>
    </row>
  </sheetData>
  <mergeCells count="6">
    <mergeCell ref="O1:P1"/>
    <mergeCell ref="E1:F1"/>
    <mergeCell ref="K1:L1"/>
    <mergeCell ref="G1:H1"/>
    <mergeCell ref="I1:J1"/>
    <mergeCell ref="M1:N1"/>
  </mergeCells>
  <pageMargins left="0.7" right="0.7" top="0.75" bottom="0.75" header="0.3" footer="0.3"/>
  <pageSetup scale="62" fitToHeight="0"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D19"/>
  <sheetViews>
    <sheetView workbookViewId="0">
      <selection activeCell="B8" sqref="B8"/>
    </sheetView>
  </sheetViews>
  <sheetFormatPr defaultColWidth="14.42578125" defaultRowHeight="15" customHeight="1"/>
  <cols>
    <col min="2" max="2" width="26.5703125" customWidth="1"/>
    <col min="3" max="3" width="29" customWidth="1"/>
    <col min="4" max="4" width="54.7109375" customWidth="1"/>
  </cols>
  <sheetData>
    <row r="3" spans="2:4" ht="23.25">
      <c r="B3" s="55" t="s">
        <v>507</v>
      </c>
      <c r="C3" s="53"/>
      <c r="D3" s="53"/>
    </row>
    <row r="5" spans="2:4" ht="69.75" customHeight="1">
      <c r="B5" s="56" t="s">
        <v>508</v>
      </c>
      <c r="C5" s="53"/>
      <c r="D5" s="53"/>
    </row>
    <row r="6" spans="2:4" ht="18.75">
      <c r="B6" s="41"/>
      <c r="C6" s="41"/>
      <c r="D6" s="41"/>
    </row>
    <row r="7" spans="2:4" ht="18.75">
      <c r="B7" s="42" t="s">
        <v>517</v>
      </c>
      <c r="C7" s="41"/>
      <c r="D7" s="41"/>
    </row>
    <row r="8" spans="2:4" s="49" customFormat="1" ht="18.75">
      <c r="B8" s="42"/>
      <c r="C8" s="41"/>
      <c r="D8" s="41"/>
    </row>
    <row r="9" spans="2:4" ht="18.75">
      <c r="B9" s="43" t="s">
        <v>509</v>
      </c>
      <c r="C9" s="41"/>
      <c r="D9" s="41"/>
    </row>
    <row r="10" spans="2:4" ht="18.75">
      <c r="B10" s="43" t="s">
        <v>510</v>
      </c>
      <c r="C10" s="41"/>
      <c r="D10" s="41"/>
    </row>
    <row r="11" spans="2:4" ht="52.5" customHeight="1">
      <c r="B11" s="52" t="s">
        <v>511</v>
      </c>
      <c r="C11" s="53"/>
      <c r="D11" s="53"/>
    </row>
    <row r="12" spans="2:4" ht="15.75">
      <c r="B12" s="52" t="s">
        <v>512</v>
      </c>
      <c r="C12" s="53"/>
      <c r="D12" s="53"/>
    </row>
    <row r="13" spans="2:4" ht="15.75">
      <c r="B13" s="52" t="s">
        <v>513</v>
      </c>
      <c r="C13" s="53"/>
      <c r="D13" s="53"/>
    </row>
    <row r="14" spans="2:4" ht="15.75">
      <c r="B14" s="52" t="s">
        <v>514</v>
      </c>
      <c r="C14" s="53"/>
      <c r="D14" s="53"/>
    </row>
    <row r="15" spans="2:4" ht="20.25" customHeight="1">
      <c r="B15" s="52" t="s">
        <v>515</v>
      </c>
      <c r="C15" s="53"/>
      <c r="D15" s="53"/>
    </row>
    <row r="16" spans="2:4" ht="18.75">
      <c r="B16" s="52"/>
      <c r="C16" s="53"/>
      <c r="D16" s="53"/>
    </row>
    <row r="17" spans="2:4" ht="15.75">
      <c r="B17" s="52" t="s">
        <v>516</v>
      </c>
      <c r="C17" s="53"/>
      <c r="D17" s="53"/>
    </row>
    <row r="18" spans="2:4">
      <c r="B18" s="54"/>
      <c r="C18" s="53"/>
      <c r="D18" s="53"/>
    </row>
    <row r="19" spans="2:4">
      <c r="B19" s="54"/>
      <c r="C19" s="53"/>
      <c r="D19" s="53"/>
    </row>
  </sheetData>
  <mergeCells count="11">
    <mergeCell ref="B16:D16"/>
    <mergeCell ref="B17:D17"/>
    <mergeCell ref="B18:D18"/>
    <mergeCell ref="B19:D19"/>
    <mergeCell ref="B3:D3"/>
    <mergeCell ref="B5:D5"/>
    <mergeCell ref="B11:D11"/>
    <mergeCell ref="B12:D12"/>
    <mergeCell ref="B13:D13"/>
    <mergeCell ref="B14:D14"/>
    <mergeCell ref="B15:D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634B5-DC70-427F-A5BB-1A91B3B07891}">
  <dimension ref="A1:H1100"/>
  <sheetViews>
    <sheetView tabSelected="1" topLeftCell="A19" workbookViewId="0">
      <selection activeCell="B141" sqref="B141"/>
    </sheetView>
  </sheetViews>
  <sheetFormatPr defaultColWidth="14.42578125" defaultRowHeight="15"/>
  <cols>
    <col min="1" max="1" width="9.140625" style="44" customWidth="1"/>
    <col min="2" max="2" width="43" style="44" customWidth="1"/>
    <col min="3" max="3" width="16.42578125" style="44" customWidth="1"/>
    <col min="4" max="4" width="27.5703125" style="44" customWidth="1"/>
    <col min="5" max="5" width="27" style="44" customWidth="1"/>
    <col min="6" max="6" width="25.42578125" style="44" customWidth="1"/>
    <col min="7" max="7" width="17.5703125" style="44" customWidth="1"/>
    <col min="8" max="8" width="26.5703125" style="44" customWidth="1"/>
    <col min="9" max="16384" width="14.42578125" style="44"/>
  </cols>
  <sheetData>
    <row r="1" spans="1:6" ht="15" customHeight="1" thickBot="1">
      <c r="E1" s="50" t="s">
        <v>524</v>
      </c>
      <c r="F1" s="51"/>
    </row>
    <row r="2" spans="1:6" ht="31.5" thickTop="1" thickBot="1">
      <c r="A2" s="1" t="s">
        <v>0</v>
      </c>
      <c r="B2" s="2" t="s">
        <v>1</v>
      </c>
      <c r="C2" s="3" t="s">
        <v>2</v>
      </c>
      <c r="D2" s="4" t="s">
        <v>3</v>
      </c>
      <c r="E2" s="47" t="s">
        <v>4</v>
      </c>
      <c r="F2" s="48" t="s">
        <v>5</v>
      </c>
    </row>
    <row r="3" spans="1:6" ht="15.75" thickTop="1">
      <c r="A3" s="5">
        <v>1</v>
      </c>
      <c r="B3" s="6" t="s">
        <v>8</v>
      </c>
      <c r="C3" s="7" t="s">
        <v>9</v>
      </c>
      <c r="D3" s="8">
        <f>3260+65+2997</f>
        <v>6322</v>
      </c>
      <c r="E3" s="9" t="s">
        <v>10</v>
      </c>
      <c r="F3" s="10" t="s">
        <v>10</v>
      </c>
    </row>
    <row r="4" spans="1:6">
      <c r="A4" s="5">
        <v>2</v>
      </c>
      <c r="B4" s="16" t="s">
        <v>11</v>
      </c>
      <c r="C4" s="12" t="s">
        <v>12</v>
      </c>
      <c r="D4" s="13">
        <f>707+45</f>
        <v>752</v>
      </c>
      <c r="E4" s="14" t="s">
        <v>10</v>
      </c>
      <c r="F4" s="15" t="s">
        <v>10</v>
      </c>
    </row>
    <row r="5" spans="1:6">
      <c r="A5" s="5">
        <v>3</v>
      </c>
      <c r="B5" s="16" t="s">
        <v>13</v>
      </c>
      <c r="C5" s="12" t="s">
        <v>14</v>
      </c>
      <c r="D5" s="13">
        <v>825</v>
      </c>
      <c r="E5" s="14" t="s">
        <v>10</v>
      </c>
      <c r="F5" s="15" t="s">
        <v>10</v>
      </c>
    </row>
    <row r="6" spans="1:6">
      <c r="A6" s="5">
        <v>4</v>
      </c>
      <c r="B6" s="16" t="s">
        <v>15</v>
      </c>
      <c r="C6" s="12" t="s">
        <v>16</v>
      </c>
      <c r="D6" s="13">
        <f>935+868</f>
        <v>1803</v>
      </c>
      <c r="E6" s="14" t="s">
        <v>10</v>
      </c>
      <c r="F6" s="15" t="s">
        <v>10</v>
      </c>
    </row>
    <row r="7" spans="1:6">
      <c r="A7" s="5">
        <v>5</v>
      </c>
      <c r="B7" s="16" t="s">
        <v>17</v>
      </c>
      <c r="C7" s="12" t="s">
        <v>16</v>
      </c>
      <c r="D7" s="13">
        <f>836+318</f>
        <v>1154</v>
      </c>
      <c r="E7" s="14" t="s">
        <v>10</v>
      </c>
      <c r="F7" s="15" t="s">
        <v>10</v>
      </c>
    </row>
    <row r="8" spans="1:6">
      <c r="A8" s="5">
        <v>6</v>
      </c>
      <c r="B8" s="16" t="s">
        <v>18</v>
      </c>
      <c r="C8" s="12" t="s">
        <v>16</v>
      </c>
      <c r="D8" s="13">
        <f>1121+1119</f>
        <v>2240</v>
      </c>
      <c r="E8" s="14" t="s">
        <v>10</v>
      </c>
      <c r="F8" s="15" t="s">
        <v>10</v>
      </c>
    </row>
    <row r="9" spans="1:6">
      <c r="A9" s="5">
        <v>7</v>
      </c>
      <c r="B9" s="16" t="s">
        <v>19</v>
      </c>
      <c r="C9" s="12" t="s">
        <v>16</v>
      </c>
      <c r="D9" s="13">
        <f>248+923</f>
        <v>1171</v>
      </c>
      <c r="E9" s="14" t="s">
        <v>10</v>
      </c>
      <c r="F9" s="15" t="s">
        <v>10</v>
      </c>
    </row>
    <row r="10" spans="1:6">
      <c r="A10" s="5">
        <v>8</v>
      </c>
      <c r="B10" s="16" t="s">
        <v>20</v>
      </c>
      <c r="C10" s="12" t="s">
        <v>16</v>
      </c>
      <c r="D10" s="13">
        <v>219</v>
      </c>
      <c r="E10" s="14" t="s">
        <v>10</v>
      </c>
      <c r="F10" s="15" t="s">
        <v>10</v>
      </c>
    </row>
    <row r="11" spans="1:6">
      <c r="A11" s="5">
        <v>9</v>
      </c>
      <c r="B11" s="16" t="s">
        <v>21</v>
      </c>
      <c r="C11" s="12" t="s">
        <v>16</v>
      </c>
      <c r="D11" s="13">
        <f>873+780</f>
        <v>1653</v>
      </c>
      <c r="E11" s="14" t="s">
        <v>10</v>
      </c>
      <c r="F11" s="15" t="s">
        <v>10</v>
      </c>
    </row>
    <row r="12" spans="1:6">
      <c r="A12" s="5">
        <v>10</v>
      </c>
      <c r="B12" s="17" t="s">
        <v>22</v>
      </c>
      <c r="C12" s="18" t="s">
        <v>23</v>
      </c>
      <c r="D12" s="19">
        <f>625+482</f>
        <v>1107</v>
      </c>
      <c r="E12" s="14" t="s">
        <v>10</v>
      </c>
      <c r="F12" s="15" t="s">
        <v>10</v>
      </c>
    </row>
    <row r="13" spans="1:6">
      <c r="A13" s="5">
        <v>11</v>
      </c>
      <c r="B13" s="27" t="s">
        <v>24</v>
      </c>
      <c r="C13" s="21" t="s">
        <v>25</v>
      </c>
      <c r="D13" s="22">
        <v>83</v>
      </c>
      <c r="E13" s="14" t="s">
        <v>10</v>
      </c>
      <c r="F13" s="15" t="s">
        <v>10</v>
      </c>
    </row>
    <row r="14" spans="1:6">
      <c r="A14" s="5">
        <v>12</v>
      </c>
      <c r="B14" s="17" t="s">
        <v>26</v>
      </c>
      <c r="C14" s="18" t="s">
        <v>16</v>
      </c>
      <c r="D14" s="19">
        <v>255</v>
      </c>
      <c r="E14" s="14" t="s">
        <v>10</v>
      </c>
      <c r="F14" s="15" t="s">
        <v>10</v>
      </c>
    </row>
    <row r="15" spans="1:6">
      <c r="A15" s="5">
        <v>12</v>
      </c>
      <c r="B15" s="17" t="s">
        <v>27</v>
      </c>
      <c r="C15" s="18" t="s">
        <v>16</v>
      </c>
      <c r="D15" s="19">
        <v>53</v>
      </c>
      <c r="E15" s="14" t="s">
        <v>10</v>
      </c>
      <c r="F15" s="15" t="s">
        <v>10</v>
      </c>
    </row>
    <row r="16" spans="1:6">
      <c r="A16" s="5">
        <v>13</v>
      </c>
      <c r="B16" s="17" t="s">
        <v>28</v>
      </c>
      <c r="C16" s="18" t="s">
        <v>16</v>
      </c>
      <c r="D16" s="19">
        <f>1939+1690</f>
        <v>3629</v>
      </c>
      <c r="E16" s="14" t="s">
        <v>10</v>
      </c>
      <c r="F16" s="15" t="s">
        <v>10</v>
      </c>
    </row>
    <row r="17" spans="1:6">
      <c r="A17" s="5">
        <v>14</v>
      </c>
      <c r="B17" s="17" t="s">
        <v>29</v>
      </c>
      <c r="C17" s="18" t="s">
        <v>16</v>
      </c>
      <c r="D17" s="19">
        <f>747+1426</f>
        <v>2173</v>
      </c>
      <c r="E17" s="14" t="s">
        <v>10</v>
      </c>
      <c r="F17" s="15" t="s">
        <v>10</v>
      </c>
    </row>
    <row r="18" spans="1:6">
      <c r="A18" s="5">
        <v>15</v>
      </c>
      <c r="B18" s="17" t="s">
        <v>30</v>
      </c>
      <c r="C18" s="18" t="s">
        <v>16</v>
      </c>
      <c r="D18" s="19">
        <v>415</v>
      </c>
      <c r="E18" s="14" t="s">
        <v>10</v>
      </c>
      <c r="F18" s="15" t="s">
        <v>10</v>
      </c>
    </row>
    <row r="19" spans="1:6">
      <c r="A19" s="5">
        <v>16</v>
      </c>
      <c r="B19" s="17" t="s">
        <v>31</v>
      </c>
      <c r="C19" s="18" t="s">
        <v>9</v>
      </c>
      <c r="D19" s="19">
        <f>1293+6189</f>
        <v>7482</v>
      </c>
      <c r="E19" s="14" t="s">
        <v>10</v>
      </c>
      <c r="F19" s="15" t="s">
        <v>10</v>
      </c>
    </row>
    <row r="20" spans="1:6">
      <c r="A20" s="5">
        <v>17</v>
      </c>
      <c r="B20" s="17" t="s">
        <v>32</v>
      </c>
      <c r="C20" s="18" t="s">
        <v>33</v>
      </c>
      <c r="D20" s="19">
        <v>107</v>
      </c>
      <c r="E20" s="14" t="s">
        <v>10</v>
      </c>
      <c r="F20" s="15" t="s">
        <v>10</v>
      </c>
    </row>
    <row r="21" spans="1:6">
      <c r="A21" s="5">
        <v>18</v>
      </c>
      <c r="B21" s="27" t="s">
        <v>34</v>
      </c>
      <c r="C21" s="24" t="s">
        <v>35</v>
      </c>
      <c r="D21" s="22">
        <v>170</v>
      </c>
      <c r="E21" s="14" t="s">
        <v>10</v>
      </c>
      <c r="F21" s="15" t="s">
        <v>10</v>
      </c>
    </row>
    <row r="22" spans="1:6">
      <c r="A22" s="5">
        <v>19</v>
      </c>
      <c r="B22" s="17" t="s">
        <v>36</v>
      </c>
      <c r="C22" s="18" t="s">
        <v>37</v>
      </c>
      <c r="D22" s="19">
        <v>102</v>
      </c>
      <c r="E22" s="14" t="s">
        <v>10</v>
      </c>
      <c r="F22" s="15" t="s">
        <v>10</v>
      </c>
    </row>
    <row r="23" spans="1:6">
      <c r="A23" s="5">
        <v>20</v>
      </c>
      <c r="B23" s="16" t="s">
        <v>525</v>
      </c>
      <c r="C23" s="12" t="s">
        <v>16</v>
      </c>
      <c r="D23" s="13">
        <v>1836</v>
      </c>
      <c r="E23" s="14" t="s">
        <v>10</v>
      </c>
      <c r="F23" s="15" t="s">
        <v>10</v>
      </c>
    </row>
    <row r="24" spans="1:6">
      <c r="A24" s="5">
        <v>21</v>
      </c>
      <c r="B24" s="16" t="s">
        <v>526</v>
      </c>
      <c r="C24" s="12" t="s">
        <v>40</v>
      </c>
      <c r="D24" s="13">
        <v>1144</v>
      </c>
      <c r="E24" s="14" t="s">
        <v>10</v>
      </c>
      <c r="F24" s="15" t="s">
        <v>10</v>
      </c>
    </row>
    <row r="25" spans="1:6">
      <c r="A25" s="5">
        <v>22</v>
      </c>
      <c r="B25" s="16" t="s">
        <v>527</v>
      </c>
      <c r="C25" s="12" t="s">
        <v>16</v>
      </c>
      <c r="D25" s="13">
        <v>10381</v>
      </c>
      <c r="E25" s="14" t="s">
        <v>10</v>
      </c>
      <c r="F25" s="15" t="s">
        <v>10</v>
      </c>
    </row>
    <row r="26" spans="1:6">
      <c r="A26" s="5">
        <v>23</v>
      </c>
      <c r="B26" s="16" t="s">
        <v>528</v>
      </c>
      <c r="C26" s="12" t="s">
        <v>16</v>
      </c>
      <c r="D26" s="13">
        <v>1603</v>
      </c>
      <c r="E26" s="14" t="s">
        <v>10</v>
      </c>
      <c r="F26" s="15" t="s">
        <v>10</v>
      </c>
    </row>
    <row r="27" spans="1:6">
      <c r="A27" s="5">
        <v>24</v>
      </c>
      <c r="B27" s="16" t="s">
        <v>529</v>
      </c>
      <c r="C27" s="12" t="s">
        <v>16</v>
      </c>
      <c r="D27" s="13">
        <v>375</v>
      </c>
      <c r="E27" s="14" t="s">
        <v>10</v>
      </c>
      <c r="F27" s="15" t="s">
        <v>10</v>
      </c>
    </row>
    <row r="28" spans="1:6">
      <c r="A28" s="5">
        <v>25</v>
      </c>
      <c r="B28" s="16" t="s">
        <v>44</v>
      </c>
      <c r="C28" s="12" t="s">
        <v>45</v>
      </c>
      <c r="D28" s="13">
        <v>387</v>
      </c>
      <c r="E28" s="14" t="s">
        <v>10</v>
      </c>
      <c r="F28" s="15" t="s">
        <v>10</v>
      </c>
    </row>
    <row r="29" spans="1:6">
      <c r="A29" s="5">
        <v>26</v>
      </c>
      <c r="B29" s="16" t="s">
        <v>46</v>
      </c>
      <c r="C29" s="12" t="s">
        <v>47</v>
      </c>
      <c r="D29" s="13">
        <v>1391</v>
      </c>
      <c r="E29" s="14" t="s">
        <v>10</v>
      </c>
      <c r="F29" s="15" t="s">
        <v>10</v>
      </c>
    </row>
    <row r="30" spans="1:6">
      <c r="A30" s="5">
        <v>27</v>
      </c>
      <c r="B30" s="16" t="s">
        <v>48</v>
      </c>
      <c r="C30" s="12" t="s">
        <v>49</v>
      </c>
      <c r="D30" s="13">
        <v>557</v>
      </c>
      <c r="E30" s="14" t="s">
        <v>10</v>
      </c>
      <c r="F30" s="15" t="s">
        <v>10</v>
      </c>
    </row>
    <row r="31" spans="1:6">
      <c r="A31" s="5">
        <v>28</v>
      </c>
      <c r="B31" s="16" t="s">
        <v>50</v>
      </c>
      <c r="C31" s="12" t="s">
        <v>49</v>
      </c>
      <c r="D31" s="13">
        <v>60</v>
      </c>
      <c r="E31" s="14" t="s">
        <v>10</v>
      </c>
      <c r="F31" s="15" t="s">
        <v>10</v>
      </c>
    </row>
    <row r="32" spans="1:6">
      <c r="A32" s="5">
        <v>29</v>
      </c>
      <c r="B32" s="16" t="s">
        <v>51</v>
      </c>
      <c r="C32" s="12" t="s">
        <v>52</v>
      </c>
      <c r="D32" s="13">
        <v>414</v>
      </c>
      <c r="E32" s="14" t="s">
        <v>10</v>
      </c>
      <c r="F32" s="15" t="s">
        <v>10</v>
      </c>
    </row>
    <row r="33" spans="1:6">
      <c r="A33" s="5">
        <v>30</v>
      </c>
      <c r="B33" s="16" t="s">
        <v>53</v>
      </c>
      <c r="C33" s="12" t="s">
        <v>54</v>
      </c>
      <c r="D33" s="13">
        <v>686</v>
      </c>
      <c r="E33" s="14" t="s">
        <v>10</v>
      </c>
      <c r="F33" s="15" t="s">
        <v>10</v>
      </c>
    </row>
    <row r="34" spans="1:6">
      <c r="A34" s="5">
        <v>31</v>
      </c>
      <c r="B34" s="16" t="s">
        <v>55</v>
      </c>
      <c r="C34" s="12" t="s">
        <v>56</v>
      </c>
      <c r="D34" s="13">
        <v>27</v>
      </c>
      <c r="E34" s="14" t="s">
        <v>10</v>
      </c>
      <c r="F34" s="15" t="s">
        <v>10</v>
      </c>
    </row>
    <row r="35" spans="1:6">
      <c r="A35" s="5">
        <v>32</v>
      </c>
      <c r="B35" s="16" t="s">
        <v>57</v>
      </c>
      <c r="C35" s="12" t="s">
        <v>33</v>
      </c>
      <c r="D35" s="13">
        <v>893</v>
      </c>
      <c r="E35" s="14" t="s">
        <v>10</v>
      </c>
      <c r="F35" s="15" t="s">
        <v>10</v>
      </c>
    </row>
    <row r="36" spans="1:6">
      <c r="A36" s="5">
        <v>33</v>
      </c>
      <c r="B36" s="16" t="s">
        <v>58</v>
      </c>
      <c r="C36" s="12" t="s">
        <v>49</v>
      </c>
      <c r="D36" s="13">
        <v>1299</v>
      </c>
      <c r="E36" s="14" t="s">
        <v>10</v>
      </c>
      <c r="F36" s="15" t="s">
        <v>10</v>
      </c>
    </row>
    <row r="37" spans="1:6">
      <c r="A37" s="5">
        <v>34</v>
      </c>
      <c r="B37" s="16" t="s">
        <v>59</v>
      </c>
      <c r="C37" s="12" t="s">
        <v>60</v>
      </c>
      <c r="D37" s="13">
        <v>395</v>
      </c>
      <c r="E37" s="14" t="s">
        <v>10</v>
      </c>
      <c r="F37" s="15" t="s">
        <v>10</v>
      </c>
    </row>
    <row r="38" spans="1:6">
      <c r="A38" s="5">
        <v>35</v>
      </c>
      <c r="B38" s="16" t="s">
        <v>61</v>
      </c>
      <c r="C38" s="12" t="s">
        <v>52</v>
      </c>
      <c r="D38" s="13">
        <v>54</v>
      </c>
      <c r="E38" s="14" t="s">
        <v>10</v>
      </c>
      <c r="F38" s="15" t="s">
        <v>10</v>
      </c>
    </row>
    <row r="39" spans="1:6">
      <c r="A39" s="5">
        <v>36</v>
      </c>
      <c r="B39" s="16" t="s">
        <v>62</v>
      </c>
      <c r="C39" s="12" t="s">
        <v>54</v>
      </c>
      <c r="D39" s="13">
        <v>92</v>
      </c>
      <c r="E39" s="14" t="s">
        <v>10</v>
      </c>
      <c r="F39" s="15" t="s">
        <v>10</v>
      </c>
    </row>
    <row r="40" spans="1:6">
      <c r="A40" s="5">
        <v>37</v>
      </c>
      <c r="B40" s="16" t="s">
        <v>63</v>
      </c>
      <c r="C40" s="12" t="s">
        <v>54</v>
      </c>
      <c r="D40" s="13">
        <v>34</v>
      </c>
      <c r="E40" s="14" t="s">
        <v>10</v>
      </c>
      <c r="F40" s="15" t="s">
        <v>10</v>
      </c>
    </row>
    <row r="41" spans="1:6">
      <c r="A41" s="5">
        <v>38</v>
      </c>
      <c r="B41" s="16" t="s">
        <v>64</v>
      </c>
      <c r="C41" s="12" t="s">
        <v>52</v>
      </c>
      <c r="D41" s="13">
        <v>47</v>
      </c>
      <c r="E41" s="14" t="s">
        <v>10</v>
      </c>
      <c r="F41" s="15" t="s">
        <v>10</v>
      </c>
    </row>
    <row r="42" spans="1:6">
      <c r="A42" s="5">
        <v>39</v>
      </c>
      <c r="B42" s="16" t="s">
        <v>65</v>
      </c>
      <c r="C42" s="12" t="s">
        <v>54</v>
      </c>
      <c r="D42" s="13">
        <v>82</v>
      </c>
      <c r="E42" s="14" t="s">
        <v>10</v>
      </c>
      <c r="F42" s="15" t="s">
        <v>10</v>
      </c>
    </row>
    <row r="43" spans="1:6">
      <c r="A43" s="5">
        <v>40</v>
      </c>
      <c r="B43" s="16" t="s">
        <v>66</v>
      </c>
      <c r="C43" s="12" t="s">
        <v>54</v>
      </c>
      <c r="D43" s="13">
        <v>27</v>
      </c>
      <c r="E43" s="14" t="s">
        <v>10</v>
      </c>
      <c r="F43" s="15" t="s">
        <v>10</v>
      </c>
    </row>
    <row r="44" spans="1:6">
      <c r="A44" s="5">
        <v>41</v>
      </c>
      <c r="B44" s="16" t="s">
        <v>67</v>
      </c>
      <c r="C44" s="12" t="s">
        <v>68</v>
      </c>
      <c r="D44" s="13">
        <v>75</v>
      </c>
      <c r="E44" s="14" t="s">
        <v>10</v>
      </c>
      <c r="F44" s="15" t="s">
        <v>10</v>
      </c>
    </row>
    <row r="45" spans="1:6">
      <c r="A45" s="5">
        <v>42</v>
      </c>
      <c r="B45" s="16" t="s">
        <v>69</v>
      </c>
      <c r="C45" s="12" t="s">
        <v>70</v>
      </c>
      <c r="D45" s="13">
        <v>502</v>
      </c>
      <c r="E45" s="14" t="s">
        <v>10</v>
      </c>
      <c r="F45" s="15" t="s">
        <v>10</v>
      </c>
    </row>
    <row r="46" spans="1:6">
      <c r="A46" s="5">
        <v>43</v>
      </c>
      <c r="B46" s="16" t="s">
        <v>71</v>
      </c>
      <c r="C46" s="12" t="s">
        <v>72</v>
      </c>
      <c r="D46" s="13">
        <v>38</v>
      </c>
      <c r="E46" s="14" t="s">
        <v>10</v>
      </c>
      <c r="F46" s="15" t="s">
        <v>10</v>
      </c>
    </row>
    <row r="47" spans="1:6">
      <c r="A47" s="5">
        <v>44</v>
      </c>
      <c r="B47" s="16" t="s">
        <v>73</v>
      </c>
      <c r="C47" s="12" t="s">
        <v>52</v>
      </c>
      <c r="D47" s="13">
        <v>75</v>
      </c>
      <c r="E47" s="14" t="s">
        <v>10</v>
      </c>
      <c r="F47" s="15" t="s">
        <v>10</v>
      </c>
    </row>
    <row r="48" spans="1:6">
      <c r="A48" s="5">
        <v>45</v>
      </c>
      <c r="B48" s="16" t="s">
        <v>74</v>
      </c>
      <c r="C48" s="12" t="s">
        <v>75</v>
      </c>
      <c r="D48" s="13">
        <v>216</v>
      </c>
      <c r="E48" s="14" t="s">
        <v>10</v>
      </c>
      <c r="F48" s="15" t="s">
        <v>10</v>
      </c>
    </row>
    <row r="49" spans="1:6">
      <c r="A49" s="5">
        <v>46</v>
      </c>
      <c r="B49" s="16" t="s">
        <v>76</v>
      </c>
      <c r="C49" s="12" t="s">
        <v>37</v>
      </c>
      <c r="D49" s="13">
        <v>184</v>
      </c>
      <c r="E49" s="14" t="s">
        <v>10</v>
      </c>
      <c r="F49" s="15" t="s">
        <v>10</v>
      </c>
    </row>
    <row r="50" spans="1:6">
      <c r="A50" s="5">
        <v>47</v>
      </c>
      <c r="B50" s="16" t="s">
        <v>77</v>
      </c>
      <c r="C50" s="12" t="s">
        <v>52</v>
      </c>
      <c r="D50" s="13">
        <v>97</v>
      </c>
      <c r="E50" s="14" t="s">
        <v>10</v>
      </c>
      <c r="F50" s="15" t="s">
        <v>10</v>
      </c>
    </row>
    <row r="51" spans="1:6">
      <c r="A51" s="5">
        <v>48</v>
      </c>
      <c r="B51" s="16" t="s">
        <v>78</v>
      </c>
      <c r="C51" s="12" t="s">
        <v>79</v>
      </c>
      <c r="D51" s="13">
        <v>2524</v>
      </c>
      <c r="E51" s="14" t="s">
        <v>10</v>
      </c>
      <c r="F51" s="15" t="s">
        <v>10</v>
      </c>
    </row>
    <row r="52" spans="1:6">
      <c r="A52" s="5">
        <v>49</v>
      </c>
      <c r="B52" s="16" t="s">
        <v>80</v>
      </c>
      <c r="C52" s="12" t="s">
        <v>81</v>
      </c>
      <c r="D52" s="13">
        <v>11527</v>
      </c>
      <c r="E52" s="14" t="s">
        <v>10</v>
      </c>
      <c r="F52" s="15" t="s">
        <v>10</v>
      </c>
    </row>
    <row r="53" spans="1:6">
      <c r="A53" s="5">
        <v>50</v>
      </c>
      <c r="B53" s="16" t="s">
        <v>82</v>
      </c>
      <c r="C53" s="12" t="s">
        <v>83</v>
      </c>
      <c r="D53" s="13">
        <v>34</v>
      </c>
      <c r="E53" s="14" t="s">
        <v>10</v>
      </c>
      <c r="F53" s="15" t="s">
        <v>10</v>
      </c>
    </row>
    <row r="54" spans="1:6">
      <c r="A54" s="5">
        <v>51</v>
      </c>
      <c r="B54" s="16" t="s">
        <v>84</v>
      </c>
      <c r="C54" s="12" t="s">
        <v>85</v>
      </c>
      <c r="D54" s="13">
        <v>91</v>
      </c>
      <c r="E54" s="14" t="s">
        <v>10</v>
      </c>
      <c r="F54" s="15" t="s">
        <v>10</v>
      </c>
    </row>
    <row r="55" spans="1:6">
      <c r="A55" s="5">
        <v>52</v>
      </c>
      <c r="B55" s="16" t="s">
        <v>86</v>
      </c>
      <c r="C55" s="12" t="s">
        <v>52</v>
      </c>
      <c r="D55" s="13">
        <v>26</v>
      </c>
      <c r="E55" s="14" t="s">
        <v>10</v>
      </c>
      <c r="F55" s="15" t="s">
        <v>10</v>
      </c>
    </row>
    <row r="56" spans="1:6">
      <c r="A56" s="5">
        <v>53</v>
      </c>
      <c r="B56" s="16" t="s">
        <v>87</v>
      </c>
      <c r="C56" s="12" t="s">
        <v>52</v>
      </c>
      <c r="D56" s="13">
        <v>527</v>
      </c>
      <c r="E56" s="14" t="s">
        <v>10</v>
      </c>
      <c r="F56" s="15" t="s">
        <v>10</v>
      </c>
    </row>
    <row r="57" spans="1:6">
      <c r="A57" s="5">
        <v>54</v>
      </c>
      <c r="B57" s="16" t="s">
        <v>88</v>
      </c>
      <c r="C57" s="12" t="s">
        <v>54</v>
      </c>
      <c r="D57" s="13">
        <v>786</v>
      </c>
      <c r="E57" s="14" t="s">
        <v>10</v>
      </c>
      <c r="F57" s="15" t="s">
        <v>10</v>
      </c>
    </row>
    <row r="58" spans="1:6">
      <c r="A58" s="5">
        <v>55</v>
      </c>
      <c r="B58" s="16" t="s">
        <v>89</v>
      </c>
      <c r="C58" s="12" t="s">
        <v>52</v>
      </c>
      <c r="D58" s="13">
        <v>170</v>
      </c>
      <c r="E58" s="14" t="s">
        <v>10</v>
      </c>
      <c r="F58" s="15" t="s">
        <v>10</v>
      </c>
    </row>
    <row r="59" spans="1:6">
      <c r="A59" s="5">
        <v>56</v>
      </c>
      <c r="B59" s="16" t="s">
        <v>90</v>
      </c>
      <c r="C59" s="12" t="s">
        <v>52</v>
      </c>
      <c r="D59" s="13">
        <v>56</v>
      </c>
      <c r="E59" s="14" t="s">
        <v>10</v>
      </c>
      <c r="F59" s="15" t="s">
        <v>10</v>
      </c>
    </row>
    <row r="60" spans="1:6">
      <c r="A60" s="5">
        <v>57</v>
      </c>
      <c r="B60" s="16" t="s">
        <v>91</v>
      </c>
      <c r="C60" s="12" t="s">
        <v>54</v>
      </c>
      <c r="D60" s="13">
        <v>449</v>
      </c>
      <c r="E60" s="14" t="s">
        <v>10</v>
      </c>
      <c r="F60" s="15" t="s">
        <v>10</v>
      </c>
    </row>
    <row r="61" spans="1:6">
      <c r="A61" s="5">
        <v>58</v>
      </c>
      <c r="B61" s="16" t="s">
        <v>92</v>
      </c>
      <c r="C61" s="12" t="s">
        <v>60</v>
      </c>
      <c r="D61" s="13">
        <v>33</v>
      </c>
      <c r="E61" s="14" t="s">
        <v>10</v>
      </c>
      <c r="F61" s="15" t="s">
        <v>10</v>
      </c>
    </row>
    <row r="62" spans="1:6">
      <c r="A62" s="5">
        <v>59</v>
      </c>
      <c r="B62" s="16" t="s">
        <v>93</v>
      </c>
      <c r="C62" s="12" t="s">
        <v>49</v>
      </c>
      <c r="D62" s="13">
        <v>60</v>
      </c>
      <c r="E62" s="14" t="s">
        <v>10</v>
      </c>
      <c r="F62" s="15" t="s">
        <v>10</v>
      </c>
    </row>
    <row r="63" spans="1:6">
      <c r="A63" s="5">
        <v>60</v>
      </c>
      <c r="B63" s="16" t="s">
        <v>94</v>
      </c>
      <c r="C63" s="12" t="s">
        <v>60</v>
      </c>
      <c r="D63" s="13">
        <v>40</v>
      </c>
      <c r="E63" s="14" t="s">
        <v>10</v>
      </c>
      <c r="F63" s="15" t="s">
        <v>10</v>
      </c>
    </row>
    <row r="64" spans="1:6">
      <c r="A64" s="5">
        <v>61</v>
      </c>
      <c r="B64" s="16" t="s">
        <v>95</v>
      </c>
      <c r="C64" s="12" t="s">
        <v>96</v>
      </c>
      <c r="D64" s="13">
        <v>1391</v>
      </c>
      <c r="E64" s="14" t="s">
        <v>10</v>
      </c>
      <c r="F64" s="15" t="s">
        <v>10</v>
      </c>
    </row>
    <row r="65" spans="1:6">
      <c r="A65" s="5">
        <v>62</v>
      </c>
      <c r="B65" s="16" t="s">
        <v>97</v>
      </c>
      <c r="C65" s="12" t="s">
        <v>96</v>
      </c>
      <c r="D65" s="13">
        <v>36</v>
      </c>
      <c r="E65" s="14" t="s">
        <v>10</v>
      </c>
      <c r="F65" s="15" t="s">
        <v>10</v>
      </c>
    </row>
    <row r="66" spans="1:6">
      <c r="A66" s="5">
        <v>63</v>
      </c>
      <c r="B66" s="16" t="s">
        <v>98</v>
      </c>
      <c r="C66" s="12" t="s">
        <v>52</v>
      </c>
      <c r="D66" s="13">
        <v>207</v>
      </c>
      <c r="E66" s="14" t="s">
        <v>10</v>
      </c>
      <c r="F66" s="15" t="s">
        <v>10</v>
      </c>
    </row>
    <row r="67" spans="1:6">
      <c r="A67" s="5">
        <v>64</v>
      </c>
      <c r="B67" s="16" t="s">
        <v>99</v>
      </c>
      <c r="C67" s="12" t="s">
        <v>54</v>
      </c>
      <c r="D67" s="13">
        <v>652</v>
      </c>
      <c r="E67" s="14" t="s">
        <v>10</v>
      </c>
      <c r="F67" s="15" t="s">
        <v>10</v>
      </c>
    </row>
    <row r="68" spans="1:6">
      <c r="A68" s="5">
        <v>65</v>
      </c>
      <c r="B68" s="16" t="s">
        <v>100</v>
      </c>
      <c r="C68" s="12" t="s">
        <v>101</v>
      </c>
      <c r="D68" s="13">
        <v>170</v>
      </c>
      <c r="E68" s="14" t="s">
        <v>10</v>
      </c>
      <c r="F68" s="15" t="s">
        <v>10</v>
      </c>
    </row>
    <row r="69" spans="1:6">
      <c r="A69" s="5">
        <v>66</v>
      </c>
      <c r="B69" s="16" t="s">
        <v>102</v>
      </c>
      <c r="C69" s="12" t="s">
        <v>52</v>
      </c>
      <c r="D69" s="13">
        <v>455</v>
      </c>
      <c r="E69" s="14" t="s">
        <v>10</v>
      </c>
      <c r="F69" s="15" t="s">
        <v>10</v>
      </c>
    </row>
    <row r="70" spans="1:6">
      <c r="A70" s="5">
        <v>67</v>
      </c>
      <c r="B70" s="16" t="s">
        <v>103</v>
      </c>
      <c r="C70" s="12" t="s">
        <v>54</v>
      </c>
      <c r="D70" s="13">
        <v>322</v>
      </c>
      <c r="E70" s="14" t="s">
        <v>10</v>
      </c>
      <c r="F70" s="15" t="s">
        <v>10</v>
      </c>
    </row>
    <row r="71" spans="1:6">
      <c r="A71" s="5">
        <v>68</v>
      </c>
      <c r="B71" s="16" t="s">
        <v>104</v>
      </c>
      <c r="C71" s="12" t="s">
        <v>54</v>
      </c>
      <c r="D71" s="13">
        <v>36</v>
      </c>
      <c r="E71" s="14" t="s">
        <v>10</v>
      </c>
      <c r="F71" s="15" t="s">
        <v>10</v>
      </c>
    </row>
    <row r="72" spans="1:6">
      <c r="A72" s="5">
        <v>69</v>
      </c>
      <c r="B72" s="16" t="s">
        <v>105</v>
      </c>
      <c r="C72" s="12" t="s">
        <v>106</v>
      </c>
      <c r="D72" s="13">
        <v>83</v>
      </c>
      <c r="E72" s="14" t="s">
        <v>10</v>
      </c>
      <c r="F72" s="15" t="s">
        <v>10</v>
      </c>
    </row>
    <row r="73" spans="1:6">
      <c r="A73" s="5">
        <v>70</v>
      </c>
      <c r="B73" s="16" t="s">
        <v>107</v>
      </c>
      <c r="C73" s="12" t="s">
        <v>108</v>
      </c>
      <c r="D73" s="13">
        <v>6105</v>
      </c>
      <c r="E73" s="14" t="s">
        <v>10</v>
      </c>
      <c r="F73" s="15" t="s">
        <v>10</v>
      </c>
    </row>
    <row r="74" spans="1:6">
      <c r="A74" s="5">
        <v>71</v>
      </c>
      <c r="B74" s="16" t="s">
        <v>109</v>
      </c>
      <c r="C74" s="12" t="s">
        <v>60</v>
      </c>
      <c r="D74" s="13">
        <v>286</v>
      </c>
      <c r="E74" s="14" t="s">
        <v>10</v>
      </c>
      <c r="F74" s="15" t="s">
        <v>10</v>
      </c>
    </row>
    <row r="75" spans="1:6">
      <c r="A75" s="5">
        <v>72</v>
      </c>
      <c r="B75" s="16" t="s">
        <v>110</v>
      </c>
      <c r="C75" s="12" t="s">
        <v>111</v>
      </c>
      <c r="D75" s="13">
        <v>71</v>
      </c>
      <c r="E75" s="14" t="s">
        <v>10</v>
      </c>
      <c r="F75" s="15" t="s">
        <v>10</v>
      </c>
    </row>
    <row r="76" spans="1:6">
      <c r="A76" s="5">
        <v>73</v>
      </c>
      <c r="B76" s="16" t="s">
        <v>112</v>
      </c>
      <c r="C76" s="12" t="s">
        <v>113</v>
      </c>
      <c r="D76" s="13">
        <v>460</v>
      </c>
      <c r="E76" s="14" t="s">
        <v>10</v>
      </c>
      <c r="F76" s="15" t="s">
        <v>10</v>
      </c>
    </row>
    <row r="77" spans="1:6">
      <c r="A77" s="5">
        <v>74</v>
      </c>
      <c r="B77" s="16" t="s">
        <v>114</v>
      </c>
      <c r="C77" s="12" t="s">
        <v>115</v>
      </c>
      <c r="D77" s="13">
        <v>39</v>
      </c>
      <c r="E77" s="14" t="s">
        <v>10</v>
      </c>
      <c r="F77" s="15" t="s">
        <v>10</v>
      </c>
    </row>
    <row r="78" spans="1:6">
      <c r="A78" s="5">
        <v>75</v>
      </c>
      <c r="B78" s="16" t="s">
        <v>116</v>
      </c>
      <c r="C78" s="12" t="s">
        <v>49</v>
      </c>
      <c r="D78" s="13">
        <v>229</v>
      </c>
      <c r="E78" s="14" t="s">
        <v>10</v>
      </c>
      <c r="F78" s="15" t="s">
        <v>10</v>
      </c>
    </row>
    <row r="79" spans="1:6">
      <c r="A79" s="5">
        <v>76</v>
      </c>
      <c r="B79" s="16" t="s">
        <v>117</v>
      </c>
      <c r="C79" s="12" t="s">
        <v>54</v>
      </c>
      <c r="D79" s="13">
        <v>57</v>
      </c>
      <c r="E79" s="14" t="s">
        <v>10</v>
      </c>
      <c r="F79" s="15" t="s">
        <v>10</v>
      </c>
    </row>
    <row r="80" spans="1:6">
      <c r="A80" s="5">
        <v>77</v>
      </c>
      <c r="B80" s="16" t="s">
        <v>118</v>
      </c>
      <c r="C80" s="12" t="s">
        <v>119</v>
      </c>
      <c r="D80" s="13">
        <v>4837</v>
      </c>
      <c r="E80" s="14" t="s">
        <v>10</v>
      </c>
      <c r="F80" s="15" t="s">
        <v>10</v>
      </c>
    </row>
    <row r="81" spans="1:6">
      <c r="A81" s="5">
        <v>78</v>
      </c>
      <c r="B81" s="16" t="s">
        <v>120</v>
      </c>
      <c r="C81" s="12" t="s">
        <v>60</v>
      </c>
      <c r="D81" s="13">
        <v>339</v>
      </c>
      <c r="E81" s="14" t="s">
        <v>10</v>
      </c>
      <c r="F81" s="15" t="s">
        <v>10</v>
      </c>
    </row>
    <row r="82" spans="1:6">
      <c r="A82" s="5">
        <v>79</v>
      </c>
      <c r="B82" s="16" t="s">
        <v>121</v>
      </c>
      <c r="C82" s="12" t="s">
        <v>122</v>
      </c>
      <c r="D82" s="13">
        <v>1937</v>
      </c>
      <c r="E82" s="14" t="s">
        <v>10</v>
      </c>
      <c r="F82" s="15" t="s">
        <v>10</v>
      </c>
    </row>
    <row r="83" spans="1:6">
      <c r="A83" s="5">
        <v>80</v>
      </c>
      <c r="B83" s="16" t="s">
        <v>123</v>
      </c>
      <c r="C83" s="12" t="s">
        <v>124</v>
      </c>
      <c r="D83" s="13">
        <v>247</v>
      </c>
      <c r="E83" s="14" t="s">
        <v>10</v>
      </c>
      <c r="F83" s="15" t="s">
        <v>10</v>
      </c>
    </row>
    <row r="84" spans="1:6">
      <c r="A84" s="5">
        <v>81</v>
      </c>
      <c r="B84" s="16" t="s">
        <v>125</v>
      </c>
      <c r="C84" s="12" t="s">
        <v>126</v>
      </c>
      <c r="D84" s="13">
        <v>242</v>
      </c>
      <c r="E84" s="14" t="s">
        <v>10</v>
      </c>
      <c r="F84" s="15" t="s">
        <v>10</v>
      </c>
    </row>
    <row r="85" spans="1:6">
      <c r="A85" s="5">
        <v>82</v>
      </c>
      <c r="B85" s="16" t="s">
        <v>127</v>
      </c>
      <c r="C85" s="12" t="s">
        <v>52</v>
      </c>
      <c r="D85" s="13">
        <v>31</v>
      </c>
      <c r="E85" s="14" t="s">
        <v>10</v>
      </c>
      <c r="F85" s="15" t="s">
        <v>10</v>
      </c>
    </row>
    <row r="86" spans="1:6">
      <c r="A86" s="5">
        <v>83</v>
      </c>
      <c r="B86" s="16" t="s">
        <v>128</v>
      </c>
      <c r="C86" s="12" t="s">
        <v>54</v>
      </c>
      <c r="D86" s="13">
        <v>66</v>
      </c>
      <c r="E86" s="14" t="s">
        <v>10</v>
      </c>
      <c r="F86" s="15" t="s">
        <v>10</v>
      </c>
    </row>
    <row r="87" spans="1:6">
      <c r="A87" s="5">
        <v>84</v>
      </c>
      <c r="B87" s="16" t="s">
        <v>129</v>
      </c>
      <c r="C87" s="12" t="s">
        <v>130</v>
      </c>
      <c r="D87" s="13">
        <v>38</v>
      </c>
      <c r="E87" s="14" t="s">
        <v>10</v>
      </c>
      <c r="F87" s="15" t="s">
        <v>10</v>
      </c>
    </row>
    <row r="88" spans="1:6">
      <c r="A88" s="5">
        <v>85</v>
      </c>
      <c r="B88" s="16" t="s">
        <v>131</v>
      </c>
      <c r="C88" s="12" t="s">
        <v>106</v>
      </c>
      <c r="D88" s="13">
        <v>41</v>
      </c>
      <c r="E88" s="14" t="s">
        <v>10</v>
      </c>
      <c r="F88" s="15" t="s">
        <v>10</v>
      </c>
    </row>
    <row r="89" spans="1:6">
      <c r="A89" s="5">
        <v>86</v>
      </c>
      <c r="B89" s="16" t="s">
        <v>132</v>
      </c>
      <c r="C89" s="12" t="s">
        <v>54</v>
      </c>
      <c r="D89" s="13">
        <v>286</v>
      </c>
      <c r="E89" s="14" t="s">
        <v>10</v>
      </c>
      <c r="F89" s="15" t="s">
        <v>10</v>
      </c>
    </row>
    <row r="90" spans="1:6">
      <c r="A90" s="5">
        <v>87</v>
      </c>
      <c r="B90" s="16" t="s">
        <v>133</v>
      </c>
      <c r="C90" s="12" t="s">
        <v>134</v>
      </c>
      <c r="D90" s="13">
        <v>27</v>
      </c>
      <c r="E90" s="14" t="s">
        <v>10</v>
      </c>
      <c r="F90" s="15" t="s">
        <v>10</v>
      </c>
    </row>
    <row r="91" spans="1:6">
      <c r="A91" s="5">
        <v>88</v>
      </c>
      <c r="B91" s="16" t="s">
        <v>135</v>
      </c>
      <c r="C91" s="12" t="s">
        <v>54</v>
      </c>
      <c r="D91" s="13">
        <v>172</v>
      </c>
      <c r="E91" s="14" t="s">
        <v>10</v>
      </c>
      <c r="F91" s="15" t="s">
        <v>10</v>
      </c>
    </row>
    <row r="92" spans="1:6">
      <c r="A92" s="5">
        <v>89</v>
      </c>
      <c r="B92" s="16" t="s">
        <v>136</v>
      </c>
      <c r="C92" s="12" t="s">
        <v>137</v>
      </c>
      <c r="D92" s="13">
        <v>29</v>
      </c>
      <c r="E92" s="14" t="s">
        <v>10</v>
      </c>
      <c r="F92" s="15" t="s">
        <v>10</v>
      </c>
    </row>
    <row r="93" spans="1:6">
      <c r="A93" s="5">
        <v>90</v>
      </c>
      <c r="B93" s="16" t="s">
        <v>138</v>
      </c>
      <c r="C93" s="12" t="s">
        <v>137</v>
      </c>
      <c r="D93" s="13">
        <v>29</v>
      </c>
      <c r="E93" s="14" t="s">
        <v>10</v>
      </c>
      <c r="F93" s="15" t="s">
        <v>10</v>
      </c>
    </row>
    <row r="94" spans="1:6">
      <c r="A94" s="5">
        <v>91</v>
      </c>
      <c r="B94" s="16" t="s">
        <v>139</v>
      </c>
      <c r="C94" s="12" t="s">
        <v>49</v>
      </c>
      <c r="D94" s="13">
        <v>28</v>
      </c>
      <c r="E94" s="14" t="s">
        <v>10</v>
      </c>
      <c r="F94" s="15" t="s">
        <v>10</v>
      </c>
    </row>
    <row r="95" spans="1:6">
      <c r="A95" s="5">
        <v>92</v>
      </c>
      <c r="B95" s="16" t="s">
        <v>140</v>
      </c>
      <c r="C95" s="12" t="s">
        <v>70</v>
      </c>
      <c r="D95" s="13">
        <v>28</v>
      </c>
      <c r="E95" s="14" t="s">
        <v>10</v>
      </c>
      <c r="F95" s="15" t="s">
        <v>10</v>
      </c>
    </row>
    <row r="96" spans="1:6">
      <c r="A96" s="5">
        <v>93</v>
      </c>
      <c r="B96" s="16" t="s">
        <v>141</v>
      </c>
      <c r="C96" s="12" t="s">
        <v>142</v>
      </c>
      <c r="D96" s="13">
        <v>155</v>
      </c>
      <c r="E96" s="14" t="s">
        <v>10</v>
      </c>
      <c r="F96" s="15" t="s">
        <v>10</v>
      </c>
    </row>
    <row r="97" spans="1:6">
      <c r="A97" s="5">
        <v>94</v>
      </c>
      <c r="B97" s="16" t="s">
        <v>143</v>
      </c>
      <c r="C97" s="12" t="s">
        <v>60</v>
      </c>
      <c r="D97" s="13">
        <v>3569</v>
      </c>
      <c r="E97" s="14" t="s">
        <v>10</v>
      </c>
      <c r="F97" s="15" t="s">
        <v>10</v>
      </c>
    </row>
    <row r="98" spans="1:6">
      <c r="A98" s="5">
        <v>95</v>
      </c>
      <c r="B98" s="16" t="s">
        <v>144</v>
      </c>
      <c r="C98" s="12" t="s">
        <v>60</v>
      </c>
      <c r="D98" s="13">
        <v>231</v>
      </c>
      <c r="E98" s="14" t="s">
        <v>10</v>
      </c>
      <c r="F98" s="15" t="s">
        <v>10</v>
      </c>
    </row>
    <row r="99" spans="1:6">
      <c r="A99" s="5">
        <v>96</v>
      </c>
      <c r="B99" s="16" t="s">
        <v>145</v>
      </c>
      <c r="C99" s="12" t="s">
        <v>37</v>
      </c>
      <c r="D99" s="13">
        <v>66</v>
      </c>
      <c r="E99" s="14" t="s">
        <v>10</v>
      </c>
      <c r="F99" s="15" t="s">
        <v>10</v>
      </c>
    </row>
    <row r="100" spans="1:6">
      <c r="A100" s="5">
        <v>97</v>
      </c>
      <c r="B100" s="16" t="s">
        <v>146</v>
      </c>
      <c r="C100" s="12" t="s">
        <v>147</v>
      </c>
      <c r="D100" s="13">
        <v>310</v>
      </c>
      <c r="E100" s="14" t="s">
        <v>10</v>
      </c>
      <c r="F100" s="15" t="s">
        <v>10</v>
      </c>
    </row>
    <row r="101" spans="1:6">
      <c r="A101" s="5">
        <v>98</v>
      </c>
      <c r="B101" s="16" t="s">
        <v>148</v>
      </c>
      <c r="C101" s="12" t="s">
        <v>149</v>
      </c>
      <c r="D101" s="13">
        <v>1192</v>
      </c>
      <c r="E101" s="14" t="s">
        <v>10</v>
      </c>
      <c r="F101" s="15" t="s">
        <v>10</v>
      </c>
    </row>
    <row r="102" spans="1:6">
      <c r="A102" s="5">
        <v>99</v>
      </c>
      <c r="B102" s="16" t="s">
        <v>150</v>
      </c>
      <c r="C102" s="12" t="s">
        <v>151</v>
      </c>
      <c r="D102" s="13">
        <v>831</v>
      </c>
      <c r="E102" s="14" t="s">
        <v>10</v>
      </c>
      <c r="F102" s="15" t="s">
        <v>10</v>
      </c>
    </row>
    <row r="103" spans="1:6">
      <c r="A103" s="5">
        <v>100</v>
      </c>
      <c r="B103" s="16" t="s">
        <v>152</v>
      </c>
      <c r="C103" s="12" t="s">
        <v>81</v>
      </c>
      <c r="D103" s="13">
        <v>495</v>
      </c>
      <c r="E103" s="14" t="s">
        <v>10</v>
      </c>
      <c r="F103" s="15" t="s">
        <v>10</v>
      </c>
    </row>
    <row r="104" spans="1:6">
      <c r="A104" s="5">
        <v>101</v>
      </c>
      <c r="B104" s="16" t="s">
        <v>153</v>
      </c>
      <c r="C104" s="12" t="s">
        <v>154</v>
      </c>
      <c r="D104" s="13">
        <v>233</v>
      </c>
      <c r="E104" s="14" t="s">
        <v>10</v>
      </c>
      <c r="F104" s="15" t="s">
        <v>10</v>
      </c>
    </row>
    <row r="105" spans="1:6">
      <c r="A105" s="5">
        <v>102</v>
      </c>
      <c r="B105" s="16" t="s">
        <v>155</v>
      </c>
      <c r="C105" s="12" t="s">
        <v>156</v>
      </c>
      <c r="D105" s="13">
        <v>1837</v>
      </c>
      <c r="E105" s="14" t="s">
        <v>10</v>
      </c>
      <c r="F105" s="15" t="s">
        <v>10</v>
      </c>
    </row>
    <row r="106" spans="1:6">
      <c r="A106" s="5">
        <v>103</v>
      </c>
      <c r="B106" s="16" t="s">
        <v>157</v>
      </c>
      <c r="C106" s="12" t="s">
        <v>154</v>
      </c>
      <c r="D106" s="13">
        <v>70</v>
      </c>
      <c r="E106" s="14" t="s">
        <v>10</v>
      </c>
      <c r="F106" s="15" t="s">
        <v>10</v>
      </c>
    </row>
    <row r="107" spans="1:6">
      <c r="A107" s="5">
        <v>104</v>
      </c>
      <c r="B107" s="16" t="s">
        <v>158</v>
      </c>
      <c r="C107" s="12" t="s">
        <v>159</v>
      </c>
      <c r="D107" s="13">
        <v>367</v>
      </c>
      <c r="E107" s="14" t="s">
        <v>10</v>
      </c>
      <c r="F107" s="15" t="s">
        <v>10</v>
      </c>
    </row>
    <row r="108" spans="1:6">
      <c r="A108" s="5">
        <v>105</v>
      </c>
      <c r="B108" s="16" t="s">
        <v>160</v>
      </c>
      <c r="C108" s="12" t="s">
        <v>72</v>
      </c>
      <c r="D108" s="13">
        <v>33</v>
      </c>
      <c r="E108" s="14" t="s">
        <v>10</v>
      </c>
      <c r="F108" s="15" t="s">
        <v>10</v>
      </c>
    </row>
    <row r="109" spans="1:6">
      <c r="A109" s="5">
        <v>106</v>
      </c>
      <c r="B109" s="16" t="s">
        <v>161</v>
      </c>
      <c r="C109" s="12" t="s">
        <v>137</v>
      </c>
      <c r="D109" s="13">
        <v>274</v>
      </c>
      <c r="E109" s="14" t="s">
        <v>10</v>
      </c>
      <c r="F109" s="15" t="s">
        <v>10</v>
      </c>
    </row>
    <row r="110" spans="1:6">
      <c r="A110" s="5">
        <v>107</v>
      </c>
      <c r="B110" s="16" t="s">
        <v>162</v>
      </c>
      <c r="C110" s="12" t="s">
        <v>60</v>
      </c>
      <c r="D110" s="13">
        <v>327</v>
      </c>
      <c r="E110" s="14" t="s">
        <v>10</v>
      </c>
      <c r="F110" s="15" t="s">
        <v>10</v>
      </c>
    </row>
    <row r="111" spans="1:6">
      <c r="A111" s="5">
        <v>108</v>
      </c>
      <c r="B111" s="16" t="s">
        <v>163</v>
      </c>
      <c r="C111" s="12" t="s">
        <v>37</v>
      </c>
      <c r="D111" s="13">
        <v>477</v>
      </c>
      <c r="E111" s="14" t="s">
        <v>10</v>
      </c>
      <c r="F111" s="15" t="s">
        <v>10</v>
      </c>
    </row>
    <row r="112" spans="1:6">
      <c r="A112" s="5">
        <v>109</v>
      </c>
      <c r="B112" s="16" t="s">
        <v>164</v>
      </c>
      <c r="C112" s="12" t="s">
        <v>165</v>
      </c>
      <c r="D112" s="13">
        <v>27</v>
      </c>
      <c r="E112" s="14" t="s">
        <v>10</v>
      </c>
      <c r="F112" s="15" t="s">
        <v>10</v>
      </c>
    </row>
    <row r="113" spans="1:8">
      <c r="A113" s="5">
        <v>110</v>
      </c>
      <c r="B113" s="16" t="s">
        <v>166</v>
      </c>
      <c r="C113" s="12" t="s">
        <v>52</v>
      </c>
      <c r="D113" s="13">
        <v>74</v>
      </c>
      <c r="E113" s="14" t="s">
        <v>10</v>
      </c>
      <c r="F113" s="15" t="s">
        <v>10</v>
      </c>
    </row>
    <row r="114" spans="1:8">
      <c r="A114" s="5">
        <v>111</v>
      </c>
      <c r="B114" s="16" t="s">
        <v>167</v>
      </c>
      <c r="C114" s="12" t="s">
        <v>54</v>
      </c>
      <c r="D114" s="13">
        <v>79</v>
      </c>
      <c r="E114" s="14" t="s">
        <v>10</v>
      </c>
      <c r="F114" s="15" t="s">
        <v>10</v>
      </c>
    </row>
    <row r="115" spans="1:8">
      <c r="A115" s="5">
        <v>112</v>
      </c>
      <c r="B115" s="16" t="s">
        <v>168</v>
      </c>
      <c r="C115" s="12" t="s">
        <v>49</v>
      </c>
      <c r="D115" s="13">
        <v>229</v>
      </c>
      <c r="E115" s="14" t="s">
        <v>10</v>
      </c>
      <c r="F115" s="15" t="s">
        <v>10</v>
      </c>
    </row>
    <row r="116" spans="1:8">
      <c r="A116" s="5">
        <v>113</v>
      </c>
      <c r="B116" s="16" t="s">
        <v>169</v>
      </c>
      <c r="C116" s="12" t="s">
        <v>170</v>
      </c>
      <c r="D116" s="13">
        <v>199</v>
      </c>
      <c r="E116" s="14" t="s">
        <v>10</v>
      </c>
      <c r="F116" s="15" t="s">
        <v>10</v>
      </c>
    </row>
    <row r="117" spans="1:8">
      <c r="A117" s="5">
        <v>114</v>
      </c>
      <c r="B117" s="16" t="s">
        <v>171</v>
      </c>
      <c r="C117" s="12" t="s">
        <v>60</v>
      </c>
      <c r="D117" s="13">
        <v>40</v>
      </c>
      <c r="E117" s="14" t="s">
        <v>10</v>
      </c>
      <c r="F117" s="15" t="s">
        <v>10</v>
      </c>
    </row>
    <row r="118" spans="1:8">
      <c r="A118" s="5">
        <v>115</v>
      </c>
      <c r="B118" s="16" t="s">
        <v>172</v>
      </c>
      <c r="C118" s="12" t="s">
        <v>173</v>
      </c>
      <c r="D118" s="13">
        <v>1587</v>
      </c>
      <c r="E118" s="14" t="s">
        <v>10</v>
      </c>
      <c r="F118" s="15" t="s">
        <v>10</v>
      </c>
    </row>
    <row r="119" spans="1:8">
      <c r="A119" s="5">
        <v>116</v>
      </c>
      <c r="B119" s="16" t="s">
        <v>174</v>
      </c>
      <c r="C119" s="12" t="s">
        <v>122</v>
      </c>
      <c r="D119" s="13">
        <v>53</v>
      </c>
      <c r="E119" s="14" t="s">
        <v>10</v>
      </c>
      <c r="F119" s="15" t="s">
        <v>10</v>
      </c>
    </row>
    <row r="120" spans="1:8">
      <c r="A120" s="5">
        <v>117</v>
      </c>
      <c r="B120" s="16" t="s">
        <v>175</v>
      </c>
      <c r="C120" s="12" t="s">
        <v>165</v>
      </c>
      <c r="D120" s="13">
        <v>106</v>
      </c>
      <c r="E120" s="14" t="s">
        <v>10</v>
      </c>
      <c r="F120" s="15" t="s">
        <v>10</v>
      </c>
    </row>
    <row r="121" spans="1:8">
      <c r="A121" s="5">
        <v>118</v>
      </c>
      <c r="B121" s="16" t="s">
        <v>176</v>
      </c>
      <c r="C121" s="12" t="s">
        <v>52</v>
      </c>
      <c r="D121" s="13">
        <v>34</v>
      </c>
      <c r="E121" s="14" t="s">
        <v>10</v>
      </c>
      <c r="F121" s="15" t="s">
        <v>10</v>
      </c>
    </row>
    <row r="122" spans="1:8">
      <c r="A122" s="5">
        <v>119</v>
      </c>
      <c r="B122" s="16" t="s">
        <v>177</v>
      </c>
      <c r="C122" s="12" t="s">
        <v>54</v>
      </c>
      <c r="D122" s="13">
        <v>30</v>
      </c>
      <c r="E122" s="14" t="s">
        <v>10</v>
      </c>
      <c r="F122" s="15" t="s">
        <v>10</v>
      </c>
    </row>
    <row r="123" spans="1:8">
      <c r="A123" s="5">
        <v>120</v>
      </c>
      <c r="B123" s="16" t="s">
        <v>178</v>
      </c>
      <c r="C123" s="12" t="s">
        <v>179</v>
      </c>
      <c r="D123" s="13">
        <v>36</v>
      </c>
      <c r="E123" s="14" t="s">
        <v>10</v>
      </c>
      <c r="F123" s="15" t="s">
        <v>10</v>
      </c>
    </row>
    <row r="124" spans="1:8">
      <c r="A124" s="5">
        <v>121</v>
      </c>
      <c r="B124" s="16" t="s">
        <v>180</v>
      </c>
      <c r="C124" s="12" t="s">
        <v>37</v>
      </c>
      <c r="D124" s="13">
        <v>35</v>
      </c>
      <c r="E124" s="14" t="s">
        <v>10</v>
      </c>
      <c r="F124" s="15" t="s">
        <v>10</v>
      </c>
    </row>
    <row r="125" spans="1:8">
      <c r="A125" s="5">
        <v>122</v>
      </c>
      <c r="B125" s="16" t="s">
        <v>181</v>
      </c>
      <c r="C125" s="12" t="s">
        <v>179</v>
      </c>
      <c r="D125" s="13">
        <v>71</v>
      </c>
      <c r="E125" s="14" t="s">
        <v>10</v>
      </c>
      <c r="F125" s="15" t="s">
        <v>10</v>
      </c>
    </row>
    <row r="126" spans="1:8">
      <c r="A126" s="5">
        <v>123</v>
      </c>
      <c r="B126" s="16" t="s">
        <v>182</v>
      </c>
      <c r="C126" s="12" t="s">
        <v>37</v>
      </c>
      <c r="D126" s="13">
        <v>332</v>
      </c>
      <c r="E126" s="14" t="s">
        <v>10</v>
      </c>
      <c r="F126" s="15" t="s">
        <v>10</v>
      </c>
    </row>
    <row r="127" spans="1:8">
      <c r="A127" s="5">
        <v>124</v>
      </c>
      <c r="B127" s="16" t="s">
        <v>183</v>
      </c>
      <c r="C127" s="12" t="s">
        <v>115</v>
      </c>
      <c r="D127" s="13">
        <v>35</v>
      </c>
      <c r="E127" s="14" t="s">
        <v>10</v>
      </c>
      <c r="F127" s="15" t="s">
        <v>10</v>
      </c>
    </row>
    <row r="128" spans="1:8">
      <c r="A128" s="5">
        <v>125</v>
      </c>
      <c r="B128" s="16" t="s">
        <v>184</v>
      </c>
      <c r="C128" s="12" t="s">
        <v>52</v>
      </c>
      <c r="D128" s="13">
        <v>884</v>
      </c>
      <c r="E128" s="14" t="s">
        <v>10</v>
      </c>
      <c r="F128" s="15" t="s">
        <v>10</v>
      </c>
      <c r="H128" s="25"/>
    </row>
    <row r="129" spans="1:8">
      <c r="A129" s="5">
        <v>126</v>
      </c>
      <c r="B129" s="16" t="s">
        <v>185</v>
      </c>
      <c r="C129" s="12" t="s">
        <v>54</v>
      </c>
      <c r="D129" s="13">
        <v>937</v>
      </c>
      <c r="E129" s="14" t="s">
        <v>10</v>
      </c>
      <c r="F129" s="15" t="s">
        <v>10</v>
      </c>
      <c r="H129" s="25"/>
    </row>
    <row r="130" spans="1:8">
      <c r="A130" s="5">
        <v>127</v>
      </c>
      <c r="B130" s="16" t="s">
        <v>186</v>
      </c>
      <c r="C130" s="12" t="s">
        <v>187</v>
      </c>
      <c r="D130" s="13">
        <v>88</v>
      </c>
      <c r="E130" s="14" t="s">
        <v>10</v>
      </c>
      <c r="F130" s="15" t="s">
        <v>10</v>
      </c>
      <c r="H130" s="25"/>
    </row>
    <row r="131" spans="1:8">
      <c r="A131" s="5">
        <v>128</v>
      </c>
      <c r="B131" s="27" t="s">
        <v>188</v>
      </c>
      <c r="C131" s="21" t="s">
        <v>189</v>
      </c>
      <c r="D131" s="22">
        <v>2219</v>
      </c>
      <c r="E131" s="14" t="s">
        <v>10</v>
      </c>
      <c r="F131" s="15" t="s">
        <v>10</v>
      </c>
      <c r="H131" s="25"/>
    </row>
    <row r="132" spans="1:8">
      <c r="A132" s="5">
        <v>129</v>
      </c>
      <c r="B132" s="27" t="s">
        <v>190</v>
      </c>
      <c r="C132" s="21" t="s">
        <v>191</v>
      </c>
      <c r="D132" s="22">
        <v>429</v>
      </c>
      <c r="E132" s="14" t="s">
        <v>10</v>
      </c>
      <c r="F132" s="15" t="s">
        <v>10</v>
      </c>
      <c r="H132" s="25"/>
    </row>
    <row r="133" spans="1:8">
      <c r="A133" s="5">
        <v>130</v>
      </c>
      <c r="B133" s="27" t="s">
        <v>192</v>
      </c>
      <c r="C133" s="21" t="s">
        <v>193</v>
      </c>
      <c r="D133" s="22">
        <v>93</v>
      </c>
      <c r="E133" s="14" t="s">
        <v>10</v>
      </c>
      <c r="F133" s="15" t="s">
        <v>10</v>
      </c>
      <c r="H133" s="25"/>
    </row>
    <row r="134" spans="1:8">
      <c r="A134" s="5">
        <v>131</v>
      </c>
      <c r="B134" s="27" t="s">
        <v>194</v>
      </c>
      <c r="C134" s="21" t="s">
        <v>195</v>
      </c>
      <c r="D134" s="22">
        <v>6527</v>
      </c>
      <c r="E134" s="14" t="s">
        <v>10</v>
      </c>
      <c r="F134" s="15" t="s">
        <v>10</v>
      </c>
      <c r="H134" s="25"/>
    </row>
    <row r="135" spans="1:8">
      <c r="A135" s="5">
        <v>132</v>
      </c>
      <c r="B135" s="27" t="s">
        <v>196</v>
      </c>
      <c r="C135" s="21" t="s">
        <v>197</v>
      </c>
      <c r="D135" s="22">
        <v>185</v>
      </c>
      <c r="E135" s="14" t="s">
        <v>10</v>
      </c>
      <c r="F135" s="15" t="s">
        <v>10</v>
      </c>
      <c r="H135" s="25"/>
    </row>
    <row r="136" spans="1:8">
      <c r="A136" s="5">
        <v>133</v>
      </c>
      <c r="B136" s="27" t="s">
        <v>198</v>
      </c>
      <c r="C136" s="26" t="s">
        <v>199</v>
      </c>
      <c r="D136" s="22">
        <v>32</v>
      </c>
      <c r="E136" s="14" t="s">
        <v>10</v>
      </c>
      <c r="F136" s="15" t="s">
        <v>10</v>
      </c>
      <c r="H136" s="25"/>
    </row>
    <row r="137" spans="1:8">
      <c r="A137" s="5">
        <v>134</v>
      </c>
      <c r="B137" s="27" t="s">
        <v>200</v>
      </c>
      <c r="C137" s="21" t="s">
        <v>201</v>
      </c>
      <c r="D137" s="22">
        <v>655</v>
      </c>
      <c r="E137" s="14" t="s">
        <v>10</v>
      </c>
      <c r="F137" s="15" t="s">
        <v>10</v>
      </c>
      <c r="H137" s="25"/>
    </row>
    <row r="138" spans="1:8">
      <c r="A138" s="5">
        <v>135</v>
      </c>
      <c r="B138" s="27" t="s">
        <v>202</v>
      </c>
      <c r="C138" s="21" t="s">
        <v>201</v>
      </c>
      <c r="D138" s="22">
        <v>329</v>
      </c>
      <c r="E138" s="14" t="s">
        <v>10</v>
      </c>
      <c r="F138" s="15" t="s">
        <v>10</v>
      </c>
      <c r="H138" s="25"/>
    </row>
    <row r="139" spans="1:8">
      <c r="A139" s="5">
        <v>136</v>
      </c>
      <c r="B139" s="27" t="s">
        <v>203</v>
      </c>
      <c r="C139" s="24" t="s">
        <v>204</v>
      </c>
      <c r="D139" s="22">
        <v>1304</v>
      </c>
      <c r="E139" s="14" t="s">
        <v>10</v>
      </c>
      <c r="F139" s="15" t="s">
        <v>10</v>
      </c>
      <c r="H139" s="25"/>
    </row>
    <row r="140" spans="1:8">
      <c r="A140" s="5">
        <v>137</v>
      </c>
      <c r="B140" s="27" t="s">
        <v>205</v>
      </c>
      <c r="C140" s="21" t="s">
        <v>201</v>
      </c>
      <c r="D140" s="22">
        <v>463</v>
      </c>
      <c r="E140" s="14" t="s">
        <v>10</v>
      </c>
      <c r="F140" s="15" t="s">
        <v>10</v>
      </c>
      <c r="H140" s="25"/>
    </row>
    <row r="141" spans="1:8">
      <c r="A141" s="5">
        <v>138</v>
      </c>
      <c r="B141" s="27" t="s">
        <v>206</v>
      </c>
      <c r="C141" s="21" t="s">
        <v>25</v>
      </c>
      <c r="D141" s="22">
        <v>3179</v>
      </c>
      <c r="E141" s="14" t="s">
        <v>10</v>
      </c>
      <c r="F141" s="15" t="s">
        <v>10</v>
      </c>
      <c r="H141" s="25"/>
    </row>
    <row r="142" spans="1:8">
      <c r="A142" s="5">
        <v>139</v>
      </c>
      <c r="B142" s="27" t="s">
        <v>207</v>
      </c>
      <c r="C142" s="21" t="s">
        <v>208</v>
      </c>
      <c r="D142" s="22">
        <v>162</v>
      </c>
      <c r="E142" s="14" t="s">
        <v>10</v>
      </c>
      <c r="F142" s="15" t="s">
        <v>10</v>
      </c>
      <c r="H142" s="25"/>
    </row>
    <row r="143" spans="1:8">
      <c r="A143" s="5">
        <v>140</v>
      </c>
      <c r="B143" s="27" t="s">
        <v>209</v>
      </c>
      <c r="C143" s="21" t="s">
        <v>210</v>
      </c>
      <c r="D143" s="22">
        <v>93</v>
      </c>
      <c r="E143" s="14" t="s">
        <v>10</v>
      </c>
      <c r="F143" s="15" t="s">
        <v>10</v>
      </c>
      <c r="H143" s="25"/>
    </row>
    <row r="144" spans="1:8">
      <c r="A144" s="5">
        <v>141</v>
      </c>
      <c r="B144" s="27" t="s">
        <v>211</v>
      </c>
      <c r="C144" s="21" t="s">
        <v>210</v>
      </c>
      <c r="D144" s="22">
        <v>129</v>
      </c>
      <c r="E144" s="14" t="s">
        <v>10</v>
      </c>
      <c r="F144" s="15" t="s">
        <v>10</v>
      </c>
      <c r="H144" s="25"/>
    </row>
    <row r="145" spans="1:8">
      <c r="A145" s="5">
        <v>142</v>
      </c>
      <c r="B145" s="27" t="s">
        <v>212</v>
      </c>
      <c r="C145" s="21" t="s">
        <v>210</v>
      </c>
      <c r="D145" s="22">
        <v>134</v>
      </c>
      <c r="E145" s="14" t="s">
        <v>10</v>
      </c>
      <c r="F145" s="15" t="s">
        <v>10</v>
      </c>
      <c r="H145" s="25"/>
    </row>
    <row r="146" spans="1:8">
      <c r="A146" s="5">
        <v>143</v>
      </c>
      <c r="B146" s="27" t="s">
        <v>213</v>
      </c>
      <c r="C146" s="21" t="s">
        <v>214</v>
      </c>
      <c r="D146" s="22">
        <v>86</v>
      </c>
      <c r="E146" s="14" t="s">
        <v>10</v>
      </c>
      <c r="F146" s="15" t="s">
        <v>10</v>
      </c>
      <c r="H146" s="25"/>
    </row>
    <row r="147" spans="1:8">
      <c r="A147" s="5">
        <v>144</v>
      </c>
      <c r="B147" s="27" t="s">
        <v>215</v>
      </c>
      <c r="C147" s="21" t="s">
        <v>216</v>
      </c>
      <c r="D147" s="22">
        <v>425</v>
      </c>
      <c r="E147" s="14" t="s">
        <v>10</v>
      </c>
      <c r="F147" s="15" t="s">
        <v>10</v>
      </c>
      <c r="H147" s="25"/>
    </row>
    <row r="148" spans="1:8">
      <c r="A148" s="5">
        <v>145</v>
      </c>
      <c r="B148" s="27" t="s">
        <v>217</v>
      </c>
      <c r="C148" s="21" t="s">
        <v>218</v>
      </c>
      <c r="D148" s="22">
        <v>488</v>
      </c>
      <c r="E148" s="14" t="s">
        <v>10</v>
      </c>
      <c r="F148" s="15" t="s">
        <v>10</v>
      </c>
      <c r="H148" s="25"/>
    </row>
    <row r="149" spans="1:8">
      <c r="A149" s="5">
        <v>146</v>
      </c>
      <c r="B149" s="27" t="s">
        <v>219</v>
      </c>
      <c r="C149" s="21" t="s">
        <v>220</v>
      </c>
      <c r="D149" s="22">
        <v>102</v>
      </c>
      <c r="E149" s="14" t="s">
        <v>10</v>
      </c>
      <c r="F149" s="15" t="s">
        <v>10</v>
      </c>
      <c r="H149" s="25"/>
    </row>
    <row r="150" spans="1:8">
      <c r="A150" s="5">
        <v>147</v>
      </c>
      <c r="B150" s="27" t="s">
        <v>221</v>
      </c>
      <c r="C150" s="21" t="s">
        <v>222</v>
      </c>
      <c r="D150" s="22">
        <v>39</v>
      </c>
      <c r="E150" s="14" t="s">
        <v>10</v>
      </c>
      <c r="F150" s="15" t="s">
        <v>10</v>
      </c>
      <c r="H150" s="25"/>
    </row>
    <row r="151" spans="1:8">
      <c r="A151" s="5">
        <v>148</v>
      </c>
      <c r="B151" s="27" t="s">
        <v>223</v>
      </c>
      <c r="C151" s="21" t="s">
        <v>220</v>
      </c>
      <c r="D151" s="22">
        <v>172</v>
      </c>
      <c r="E151" s="14" t="s">
        <v>10</v>
      </c>
      <c r="F151" s="15" t="s">
        <v>10</v>
      </c>
      <c r="H151" s="25"/>
    </row>
    <row r="152" spans="1:8">
      <c r="A152" s="5">
        <v>149</v>
      </c>
      <c r="B152" s="27" t="s">
        <v>224</v>
      </c>
      <c r="C152" s="21" t="s">
        <v>210</v>
      </c>
      <c r="D152" s="22">
        <v>135</v>
      </c>
      <c r="E152" s="14" t="s">
        <v>10</v>
      </c>
      <c r="F152" s="15" t="s">
        <v>10</v>
      </c>
      <c r="H152" s="25"/>
    </row>
    <row r="153" spans="1:8">
      <c r="A153" s="5">
        <v>150</v>
      </c>
      <c r="B153" s="27" t="s">
        <v>225</v>
      </c>
      <c r="C153" s="21" t="s">
        <v>226</v>
      </c>
      <c r="D153" s="22">
        <v>439</v>
      </c>
      <c r="E153" s="14" t="s">
        <v>10</v>
      </c>
      <c r="F153" s="15" t="s">
        <v>10</v>
      </c>
      <c r="H153" s="25"/>
    </row>
    <row r="154" spans="1:8">
      <c r="A154" s="5">
        <v>151</v>
      </c>
      <c r="B154" s="27" t="s">
        <v>227</v>
      </c>
      <c r="C154" s="21" t="s">
        <v>228</v>
      </c>
      <c r="D154" s="22">
        <v>1746</v>
      </c>
      <c r="E154" s="14" t="s">
        <v>10</v>
      </c>
      <c r="F154" s="15" t="s">
        <v>10</v>
      </c>
      <c r="H154" s="25"/>
    </row>
    <row r="155" spans="1:8">
      <c r="A155" s="5">
        <v>152</v>
      </c>
      <c r="B155" s="27" t="s">
        <v>229</v>
      </c>
      <c r="C155" s="21" t="s">
        <v>230</v>
      </c>
      <c r="D155" s="22">
        <v>668</v>
      </c>
      <c r="E155" s="14" t="s">
        <v>10</v>
      </c>
      <c r="F155" s="15" t="s">
        <v>10</v>
      </c>
      <c r="H155" s="25"/>
    </row>
    <row r="156" spans="1:8">
      <c r="A156" s="5">
        <v>153</v>
      </c>
      <c r="B156" s="27" t="s">
        <v>231</v>
      </c>
      <c r="C156" s="21" t="s">
        <v>193</v>
      </c>
      <c r="D156" s="22">
        <v>130</v>
      </c>
      <c r="E156" s="14" t="s">
        <v>10</v>
      </c>
      <c r="F156" s="15" t="s">
        <v>10</v>
      </c>
      <c r="H156" s="25"/>
    </row>
    <row r="157" spans="1:8">
      <c r="A157" s="5">
        <v>154</v>
      </c>
      <c r="B157" s="27" t="s">
        <v>232</v>
      </c>
      <c r="C157" s="21" t="s">
        <v>233</v>
      </c>
      <c r="D157" s="22">
        <v>33</v>
      </c>
      <c r="E157" s="14" t="s">
        <v>10</v>
      </c>
      <c r="F157" s="15" t="s">
        <v>10</v>
      </c>
      <c r="H157" s="25"/>
    </row>
    <row r="158" spans="1:8">
      <c r="A158" s="5">
        <v>155</v>
      </c>
      <c r="B158" s="27" t="s">
        <v>234</v>
      </c>
      <c r="C158" s="21" t="s">
        <v>235</v>
      </c>
      <c r="D158" s="22">
        <v>51</v>
      </c>
      <c r="E158" s="14" t="s">
        <v>10</v>
      </c>
      <c r="F158" s="15" t="s">
        <v>10</v>
      </c>
      <c r="H158" s="25"/>
    </row>
    <row r="159" spans="1:8">
      <c r="A159" s="5">
        <v>156</v>
      </c>
      <c r="B159" s="27" t="s">
        <v>236</v>
      </c>
      <c r="C159" s="21" t="s">
        <v>237</v>
      </c>
      <c r="D159" s="22">
        <v>43</v>
      </c>
      <c r="E159" s="14" t="s">
        <v>10</v>
      </c>
      <c r="F159" s="15" t="s">
        <v>10</v>
      </c>
      <c r="H159" s="25"/>
    </row>
    <row r="160" spans="1:8">
      <c r="A160" s="5">
        <v>157</v>
      </c>
      <c r="B160" s="27" t="s">
        <v>238</v>
      </c>
      <c r="C160" s="21" t="s">
        <v>220</v>
      </c>
      <c r="D160" s="22">
        <v>408</v>
      </c>
      <c r="E160" s="14" t="s">
        <v>10</v>
      </c>
      <c r="F160" s="15" t="s">
        <v>10</v>
      </c>
      <c r="H160" s="25"/>
    </row>
    <row r="161" spans="1:8">
      <c r="A161" s="5">
        <v>158</v>
      </c>
      <c r="B161" s="27" t="s">
        <v>239</v>
      </c>
      <c r="C161" s="21" t="s">
        <v>218</v>
      </c>
      <c r="D161" s="22">
        <v>136</v>
      </c>
      <c r="E161" s="14" t="s">
        <v>10</v>
      </c>
      <c r="F161" s="15" t="s">
        <v>10</v>
      </c>
      <c r="H161" s="25"/>
    </row>
    <row r="162" spans="1:8">
      <c r="A162" s="5">
        <v>159</v>
      </c>
      <c r="B162" s="27" t="s">
        <v>240</v>
      </c>
      <c r="C162" s="21" t="s">
        <v>241</v>
      </c>
      <c r="D162" s="22">
        <v>264</v>
      </c>
      <c r="E162" s="14" t="s">
        <v>10</v>
      </c>
      <c r="F162" s="15" t="s">
        <v>10</v>
      </c>
      <c r="H162" s="25"/>
    </row>
    <row r="163" spans="1:8">
      <c r="A163" s="5">
        <v>160</v>
      </c>
      <c r="B163" s="27" t="s">
        <v>242</v>
      </c>
      <c r="C163" s="21" t="s">
        <v>243</v>
      </c>
      <c r="D163" s="22">
        <v>3600</v>
      </c>
      <c r="E163" s="14" t="s">
        <v>10</v>
      </c>
      <c r="F163" s="15" t="s">
        <v>10</v>
      </c>
      <c r="H163" s="25"/>
    </row>
    <row r="164" spans="1:8">
      <c r="A164" s="5">
        <v>161</v>
      </c>
      <c r="B164" s="27" t="s">
        <v>244</v>
      </c>
      <c r="C164" s="21" t="s">
        <v>245</v>
      </c>
      <c r="D164" s="22">
        <v>37</v>
      </c>
      <c r="E164" s="14" t="s">
        <v>10</v>
      </c>
      <c r="F164" s="15" t="s">
        <v>10</v>
      </c>
      <c r="H164" s="25"/>
    </row>
    <row r="165" spans="1:8">
      <c r="A165" s="5">
        <v>162</v>
      </c>
      <c r="B165" s="27" t="s">
        <v>246</v>
      </c>
      <c r="C165" s="21" t="s">
        <v>220</v>
      </c>
      <c r="D165" s="22">
        <v>97</v>
      </c>
      <c r="E165" s="14" t="s">
        <v>10</v>
      </c>
      <c r="F165" s="15" t="s">
        <v>10</v>
      </c>
      <c r="H165" s="25"/>
    </row>
    <row r="166" spans="1:8">
      <c r="A166" s="5">
        <v>163</v>
      </c>
      <c r="B166" s="27" t="s">
        <v>247</v>
      </c>
      <c r="C166" s="21" t="s">
        <v>248</v>
      </c>
      <c r="D166" s="22">
        <v>32</v>
      </c>
      <c r="E166" s="14" t="s">
        <v>10</v>
      </c>
      <c r="F166" s="15" t="s">
        <v>10</v>
      </c>
      <c r="H166" s="25"/>
    </row>
    <row r="167" spans="1:8">
      <c r="A167" s="5">
        <v>164</v>
      </c>
      <c r="B167" s="27" t="s">
        <v>249</v>
      </c>
      <c r="C167" s="21" t="s">
        <v>250</v>
      </c>
      <c r="D167" s="22">
        <v>46</v>
      </c>
      <c r="E167" s="14" t="s">
        <v>10</v>
      </c>
      <c r="F167" s="15" t="s">
        <v>10</v>
      </c>
      <c r="H167" s="25"/>
    </row>
    <row r="168" spans="1:8">
      <c r="A168" s="5">
        <v>165</v>
      </c>
      <c r="B168" s="27" t="s">
        <v>251</v>
      </c>
      <c r="C168" s="21" t="s">
        <v>252</v>
      </c>
      <c r="D168" s="22">
        <v>56</v>
      </c>
      <c r="E168" s="14" t="s">
        <v>10</v>
      </c>
      <c r="F168" s="15" t="s">
        <v>10</v>
      </c>
      <c r="H168" s="25"/>
    </row>
    <row r="169" spans="1:8">
      <c r="A169" s="5">
        <v>166</v>
      </c>
      <c r="B169" s="27" t="s">
        <v>253</v>
      </c>
      <c r="C169" s="21" t="s">
        <v>254</v>
      </c>
      <c r="D169" s="22">
        <v>77</v>
      </c>
      <c r="E169" s="14" t="s">
        <v>10</v>
      </c>
      <c r="F169" s="15" t="s">
        <v>10</v>
      </c>
      <c r="H169" s="25"/>
    </row>
    <row r="170" spans="1:8">
      <c r="A170" s="5">
        <v>167</v>
      </c>
      <c r="B170" s="27" t="s">
        <v>255</v>
      </c>
      <c r="C170" s="21" t="s">
        <v>256</v>
      </c>
      <c r="D170" s="22">
        <v>930</v>
      </c>
      <c r="E170" s="14" t="s">
        <v>10</v>
      </c>
      <c r="F170" s="15" t="s">
        <v>10</v>
      </c>
      <c r="H170" s="25"/>
    </row>
    <row r="171" spans="1:8">
      <c r="A171" s="5">
        <v>168</v>
      </c>
      <c r="B171" s="27" t="s">
        <v>257</v>
      </c>
      <c r="C171" s="21" t="s">
        <v>258</v>
      </c>
      <c r="D171" s="22">
        <v>4499</v>
      </c>
      <c r="E171" s="14" t="s">
        <v>10</v>
      </c>
      <c r="F171" s="15" t="s">
        <v>10</v>
      </c>
      <c r="H171" s="25"/>
    </row>
    <row r="172" spans="1:8">
      <c r="A172" s="5">
        <v>169</v>
      </c>
      <c r="B172" s="27" t="s">
        <v>259</v>
      </c>
      <c r="C172" s="21" t="s">
        <v>220</v>
      </c>
      <c r="D172" s="22">
        <v>219</v>
      </c>
      <c r="E172" s="14" t="s">
        <v>10</v>
      </c>
      <c r="F172" s="15" t="s">
        <v>10</v>
      </c>
      <c r="H172" s="25"/>
    </row>
    <row r="173" spans="1:8">
      <c r="A173" s="5">
        <v>170</v>
      </c>
      <c r="B173" s="27" t="s">
        <v>260</v>
      </c>
      <c r="C173" s="21" t="s">
        <v>210</v>
      </c>
      <c r="D173" s="22">
        <v>288</v>
      </c>
      <c r="E173" s="14" t="s">
        <v>10</v>
      </c>
      <c r="F173" s="15" t="s">
        <v>10</v>
      </c>
      <c r="H173" s="25"/>
    </row>
    <row r="174" spans="1:8">
      <c r="A174" s="5">
        <v>171</v>
      </c>
      <c r="B174" s="27" t="s">
        <v>261</v>
      </c>
      <c r="C174" s="21" t="s">
        <v>220</v>
      </c>
      <c r="D174" s="22">
        <v>28</v>
      </c>
      <c r="E174" s="14" t="s">
        <v>10</v>
      </c>
      <c r="F174" s="15" t="s">
        <v>10</v>
      </c>
      <c r="H174" s="25"/>
    </row>
    <row r="175" spans="1:8">
      <c r="A175" s="5">
        <v>172</v>
      </c>
      <c r="B175" s="27" t="s">
        <v>262</v>
      </c>
      <c r="C175" s="21" t="s">
        <v>263</v>
      </c>
      <c r="D175" s="22">
        <v>111</v>
      </c>
      <c r="E175" s="14" t="s">
        <v>10</v>
      </c>
      <c r="F175" s="15" t="s">
        <v>10</v>
      </c>
      <c r="H175" s="25"/>
    </row>
    <row r="176" spans="1:8">
      <c r="A176" s="5">
        <v>173</v>
      </c>
      <c r="B176" s="27" t="s">
        <v>264</v>
      </c>
      <c r="C176" s="21" t="s">
        <v>210</v>
      </c>
      <c r="D176" s="22">
        <v>28</v>
      </c>
      <c r="E176" s="14" t="s">
        <v>10</v>
      </c>
      <c r="F176" s="15" t="s">
        <v>10</v>
      </c>
      <c r="H176" s="25"/>
    </row>
    <row r="177" spans="1:8">
      <c r="A177" s="5">
        <v>174</v>
      </c>
      <c r="B177" s="27" t="s">
        <v>265</v>
      </c>
      <c r="C177" s="21" t="s">
        <v>266</v>
      </c>
      <c r="D177" s="22">
        <v>866</v>
      </c>
      <c r="E177" s="14" t="s">
        <v>10</v>
      </c>
      <c r="F177" s="15" t="s">
        <v>10</v>
      </c>
      <c r="H177" s="25"/>
    </row>
    <row r="178" spans="1:8">
      <c r="A178" s="5">
        <v>175</v>
      </c>
      <c r="B178" s="27" t="s">
        <v>267</v>
      </c>
      <c r="C178" s="21" t="s">
        <v>268</v>
      </c>
      <c r="D178" s="22">
        <v>111</v>
      </c>
      <c r="E178" s="14" t="s">
        <v>10</v>
      </c>
      <c r="F178" s="15" t="s">
        <v>10</v>
      </c>
      <c r="H178" s="25"/>
    </row>
    <row r="179" spans="1:8">
      <c r="A179" s="5">
        <v>176</v>
      </c>
      <c r="B179" s="27" t="s">
        <v>269</v>
      </c>
      <c r="C179" s="21" t="s">
        <v>270</v>
      </c>
      <c r="D179" s="22">
        <v>1045</v>
      </c>
      <c r="E179" s="14" t="s">
        <v>10</v>
      </c>
      <c r="F179" s="15" t="s">
        <v>10</v>
      </c>
      <c r="H179" s="25"/>
    </row>
    <row r="180" spans="1:8">
      <c r="A180" s="5">
        <v>177</v>
      </c>
      <c r="B180" s="27" t="s">
        <v>271</v>
      </c>
      <c r="C180" s="21" t="s">
        <v>272</v>
      </c>
      <c r="D180" s="22">
        <v>28</v>
      </c>
      <c r="E180" s="14" t="s">
        <v>10</v>
      </c>
      <c r="F180" s="15" t="s">
        <v>10</v>
      </c>
      <c r="H180" s="25"/>
    </row>
    <row r="181" spans="1:8">
      <c r="A181" s="5">
        <v>178</v>
      </c>
      <c r="B181" s="27" t="s">
        <v>273</v>
      </c>
      <c r="C181" s="21" t="s">
        <v>274</v>
      </c>
      <c r="D181" s="22">
        <v>70</v>
      </c>
      <c r="E181" s="14" t="s">
        <v>10</v>
      </c>
      <c r="F181" s="15" t="s">
        <v>10</v>
      </c>
      <c r="H181" s="25"/>
    </row>
    <row r="182" spans="1:8">
      <c r="A182" s="5">
        <v>179</v>
      </c>
      <c r="B182" s="27" t="s">
        <v>275</v>
      </c>
      <c r="C182" s="21" t="s">
        <v>220</v>
      </c>
      <c r="D182" s="22">
        <v>57</v>
      </c>
      <c r="E182" s="14" t="s">
        <v>10</v>
      </c>
      <c r="F182" s="15" t="s">
        <v>10</v>
      </c>
      <c r="H182" s="25"/>
    </row>
    <row r="183" spans="1:8">
      <c r="A183" s="5">
        <v>180</v>
      </c>
      <c r="B183" s="27" t="s">
        <v>276</v>
      </c>
      <c r="C183" s="21" t="s">
        <v>277</v>
      </c>
      <c r="D183" s="22">
        <v>73</v>
      </c>
      <c r="E183" s="14" t="s">
        <v>10</v>
      </c>
      <c r="F183" s="15" t="s">
        <v>10</v>
      </c>
      <c r="H183" s="25"/>
    </row>
    <row r="184" spans="1:8">
      <c r="A184" s="5">
        <v>181</v>
      </c>
      <c r="B184" s="27" t="s">
        <v>278</v>
      </c>
      <c r="C184" s="21" t="s">
        <v>210</v>
      </c>
      <c r="D184" s="22">
        <v>57</v>
      </c>
      <c r="E184" s="14" t="s">
        <v>10</v>
      </c>
      <c r="F184" s="15" t="s">
        <v>10</v>
      </c>
      <c r="H184" s="25"/>
    </row>
    <row r="185" spans="1:8">
      <c r="A185" s="5">
        <v>182</v>
      </c>
      <c r="B185" s="27" t="s">
        <v>279</v>
      </c>
      <c r="C185" s="21" t="s">
        <v>280</v>
      </c>
      <c r="D185" s="22">
        <v>2636</v>
      </c>
      <c r="E185" s="14" t="s">
        <v>10</v>
      </c>
      <c r="F185" s="15" t="s">
        <v>10</v>
      </c>
      <c r="H185" s="25"/>
    </row>
    <row r="186" spans="1:8">
      <c r="A186" s="5">
        <v>183</v>
      </c>
      <c r="B186" s="27" t="s">
        <v>281</v>
      </c>
      <c r="C186" s="21" t="s">
        <v>282</v>
      </c>
      <c r="D186" s="22">
        <v>1023</v>
      </c>
      <c r="E186" s="14" t="s">
        <v>10</v>
      </c>
      <c r="F186" s="15" t="s">
        <v>10</v>
      </c>
      <c r="H186" s="25"/>
    </row>
    <row r="187" spans="1:8">
      <c r="A187" s="5">
        <v>184</v>
      </c>
      <c r="B187" s="27" t="s">
        <v>283</v>
      </c>
      <c r="C187" s="21" t="s">
        <v>284</v>
      </c>
      <c r="D187" s="22">
        <v>1070</v>
      </c>
      <c r="E187" s="14" t="s">
        <v>10</v>
      </c>
      <c r="F187" s="15" t="s">
        <v>10</v>
      </c>
      <c r="H187" s="25"/>
    </row>
    <row r="188" spans="1:8">
      <c r="A188" s="5">
        <v>185</v>
      </c>
      <c r="B188" s="27" t="s">
        <v>285</v>
      </c>
      <c r="C188" s="21" t="s">
        <v>286</v>
      </c>
      <c r="D188" s="22">
        <v>104</v>
      </c>
      <c r="E188" s="14" t="s">
        <v>10</v>
      </c>
      <c r="F188" s="15" t="s">
        <v>10</v>
      </c>
      <c r="H188" s="25"/>
    </row>
    <row r="189" spans="1:8">
      <c r="A189" s="5">
        <v>186</v>
      </c>
      <c r="B189" s="27" t="s">
        <v>287</v>
      </c>
      <c r="C189" s="21" t="s">
        <v>288</v>
      </c>
      <c r="D189" s="22">
        <v>1673</v>
      </c>
      <c r="E189" s="14" t="s">
        <v>10</v>
      </c>
      <c r="F189" s="15" t="s">
        <v>10</v>
      </c>
      <c r="H189" s="25"/>
    </row>
    <row r="190" spans="1:8">
      <c r="A190" s="5">
        <v>187</v>
      </c>
      <c r="B190" s="27" t="s">
        <v>289</v>
      </c>
      <c r="C190" s="28" t="s">
        <v>290</v>
      </c>
      <c r="D190" s="22">
        <v>27</v>
      </c>
      <c r="E190" s="14" t="s">
        <v>10</v>
      </c>
      <c r="F190" s="15" t="s">
        <v>10</v>
      </c>
      <c r="H190" s="25"/>
    </row>
    <row r="191" spans="1:8">
      <c r="A191" s="5">
        <v>188</v>
      </c>
      <c r="B191" s="27" t="s">
        <v>291</v>
      </c>
      <c r="C191" s="21" t="s">
        <v>241</v>
      </c>
      <c r="D191" s="22">
        <v>289</v>
      </c>
      <c r="E191" s="14" t="s">
        <v>10</v>
      </c>
      <c r="F191" s="15" t="s">
        <v>10</v>
      </c>
      <c r="H191" s="25"/>
    </row>
    <row r="192" spans="1:8">
      <c r="A192" s="5">
        <v>189</v>
      </c>
      <c r="B192" s="27" t="s">
        <v>292</v>
      </c>
      <c r="C192" s="21" t="s">
        <v>293</v>
      </c>
      <c r="D192" s="22">
        <v>1191</v>
      </c>
      <c r="E192" s="14" t="s">
        <v>10</v>
      </c>
      <c r="F192" s="15" t="s">
        <v>10</v>
      </c>
      <c r="H192" s="25"/>
    </row>
    <row r="193" spans="1:8">
      <c r="A193" s="5">
        <v>190</v>
      </c>
      <c r="B193" s="27" t="s">
        <v>294</v>
      </c>
      <c r="C193" s="21" t="s">
        <v>220</v>
      </c>
      <c r="D193" s="22">
        <v>232</v>
      </c>
      <c r="E193" s="14" t="s">
        <v>10</v>
      </c>
      <c r="F193" s="15" t="s">
        <v>10</v>
      </c>
      <c r="H193" s="25"/>
    </row>
    <row r="194" spans="1:8">
      <c r="A194" s="5">
        <v>191</v>
      </c>
      <c r="B194" s="27" t="s">
        <v>295</v>
      </c>
      <c r="C194" s="21" t="s">
        <v>193</v>
      </c>
      <c r="D194" s="22">
        <v>611</v>
      </c>
      <c r="E194" s="14" t="s">
        <v>10</v>
      </c>
      <c r="F194" s="15" t="s">
        <v>10</v>
      </c>
      <c r="H194" s="25"/>
    </row>
    <row r="195" spans="1:8">
      <c r="A195" s="5">
        <v>192</v>
      </c>
      <c r="B195" s="27" t="s">
        <v>296</v>
      </c>
      <c r="C195" s="21" t="s">
        <v>220</v>
      </c>
      <c r="D195" s="22">
        <v>432</v>
      </c>
      <c r="E195" s="14" t="s">
        <v>10</v>
      </c>
      <c r="F195" s="15" t="s">
        <v>10</v>
      </c>
      <c r="H195" s="25"/>
    </row>
    <row r="196" spans="1:8">
      <c r="A196" s="5">
        <v>193</v>
      </c>
      <c r="B196" s="27" t="s">
        <v>297</v>
      </c>
      <c r="C196" s="21" t="s">
        <v>298</v>
      </c>
      <c r="D196" s="22">
        <v>26</v>
      </c>
      <c r="E196" s="14" t="s">
        <v>10</v>
      </c>
      <c r="F196" s="15" t="s">
        <v>10</v>
      </c>
      <c r="H196" s="25"/>
    </row>
    <row r="197" spans="1:8">
      <c r="A197" s="5">
        <v>194</v>
      </c>
      <c r="B197" s="27" t="s">
        <v>299</v>
      </c>
      <c r="C197" s="21" t="s">
        <v>300</v>
      </c>
      <c r="D197" s="22">
        <v>147</v>
      </c>
      <c r="E197" s="14" t="s">
        <v>10</v>
      </c>
      <c r="F197" s="15" t="s">
        <v>10</v>
      </c>
      <c r="H197" s="25"/>
    </row>
    <row r="198" spans="1:8">
      <c r="A198" s="5">
        <v>195</v>
      </c>
      <c r="B198" s="27" t="s">
        <v>301</v>
      </c>
      <c r="C198" s="21" t="s">
        <v>302</v>
      </c>
      <c r="D198" s="22">
        <v>74</v>
      </c>
      <c r="E198" s="14" t="s">
        <v>10</v>
      </c>
      <c r="F198" s="15" t="s">
        <v>10</v>
      </c>
      <c r="H198" s="25"/>
    </row>
    <row r="199" spans="1:8">
      <c r="A199" s="5">
        <v>196</v>
      </c>
      <c r="B199" s="27" t="s">
        <v>303</v>
      </c>
      <c r="C199" s="21" t="s">
        <v>304</v>
      </c>
      <c r="D199" s="22">
        <v>253</v>
      </c>
      <c r="E199" s="14" t="s">
        <v>10</v>
      </c>
      <c r="F199" s="15" t="s">
        <v>10</v>
      </c>
      <c r="H199" s="25"/>
    </row>
    <row r="200" spans="1:8">
      <c r="A200" s="5">
        <v>197</v>
      </c>
      <c r="B200" s="27" t="s">
        <v>305</v>
      </c>
      <c r="C200" s="21" t="s">
        <v>306</v>
      </c>
      <c r="D200" s="22">
        <v>805</v>
      </c>
      <c r="E200" s="14" t="s">
        <v>10</v>
      </c>
      <c r="F200" s="15" t="s">
        <v>10</v>
      </c>
      <c r="H200" s="25"/>
    </row>
    <row r="201" spans="1:8">
      <c r="A201" s="5">
        <v>198</v>
      </c>
      <c r="B201" s="27" t="s">
        <v>307</v>
      </c>
      <c r="C201" s="21" t="s">
        <v>308</v>
      </c>
      <c r="D201" s="22">
        <v>28</v>
      </c>
      <c r="E201" s="14" t="s">
        <v>10</v>
      </c>
      <c r="F201" s="15" t="s">
        <v>10</v>
      </c>
      <c r="H201" s="25"/>
    </row>
    <row r="202" spans="1:8">
      <c r="A202" s="5">
        <v>199</v>
      </c>
      <c r="B202" s="27" t="s">
        <v>309</v>
      </c>
      <c r="C202" s="21" t="s">
        <v>220</v>
      </c>
      <c r="D202" s="22">
        <v>105</v>
      </c>
      <c r="E202" s="14" t="s">
        <v>10</v>
      </c>
      <c r="F202" s="15" t="s">
        <v>10</v>
      </c>
      <c r="H202" s="25"/>
    </row>
    <row r="203" spans="1:8">
      <c r="A203" s="5">
        <v>200</v>
      </c>
      <c r="B203" s="27" t="s">
        <v>310</v>
      </c>
      <c r="C203" s="21" t="s">
        <v>54</v>
      </c>
      <c r="D203" s="22">
        <v>35</v>
      </c>
      <c r="E203" s="14" t="s">
        <v>10</v>
      </c>
      <c r="F203" s="15" t="s">
        <v>10</v>
      </c>
      <c r="H203" s="25"/>
    </row>
    <row r="204" spans="1:8">
      <c r="A204" s="5">
        <v>201</v>
      </c>
      <c r="B204" s="27" t="s">
        <v>311</v>
      </c>
      <c r="C204" s="21" t="s">
        <v>222</v>
      </c>
      <c r="D204" s="22">
        <v>35</v>
      </c>
      <c r="E204" s="14" t="s">
        <v>10</v>
      </c>
      <c r="F204" s="15" t="s">
        <v>10</v>
      </c>
      <c r="H204" s="25"/>
    </row>
    <row r="205" spans="1:8">
      <c r="A205" s="5">
        <v>202</v>
      </c>
      <c r="B205" s="27" t="s">
        <v>311</v>
      </c>
      <c r="C205" s="21" t="s">
        <v>220</v>
      </c>
      <c r="D205" s="22">
        <v>41</v>
      </c>
      <c r="E205" s="14" t="s">
        <v>10</v>
      </c>
      <c r="F205" s="15" t="s">
        <v>10</v>
      </c>
      <c r="H205" s="25"/>
    </row>
    <row r="206" spans="1:8">
      <c r="A206" s="5">
        <v>203</v>
      </c>
      <c r="B206" s="27" t="s">
        <v>312</v>
      </c>
      <c r="C206" s="21" t="s">
        <v>313</v>
      </c>
      <c r="D206" s="22">
        <v>628</v>
      </c>
      <c r="E206" s="14" t="s">
        <v>10</v>
      </c>
      <c r="F206" s="15" t="s">
        <v>10</v>
      </c>
      <c r="H206" s="25"/>
    </row>
    <row r="207" spans="1:8">
      <c r="A207" s="5">
        <v>204</v>
      </c>
      <c r="B207" s="27" t="s">
        <v>314</v>
      </c>
      <c r="C207" s="21" t="s">
        <v>315</v>
      </c>
      <c r="D207" s="22">
        <v>1928</v>
      </c>
      <c r="E207" s="14" t="s">
        <v>10</v>
      </c>
      <c r="F207" s="15" t="s">
        <v>10</v>
      </c>
      <c r="H207" s="25"/>
    </row>
    <row r="208" spans="1:8">
      <c r="A208" s="5">
        <v>205</v>
      </c>
      <c r="B208" s="27" t="s">
        <v>316</v>
      </c>
      <c r="C208" s="21" t="s">
        <v>201</v>
      </c>
      <c r="D208" s="22">
        <v>668</v>
      </c>
      <c r="E208" s="14" t="s">
        <v>10</v>
      </c>
      <c r="F208" s="15" t="s">
        <v>10</v>
      </c>
      <c r="H208" s="25"/>
    </row>
    <row r="209" spans="1:8">
      <c r="A209" s="5">
        <v>206</v>
      </c>
      <c r="B209" s="27" t="s">
        <v>317</v>
      </c>
      <c r="C209" s="21" t="s">
        <v>318</v>
      </c>
      <c r="D209" s="22">
        <v>731</v>
      </c>
      <c r="E209" s="14" t="s">
        <v>10</v>
      </c>
      <c r="F209" s="15" t="s">
        <v>10</v>
      </c>
      <c r="H209" s="25"/>
    </row>
    <row r="210" spans="1:8">
      <c r="A210" s="5">
        <v>207</v>
      </c>
      <c r="B210" s="27" t="s">
        <v>319</v>
      </c>
      <c r="C210" s="21" t="s">
        <v>201</v>
      </c>
      <c r="D210" s="22">
        <v>377</v>
      </c>
      <c r="E210" s="14" t="s">
        <v>10</v>
      </c>
      <c r="F210" s="15" t="s">
        <v>10</v>
      </c>
      <c r="H210" s="25"/>
    </row>
    <row r="211" spans="1:8">
      <c r="A211" s="5">
        <v>208</v>
      </c>
      <c r="B211" s="27" t="s">
        <v>320</v>
      </c>
      <c r="C211" s="21" t="s">
        <v>321</v>
      </c>
      <c r="D211" s="22">
        <v>28</v>
      </c>
      <c r="E211" s="14" t="s">
        <v>10</v>
      </c>
      <c r="F211" s="15" t="s">
        <v>10</v>
      </c>
      <c r="H211" s="25"/>
    </row>
    <row r="212" spans="1:8">
      <c r="A212" s="5">
        <v>209</v>
      </c>
      <c r="B212" s="27" t="s">
        <v>322</v>
      </c>
      <c r="C212" s="21" t="s">
        <v>323</v>
      </c>
      <c r="D212" s="22">
        <v>150</v>
      </c>
      <c r="E212" s="14" t="s">
        <v>10</v>
      </c>
      <c r="F212" s="15" t="s">
        <v>10</v>
      </c>
      <c r="H212" s="25"/>
    </row>
    <row r="213" spans="1:8">
      <c r="A213" s="5">
        <v>210</v>
      </c>
      <c r="B213" s="27" t="s">
        <v>324</v>
      </c>
      <c r="C213" s="21" t="s">
        <v>25</v>
      </c>
      <c r="D213" s="22">
        <v>104</v>
      </c>
      <c r="E213" s="14" t="s">
        <v>10</v>
      </c>
      <c r="F213" s="15" t="s">
        <v>10</v>
      </c>
      <c r="H213" s="25"/>
    </row>
    <row r="214" spans="1:8">
      <c r="A214" s="5">
        <v>211</v>
      </c>
      <c r="B214" s="27" t="s">
        <v>325</v>
      </c>
      <c r="C214" s="21" t="s">
        <v>201</v>
      </c>
      <c r="D214" s="22">
        <v>761</v>
      </c>
      <c r="E214" s="14" t="s">
        <v>10</v>
      </c>
      <c r="F214" s="15" t="s">
        <v>10</v>
      </c>
      <c r="H214" s="25"/>
    </row>
    <row r="215" spans="1:8">
      <c r="A215" s="5">
        <v>212</v>
      </c>
      <c r="B215" s="27" t="s">
        <v>326</v>
      </c>
      <c r="C215" s="21" t="s">
        <v>327</v>
      </c>
      <c r="D215" s="22">
        <v>32</v>
      </c>
      <c r="E215" s="14" t="s">
        <v>10</v>
      </c>
      <c r="F215" s="15" t="s">
        <v>10</v>
      </c>
      <c r="H215" s="25"/>
    </row>
    <row r="216" spans="1:8">
      <c r="A216" s="5">
        <v>213</v>
      </c>
      <c r="B216" s="27" t="s">
        <v>328</v>
      </c>
      <c r="C216" s="21" t="s">
        <v>282</v>
      </c>
      <c r="D216" s="22">
        <v>874</v>
      </c>
      <c r="E216" s="14" t="s">
        <v>10</v>
      </c>
      <c r="F216" s="15" t="s">
        <v>10</v>
      </c>
      <c r="H216" s="25"/>
    </row>
    <row r="217" spans="1:8">
      <c r="A217" s="5">
        <v>214</v>
      </c>
      <c r="B217" s="27" t="s">
        <v>329</v>
      </c>
      <c r="C217" s="21" t="s">
        <v>330</v>
      </c>
      <c r="D217" s="22">
        <v>247</v>
      </c>
      <c r="E217" s="14" t="s">
        <v>10</v>
      </c>
      <c r="F217" s="15" t="s">
        <v>10</v>
      </c>
      <c r="H217" s="25"/>
    </row>
    <row r="218" spans="1:8">
      <c r="A218" s="5">
        <v>215</v>
      </c>
      <c r="B218" s="27" t="s">
        <v>331</v>
      </c>
      <c r="C218" s="21" t="s">
        <v>332</v>
      </c>
      <c r="D218" s="22">
        <v>35</v>
      </c>
      <c r="E218" s="14" t="s">
        <v>10</v>
      </c>
      <c r="F218" s="15" t="s">
        <v>10</v>
      </c>
      <c r="H218" s="25"/>
    </row>
    <row r="219" spans="1:8">
      <c r="A219" s="5">
        <v>216</v>
      </c>
      <c r="B219" s="27" t="s">
        <v>333</v>
      </c>
      <c r="C219" s="21" t="s">
        <v>334</v>
      </c>
      <c r="D219" s="22">
        <v>1466</v>
      </c>
      <c r="E219" s="14" t="s">
        <v>10</v>
      </c>
      <c r="F219" s="15" t="s">
        <v>10</v>
      </c>
      <c r="H219" s="25"/>
    </row>
    <row r="220" spans="1:8">
      <c r="A220" s="5">
        <v>217</v>
      </c>
      <c r="B220" s="27" t="s">
        <v>335</v>
      </c>
      <c r="C220" s="21" t="s">
        <v>336</v>
      </c>
      <c r="D220" s="22">
        <v>899</v>
      </c>
      <c r="E220" s="14" t="s">
        <v>10</v>
      </c>
      <c r="F220" s="15" t="s">
        <v>10</v>
      </c>
      <c r="H220" s="25"/>
    </row>
    <row r="221" spans="1:8">
      <c r="A221" s="5">
        <v>218</v>
      </c>
      <c r="B221" s="27" t="s">
        <v>337</v>
      </c>
      <c r="C221" s="21" t="s">
        <v>338</v>
      </c>
      <c r="D221" s="22">
        <v>37</v>
      </c>
      <c r="E221" s="14" t="s">
        <v>10</v>
      </c>
      <c r="F221" s="15" t="s">
        <v>10</v>
      </c>
      <c r="H221" s="25"/>
    </row>
    <row r="222" spans="1:8">
      <c r="A222" s="5">
        <v>219</v>
      </c>
      <c r="B222" s="27" t="s">
        <v>339</v>
      </c>
      <c r="C222" s="21" t="s">
        <v>340</v>
      </c>
      <c r="D222" s="22">
        <v>31</v>
      </c>
      <c r="E222" s="14" t="s">
        <v>10</v>
      </c>
      <c r="F222" s="15" t="s">
        <v>10</v>
      </c>
      <c r="H222" s="25"/>
    </row>
    <row r="223" spans="1:8">
      <c r="A223" s="5">
        <v>220</v>
      </c>
      <c r="B223" s="27" t="s">
        <v>341</v>
      </c>
      <c r="C223" s="21" t="s">
        <v>342</v>
      </c>
      <c r="D223" s="22">
        <v>174</v>
      </c>
      <c r="E223" s="14" t="s">
        <v>10</v>
      </c>
      <c r="F223" s="15" t="s">
        <v>10</v>
      </c>
      <c r="H223" s="25"/>
    </row>
    <row r="224" spans="1:8">
      <c r="A224" s="5">
        <v>221</v>
      </c>
      <c r="B224" s="27" t="s">
        <v>343</v>
      </c>
      <c r="C224" s="21" t="s">
        <v>344</v>
      </c>
      <c r="D224" s="22">
        <v>235</v>
      </c>
      <c r="E224" s="14" t="s">
        <v>10</v>
      </c>
      <c r="F224" s="15" t="s">
        <v>10</v>
      </c>
      <c r="H224" s="25"/>
    </row>
    <row r="225" spans="1:8">
      <c r="A225" s="5">
        <v>222</v>
      </c>
      <c r="B225" s="27" t="s">
        <v>345</v>
      </c>
      <c r="C225" s="21" t="s">
        <v>346</v>
      </c>
      <c r="D225" s="22">
        <v>354</v>
      </c>
      <c r="E225" s="14" t="s">
        <v>10</v>
      </c>
      <c r="F225" s="15" t="s">
        <v>10</v>
      </c>
      <c r="H225" s="25"/>
    </row>
    <row r="226" spans="1:8">
      <c r="A226" s="5">
        <v>223</v>
      </c>
      <c r="B226" s="27" t="s">
        <v>347</v>
      </c>
      <c r="C226" s="21" t="s">
        <v>348</v>
      </c>
      <c r="D226" s="22">
        <v>2661</v>
      </c>
      <c r="E226" s="14" t="s">
        <v>10</v>
      </c>
      <c r="F226" s="15" t="s">
        <v>10</v>
      </c>
      <c r="H226" s="25"/>
    </row>
    <row r="227" spans="1:8">
      <c r="A227" s="5">
        <v>224</v>
      </c>
      <c r="B227" s="27" t="s">
        <v>349</v>
      </c>
      <c r="C227" s="21" t="s">
        <v>201</v>
      </c>
      <c r="D227" s="22">
        <v>479</v>
      </c>
      <c r="E227" s="14" t="s">
        <v>10</v>
      </c>
      <c r="F227" s="15" t="s">
        <v>10</v>
      </c>
      <c r="H227" s="25"/>
    </row>
    <row r="228" spans="1:8">
      <c r="A228" s="5">
        <v>225</v>
      </c>
      <c r="B228" s="27" t="s">
        <v>350</v>
      </c>
      <c r="C228" s="21" t="s">
        <v>351</v>
      </c>
      <c r="D228" s="22">
        <v>45</v>
      </c>
      <c r="E228" s="14" t="s">
        <v>10</v>
      </c>
      <c r="F228" s="15" t="s">
        <v>10</v>
      </c>
      <c r="H228" s="25"/>
    </row>
    <row r="229" spans="1:8">
      <c r="A229" s="5">
        <v>226</v>
      </c>
      <c r="B229" s="27" t="s">
        <v>352</v>
      </c>
      <c r="C229" s="21" t="s">
        <v>353</v>
      </c>
      <c r="D229" s="22">
        <v>67</v>
      </c>
      <c r="E229" s="14" t="s">
        <v>10</v>
      </c>
      <c r="F229" s="15" t="s">
        <v>10</v>
      </c>
      <c r="H229" s="25"/>
    </row>
    <row r="230" spans="1:8">
      <c r="A230" s="5">
        <v>227</v>
      </c>
      <c r="B230" s="27" t="s">
        <v>354</v>
      </c>
      <c r="C230" s="21" t="s">
        <v>284</v>
      </c>
      <c r="D230" s="22">
        <v>1059</v>
      </c>
      <c r="E230" s="14" t="s">
        <v>10</v>
      </c>
      <c r="F230" s="15" t="s">
        <v>10</v>
      </c>
      <c r="H230" s="25"/>
    </row>
    <row r="231" spans="1:8">
      <c r="A231" s="5">
        <v>228</v>
      </c>
      <c r="B231" s="27" t="s">
        <v>355</v>
      </c>
      <c r="C231" s="21" t="s">
        <v>356</v>
      </c>
      <c r="D231" s="22">
        <v>169</v>
      </c>
      <c r="E231" s="14" t="s">
        <v>10</v>
      </c>
      <c r="F231" s="15" t="s">
        <v>10</v>
      </c>
      <c r="H231" s="25"/>
    </row>
    <row r="232" spans="1:8">
      <c r="A232" s="5">
        <v>229</v>
      </c>
      <c r="B232" s="27" t="s">
        <v>357</v>
      </c>
      <c r="C232" s="21" t="s">
        <v>358</v>
      </c>
      <c r="D232" s="22">
        <v>317</v>
      </c>
      <c r="E232" s="14" t="s">
        <v>10</v>
      </c>
      <c r="F232" s="15" t="s">
        <v>10</v>
      </c>
      <c r="H232" s="25"/>
    </row>
    <row r="233" spans="1:8">
      <c r="A233" s="5">
        <v>230</v>
      </c>
      <c r="B233" s="27" t="s">
        <v>359</v>
      </c>
      <c r="C233" s="21" t="s">
        <v>358</v>
      </c>
      <c r="D233" s="22">
        <v>194</v>
      </c>
      <c r="E233" s="14" t="s">
        <v>10</v>
      </c>
      <c r="F233" s="15" t="s">
        <v>10</v>
      </c>
      <c r="H233" s="25"/>
    </row>
    <row r="234" spans="1:8">
      <c r="A234" s="5">
        <v>231</v>
      </c>
      <c r="B234" s="27" t="s">
        <v>360</v>
      </c>
      <c r="C234" s="21" t="s">
        <v>358</v>
      </c>
      <c r="D234" s="22">
        <v>1094</v>
      </c>
      <c r="E234" s="14" t="s">
        <v>10</v>
      </c>
      <c r="F234" s="15" t="s">
        <v>10</v>
      </c>
      <c r="H234" s="25"/>
    </row>
    <row r="235" spans="1:8">
      <c r="A235" s="5">
        <v>232</v>
      </c>
      <c r="B235" s="27" t="s">
        <v>361</v>
      </c>
      <c r="C235" s="21" t="s">
        <v>362</v>
      </c>
      <c r="D235" s="22">
        <v>74</v>
      </c>
      <c r="E235" s="14" t="s">
        <v>10</v>
      </c>
      <c r="F235" s="15" t="s">
        <v>10</v>
      </c>
      <c r="H235" s="25"/>
    </row>
    <row r="236" spans="1:8">
      <c r="A236" s="5">
        <v>233</v>
      </c>
      <c r="B236" s="27" t="s">
        <v>363</v>
      </c>
      <c r="C236" s="21" t="s">
        <v>210</v>
      </c>
      <c r="D236" s="22">
        <v>477</v>
      </c>
      <c r="E236" s="14" t="s">
        <v>10</v>
      </c>
      <c r="F236" s="15" t="s">
        <v>10</v>
      </c>
      <c r="H236" s="25"/>
    </row>
    <row r="237" spans="1:8">
      <c r="A237" s="5">
        <v>234</v>
      </c>
      <c r="B237" s="16" t="s">
        <v>364</v>
      </c>
      <c r="C237" s="12" t="s">
        <v>165</v>
      </c>
      <c r="D237" s="13">
        <v>55</v>
      </c>
      <c r="E237" s="14" t="s">
        <v>10</v>
      </c>
      <c r="F237" s="15" t="s">
        <v>10</v>
      </c>
      <c r="H237" s="25"/>
    </row>
    <row r="238" spans="1:8">
      <c r="A238" s="5">
        <v>235</v>
      </c>
      <c r="B238" s="16" t="s">
        <v>365</v>
      </c>
      <c r="C238" s="12" t="s">
        <v>75</v>
      </c>
      <c r="D238" s="13">
        <v>176</v>
      </c>
      <c r="E238" s="14" t="s">
        <v>10</v>
      </c>
      <c r="F238" s="15" t="s">
        <v>10</v>
      </c>
      <c r="H238" s="25"/>
    </row>
    <row r="239" spans="1:8">
      <c r="A239" s="5">
        <v>236</v>
      </c>
      <c r="B239" s="16" t="s">
        <v>366</v>
      </c>
      <c r="C239" s="12" t="s">
        <v>111</v>
      </c>
      <c r="D239" s="13">
        <v>70</v>
      </c>
      <c r="E239" s="14" t="s">
        <v>10</v>
      </c>
      <c r="F239" s="15" t="s">
        <v>10</v>
      </c>
      <c r="H239" s="25"/>
    </row>
    <row r="240" spans="1:8">
      <c r="A240" s="5">
        <v>237</v>
      </c>
      <c r="B240" s="16" t="s">
        <v>367</v>
      </c>
      <c r="C240" s="12" t="s">
        <v>111</v>
      </c>
      <c r="D240" s="13">
        <v>50</v>
      </c>
      <c r="E240" s="14" t="s">
        <v>10</v>
      </c>
      <c r="F240" s="15" t="s">
        <v>10</v>
      </c>
      <c r="H240" s="25"/>
    </row>
    <row r="241" spans="1:8">
      <c r="A241" s="5">
        <v>238</v>
      </c>
      <c r="B241" s="16" t="s">
        <v>368</v>
      </c>
      <c r="C241" s="12" t="s">
        <v>369</v>
      </c>
      <c r="D241" s="13">
        <v>1513</v>
      </c>
      <c r="E241" s="14" t="s">
        <v>10</v>
      </c>
      <c r="F241" s="15" t="s">
        <v>10</v>
      </c>
      <c r="H241" s="25"/>
    </row>
    <row r="242" spans="1:8">
      <c r="A242" s="5">
        <v>239</v>
      </c>
      <c r="B242" s="16" t="s">
        <v>370</v>
      </c>
      <c r="C242" s="12" t="s">
        <v>54</v>
      </c>
      <c r="D242" s="13">
        <v>113</v>
      </c>
      <c r="E242" s="14" t="s">
        <v>10</v>
      </c>
      <c r="F242" s="15" t="s">
        <v>10</v>
      </c>
      <c r="H242" s="25"/>
    </row>
    <row r="243" spans="1:8">
      <c r="A243" s="5">
        <v>240</v>
      </c>
      <c r="B243" s="16" t="s">
        <v>371</v>
      </c>
      <c r="C243" s="12" t="s">
        <v>372</v>
      </c>
      <c r="D243" s="13">
        <v>572</v>
      </c>
      <c r="E243" s="14" t="s">
        <v>10</v>
      </c>
      <c r="F243" s="15" t="s">
        <v>10</v>
      </c>
      <c r="H243" s="25"/>
    </row>
    <row r="244" spans="1:8">
      <c r="A244" s="5">
        <v>241</v>
      </c>
      <c r="B244" s="16" t="s">
        <v>373</v>
      </c>
      <c r="C244" s="12" t="s">
        <v>374</v>
      </c>
      <c r="D244" s="13">
        <v>30</v>
      </c>
      <c r="E244" s="14" t="s">
        <v>10</v>
      </c>
      <c r="F244" s="15" t="s">
        <v>10</v>
      </c>
      <c r="H244" s="25"/>
    </row>
    <row r="245" spans="1:8">
      <c r="A245" s="5">
        <v>242</v>
      </c>
      <c r="B245" s="16" t="s">
        <v>375</v>
      </c>
      <c r="C245" s="12" t="s">
        <v>111</v>
      </c>
      <c r="D245" s="13">
        <v>591</v>
      </c>
      <c r="E245" s="14" t="s">
        <v>10</v>
      </c>
      <c r="F245" s="15" t="s">
        <v>10</v>
      </c>
      <c r="H245" s="25"/>
    </row>
    <row r="246" spans="1:8">
      <c r="A246" s="5">
        <v>243</v>
      </c>
      <c r="B246" s="16" t="s">
        <v>376</v>
      </c>
      <c r="C246" s="12" t="s">
        <v>54</v>
      </c>
      <c r="D246" s="13">
        <v>72</v>
      </c>
      <c r="E246" s="14" t="s">
        <v>10</v>
      </c>
      <c r="F246" s="15" t="s">
        <v>10</v>
      </c>
      <c r="H246" s="25"/>
    </row>
    <row r="247" spans="1:8">
      <c r="A247" s="5">
        <v>244</v>
      </c>
      <c r="B247" s="16" t="s">
        <v>377</v>
      </c>
      <c r="C247" s="12" t="s">
        <v>111</v>
      </c>
      <c r="D247" s="13">
        <v>510</v>
      </c>
      <c r="E247" s="14" t="s">
        <v>10</v>
      </c>
      <c r="F247" s="15" t="s">
        <v>10</v>
      </c>
      <c r="H247" s="25"/>
    </row>
    <row r="248" spans="1:8">
      <c r="A248" s="5">
        <v>245</v>
      </c>
      <c r="B248" s="16" t="s">
        <v>378</v>
      </c>
      <c r="C248" s="12" t="s">
        <v>60</v>
      </c>
      <c r="D248" s="13">
        <v>4972</v>
      </c>
      <c r="E248" s="14" t="s">
        <v>10</v>
      </c>
      <c r="F248" s="15" t="s">
        <v>10</v>
      </c>
      <c r="H248" s="25"/>
    </row>
    <row r="249" spans="1:8">
      <c r="A249" s="5">
        <v>246</v>
      </c>
      <c r="B249" s="16" t="s">
        <v>379</v>
      </c>
      <c r="C249" s="12" t="s">
        <v>126</v>
      </c>
      <c r="D249" s="13">
        <v>56</v>
      </c>
      <c r="E249" s="14" t="s">
        <v>10</v>
      </c>
      <c r="F249" s="15" t="s">
        <v>10</v>
      </c>
      <c r="H249" s="25"/>
    </row>
    <row r="250" spans="1:8">
      <c r="A250" s="5">
        <v>247</v>
      </c>
      <c r="B250" s="16" t="s">
        <v>380</v>
      </c>
      <c r="C250" s="12" t="s">
        <v>381</v>
      </c>
      <c r="D250" s="13">
        <v>169</v>
      </c>
      <c r="E250" s="14" t="s">
        <v>10</v>
      </c>
      <c r="F250" s="15" t="s">
        <v>10</v>
      </c>
      <c r="H250" s="25"/>
    </row>
    <row r="251" spans="1:8">
      <c r="A251" s="5">
        <v>248</v>
      </c>
      <c r="B251" s="16" t="s">
        <v>382</v>
      </c>
      <c r="C251" s="12" t="s">
        <v>16</v>
      </c>
      <c r="D251" s="13">
        <v>2241</v>
      </c>
      <c r="E251" s="14" t="s">
        <v>10</v>
      </c>
      <c r="F251" s="15" t="s">
        <v>10</v>
      </c>
      <c r="H251" s="25"/>
    </row>
    <row r="252" spans="1:8">
      <c r="A252" s="5">
        <v>249</v>
      </c>
      <c r="B252" s="16" t="s">
        <v>383</v>
      </c>
      <c r="C252" s="12" t="s">
        <v>16</v>
      </c>
      <c r="D252" s="13">
        <v>2020</v>
      </c>
      <c r="E252" s="14" t="s">
        <v>10</v>
      </c>
      <c r="F252" s="15" t="s">
        <v>10</v>
      </c>
      <c r="H252" s="25"/>
    </row>
    <row r="253" spans="1:8">
      <c r="A253" s="5">
        <v>250</v>
      </c>
      <c r="B253" s="16" t="s">
        <v>384</v>
      </c>
      <c r="C253" s="12" t="s">
        <v>385</v>
      </c>
      <c r="D253" s="13">
        <v>46</v>
      </c>
      <c r="E253" s="14" t="s">
        <v>10</v>
      </c>
      <c r="F253" s="15" t="s">
        <v>10</v>
      </c>
      <c r="H253" s="25"/>
    </row>
    <row r="254" spans="1:8">
      <c r="A254" s="5">
        <v>251</v>
      </c>
      <c r="B254" s="16" t="s">
        <v>386</v>
      </c>
      <c r="C254" s="12" t="s">
        <v>387</v>
      </c>
      <c r="D254" s="13">
        <v>630</v>
      </c>
      <c r="E254" s="14" t="s">
        <v>10</v>
      </c>
      <c r="F254" s="15" t="s">
        <v>10</v>
      </c>
      <c r="H254" s="25"/>
    </row>
    <row r="255" spans="1:8">
      <c r="A255" s="5">
        <v>252</v>
      </c>
      <c r="B255" s="16" t="s">
        <v>388</v>
      </c>
      <c r="C255" s="12" t="s">
        <v>113</v>
      </c>
      <c r="D255" s="13">
        <v>84</v>
      </c>
      <c r="E255" s="14" t="s">
        <v>10</v>
      </c>
      <c r="F255" s="15" t="s">
        <v>10</v>
      </c>
      <c r="H255" s="25"/>
    </row>
    <row r="256" spans="1:8">
      <c r="A256" s="5">
        <v>253</v>
      </c>
      <c r="B256" s="16" t="s">
        <v>389</v>
      </c>
      <c r="C256" s="12" t="s">
        <v>390</v>
      </c>
      <c r="D256" s="13">
        <v>1736</v>
      </c>
      <c r="E256" s="14" t="s">
        <v>10</v>
      </c>
      <c r="F256" s="15" t="s">
        <v>10</v>
      </c>
      <c r="H256" s="25"/>
    </row>
    <row r="257" spans="1:8">
      <c r="A257" s="5">
        <v>254</v>
      </c>
      <c r="B257" s="16" t="s">
        <v>391</v>
      </c>
      <c r="C257" s="12" t="s">
        <v>392</v>
      </c>
      <c r="D257" s="13">
        <v>277</v>
      </c>
      <c r="E257" s="14" t="s">
        <v>10</v>
      </c>
      <c r="F257" s="15" t="s">
        <v>10</v>
      </c>
      <c r="H257" s="25"/>
    </row>
    <row r="258" spans="1:8">
      <c r="A258" s="5">
        <v>255</v>
      </c>
      <c r="B258" s="16" t="s">
        <v>393</v>
      </c>
      <c r="C258" s="12" t="s">
        <v>16</v>
      </c>
      <c r="D258" s="13">
        <v>483</v>
      </c>
      <c r="E258" s="14" t="s">
        <v>10</v>
      </c>
      <c r="F258" s="15" t="s">
        <v>10</v>
      </c>
      <c r="H258" s="25"/>
    </row>
    <row r="259" spans="1:8">
      <c r="A259" s="5">
        <v>256</v>
      </c>
      <c r="B259" s="16" t="s">
        <v>393</v>
      </c>
      <c r="C259" s="12" t="s">
        <v>392</v>
      </c>
      <c r="D259" s="13">
        <v>131</v>
      </c>
      <c r="E259" s="14" t="s">
        <v>10</v>
      </c>
      <c r="F259" s="15" t="s">
        <v>10</v>
      </c>
      <c r="H259" s="25"/>
    </row>
    <row r="260" spans="1:8">
      <c r="A260" s="5">
        <v>257</v>
      </c>
      <c r="B260" s="16" t="s">
        <v>394</v>
      </c>
      <c r="C260" s="12" t="s">
        <v>395</v>
      </c>
      <c r="D260" s="13">
        <v>234</v>
      </c>
      <c r="E260" s="14" t="s">
        <v>10</v>
      </c>
      <c r="F260" s="15" t="s">
        <v>10</v>
      </c>
      <c r="H260" s="25"/>
    </row>
    <row r="261" spans="1:8">
      <c r="A261" s="5">
        <v>258</v>
      </c>
      <c r="B261" s="16" t="s">
        <v>396</v>
      </c>
      <c r="C261" s="12" t="s">
        <v>397</v>
      </c>
      <c r="D261" s="13">
        <v>1544</v>
      </c>
      <c r="E261" s="14" t="s">
        <v>10</v>
      </c>
      <c r="F261" s="15" t="s">
        <v>10</v>
      </c>
      <c r="H261" s="25"/>
    </row>
    <row r="262" spans="1:8">
      <c r="A262" s="5">
        <v>259</v>
      </c>
      <c r="B262" s="16" t="s">
        <v>398</v>
      </c>
      <c r="C262" s="12" t="s">
        <v>49</v>
      </c>
      <c r="D262" s="13">
        <v>122</v>
      </c>
      <c r="E262" s="14" t="s">
        <v>10</v>
      </c>
      <c r="F262" s="15" t="s">
        <v>10</v>
      </c>
      <c r="H262" s="25"/>
    </row>
    <row r="263" spans="1:8">
      <c r="A263" s="5">
        <v>260</v>
      </c>
      <c r="B263" s="16" t="s">
        <v>399</v>
      </c>
      <c r="C263" s="12" t="s">
        <v>54</v>
      </c>
      <c r="D263" s="13">
        <v>44</v>
      </c>
      <c r="E263" s="14" t="s">
        <v>10</v>
      </c>
      <c r="F263" s="15" t="s">
        <v>10</v>
      </c>
      <c r="H263" s="25"/>
    </row>
    <row r="264" spans="1:8">
      <c r="A264" s="5">
        <v>261</v>
      </c>
      <c r="B264" s="16" t="s">
        <v>400</v>
      </c>
      <c r="C264" s="12" t="s">
        <v>401</v>
      </c>
      <c r="D264" s="13">
        <v>34</v>
      </c>
      <c r="E264" s="14" t="s">
        <v>10</v>
      </c>
      <c r="F264" s="15" t="s">
        <v>10</v>
      </c>
      <c r="H264" s="25"/>
    </row>
    <row r="265" spans="1:8">
      <c r="A265" s="5">
        <v>262</v>
      </c>
      <c r="B265" s="16" t="s">
        <v>402</v>
      </c>
      <c r="C265" s="12" t="s">
        <v>111</v>
      </c>
      <c r="D265" s="13">
        <v>193</v>
      </c>
      <c r="E265" s="14" t="s">
        <v>10</v>
      </c>
      <c r="F265" s="15" t="s">
        <v>10</v>
      </c>
      <c r="H265" s="25"/>
    </row>
    <row r="266" spans="1:8">
      <c r="A266" s="5">
        <v>263</v>
      </c>
      <c r="B266" s="16" t="s">
        <v>403</v>
      </c>
      <c r="C266" s="12" t="s">
        <v>404</v>
      </c>
      <c r="D266" s="13">
        <v>197</v>
      </c>
      <c r="E266" s="14" t="s">
        <v>10</v>
      </c>
      <c r="F266" s="15" t="s">
        <v>10</v>
      </c>
      <c r="H266" s="25"/>
    </row>
    <row r="267" spans="1:8">
      <c r="A267" s="5">
        <v>264</v>
      </c>
      <c r="B267" s="16" t="s">
        <v>405</v>
      </c>
      <c r="C267" s="12" t="s">
        <v>404</v>
      </c>
      <c r="D267" s="13">
        <v>200</v>
      </c>
      <c r="E267" s="14" t="s">
        <v>10</v>
      </c>
      <c r="F267" s="15" t="s">
        <v>10</v>
      </c>
      <c r="H267" s="25"/>
    </row>
    <row r="268" spans="1:8">
      <c r="A268" s="5">
        <v>265</v>
      </c>
      <c r="B268" s="16" t="s">
        <v>406</v>
      </c>
      <c r="C268" s="12" t="s">
        <v>404</v>
      </c>
      <c r="D268" s="13">
        <v>85</v>
      </c>
      <c r="E268" s="14" t="s">
        <v>10</v>
      </c>
      <c r="F268" s="15" t="s">
        <v>10</v>
      </c>
      <c r="H268" s="25"/>
    </row>
    <row r="269" spans="1:8">
      <c r="A269" s="5">
        <v>266</v>
      </c>
      <c r="B269" s="16" t="s">
        <v>407</v>
      </c>
      <c r="C269" s="12" t="s">
        <v>126</v>
      </c>
      <c r="D269" s="13">
        <v>101</v>
      </c>
      <c r="E269" s="14" t="s">
        <v>10</v>
      </c>
      <c r="F269" s="15" t="s">
        <v>10</v>
      </c>
      <c r="H269" s="25"/>
    </row>
    <row r="270" spans="1:8">
      <c r="A270" s="5">
        <v>267</v>
      </c>
      <c r="B270" s="16" t="s">
        <v>408</v>
      </c>
      <c r="C270" s="12" t="s">
        <v>54</v>
      </c>
      <c r="D270" s="13">
        <v>75</v>
      </c>
      <c r="E270" s="14" t="s">
        <v>10</v>
      </c>
      <c r="F270" s="15" t="s">
        <v>10</v>
      </c>
      <c r="H270" s="25"/>
    </row>
    <row r="271" spans="1:8">
      <c r="A271" s="5">
        <v>268</v>
      </c>
      <c r="B271" s="16" t="s">
        <v>409</v>
      </c>
      <c r="C271" s="12" t="s">
        <v>410</v>
      </c>
      <c r="D271" s="13">
        <v>1116</v>
      </c>
      <c r="E271" s="14" t="s">
        <v>10</v>
      </c>
      <c r="F271" s="15" t="s">
        <v>10</v>
      </c>
      <c r="H271" s="25"/>
    </row>
    <row r="272" spans="1:8">
      <c r="A272" s="5">
        <v>269</v>
      </c>
      <c r="B272" s="16" t="s">
        <v>411</v>
      </c>
      <c r="C272" s="12" t="s">
        <v>70</v>
      </c>
      <c r="D272" s="13">
        <v>475</v>
      </c>
      <c r="E272" s="14" t="s">
        <v>10</v>
      </c>
      <c r="F272" s="15" t="s">
        <v>10</v>
      </c>
      <c r="H272" s="25"/>
    </row>
    <row r="273" spans="1:8">
      <c r="A273" s="5">
        <v>270</v>
      </c>
      <c r="B273" s="16" t="s">
        <v>412</v>
      </c>
      <c r="C273" s="12" t="s">
        <v>37</v>
      </c>
      <c r="D273" s="13">
        <v>509</v>
      </c>
      <c r="E273" s="14" t="s">
        <v>10</v>
      </c>
      <c r="F273" s="15" t="s">
        <v>10</v>
      </c>
      <c r="H273" s="25"/>
    </row>
    <row r="274" spans="1:8">
      <c r="A274" s="5">
        <v>271</v>
      </c>
      <c r="B274" s="16" t="s">
        <v>413</v>
      </c>
      <c r="C274" s="12" t="s">
        <v>70</v>
      </c>
      <c r="D274" s="13">
        <v>4208</v>
      </c>
      <c r="E274" s="14" t="s">
        <v>10</v>
      </c>
      <c r="F274" s="15" t="s">
        <v>10</v>
      </c>
      <c r="H274" s="25"/>
    </row>
    <row r="275" spans="1:8">
      <c r="A275" s="5">
        <v>272</v>
      </c>
      <c r="B275" s="16" t="s">
        <v>414</v>
      </c>
      <c r="C275" s="12" t="s">
        <v>415</v>
      </c>
      <c r="D275" s="13">
        <v>736</v>
      </c>
      <c r="E275" s="14" t="s">
        <v>10</v>
      </c>
      <c r="F275" s="15" t="s">
        <v>10</v>
      </c>
      <c r="H275" s="25"/>
    </row>
    <row r="276" spans="1:8">
      <c r="A276" s="5">
        <v>273</v>
      </c>
      <c r="B276" s="16" t="s">
        <v>416</v>
      </c>
      <c r="C276" s="12" t="s">
        <v>415</v>
      </c>
      <c r="D276" s="13">
        <v>83</v>
      </c>
      <c r="E276" s="14" t="s">
        <v>10</v>
      </c>
      <c r="F276" s="15" t="s">
        <v>10</v>
      </c>
      <c r="H276" s="25"/>
    </row>
    <row r="277" spans="1:8">
      <c r="A277" s="5">
        <v>274</v>
      </c>
      <c r="B277" s="16" t="s">
        <v>417</v>
      </c>
      <c r="C277" s="12" t="s">
        <v>418</v>
      </c>
      <c r="D277" s="13">
        <v>59</v>
      </c>
      <c r="E277" s="14" t="s">
        <v>10</v>
      </c>
      <c r="F277" s="15" t="s">
        <v>10</v>
      </c>
      <c r="H277" s="25"/>
    </row>
    <row r="278" spans="1:8">
      <c r="A278" s="5">
        <v>275</v>
      </c>
      <c r="B278" s="16" t="s">
        <v>419</v>
      </c>
      <c r="C278" s="12" t="s">
        <v>420</v>
      </c>
      <c r="D278" s="13">
        <v>56</v>
      </c>
      <c r="E278" s="14" t="s">
        <v>10</v>
      </c>
      <c r="F278" s="15" t="s">
        <v>10</v>
      </c>
      <c r="H278" s="25"/>
    </row>
    <row r="279" spans="1:8">
      <c r="A279" s="5">
        <v>276</v>
      </c>
      <c r="B279" s="16" t="s">
        <v>421</v>
      </c>
      <c r="C279" s="12" t="s">
        <v>420</v>
      </c>
      <c r="D279" s="13">
        <v>77</v>
      </c>
      <c r="E279" s="14" t="s">
        <v>10</v>
      </c>
      <c r="F279" s="15" t="s">
        <v>10</v>
      </c>
      <c r="H279" s="25"/>
    </row>
    <row r="280" spans="1:8">
      <c r="A280" s="5">
        <v>277</v>
      </c>
      <c r="B280" s="16" t="s">
        <v>422</v>
      </c>
      <c r="C280" s="12" t="s">
        <v>423</v>
      </c>
      <c r="D280" s="13">
        <v>59</v>
      </c>
      <c r="E280" s="14" t="s">
        <v>10</v>
      </c>
      <c r="F280" s="15" t="s">
        <v>10</v>
      </c>
      <c r="H280" s="25"/>
    </row>
    <row r="281" spans="1:8">
      <c r="A281" s="5">
        <v>278</v>
      </c>
      <c r="B281" s="16" t="s">
        <v>424</v>
      </c>
      <c r="C281" s="12" t="s">
        <v>425</v>
      </c>
      <c r="D281" s="13">
        <v>1874</v>
      </c>
      <c r="E281" s="14" t="s">
        <v>10</v>
      </c>
      <c r="F281" s="15" t="s">
        <v>10</v>
      </c>
      <c r="H281" s="25"/>
    </row>
    <row r="282" spans="1:8">
      <c r="A282" s="5">
        <v>279</v>
      </c>
      <c r="B282" s="16" t="s">
        <v>426</v>
      </c>
      <c r="C282" s="12" t="s">
        <v>52</v>
      </c>
      <c r="D282" s="13">
        <v>1407</v>
      </c>
      <c r="E282" s="14" t="s">
        <v>10</v>
      </c>
      <c r="F282" s="15" t="s">
        <v>10</v>
      </c>
      <c r="H282" s="25"/>
    </row>
    <row r="283" spans="1:8">
      <c r="A283" s="5">
        <v>280</v>
      </c>
      <c r="B283" s="16" t="s">
        <v>427</v>
      </c>
      <c r="C283" s="12" t="s">
        <v>54</v>
      </c>
      <c r="D283" s="13">
        <v>458</v>
      </c>
      <c r="E283" s="14" t="s">
        <v>10</v>
      </c>
      <c r="F283" s="15" t="s">
        <v>10</v>
      </c>
      <c r="H283" s="25"/>
    </row>
    <row r="284" spans="1:8">
      <c r="A284" s="5">
        <v>281</v>
      </c>
      <c r="B284" s="16" t="s">
        <v>428</v>
      </c>
      <c r="C284" s="12" t="s">
        <v>429</v>
      </c>
      <c r="D284" s="13">
        <v>2640</v>
      </c>
      <c r="E284" s="14" t="s">
        <v>10</v>
      </c>
      <c r="F284" s="15" t="s">
        <v>10</v>
      </c>
      <c r="H284" s="25"/>
    </row>
    <row r="285" spans="1:8">
      <c r="A285" s="5">
        <v>282</v>
      </c>
      <c r="B285" s="16" t="s">
        <v>430</v>
      </c>
      <c r="C285" s="12" t="s">
        <v>431</v>
      </c>
      <c r="D285" s="13">
        <v>162</v>
      </c>
      <c r="E285" s="14" t="s">
        <v>10</v>
      </c>
      <c r="F285" s="15" t="s">
        <v>10</v>
      </c>
      <c r="H285" s="25"/>
    </row>
    <row r="286" spans="1:8">
      <c r="A286" s="5">
        <v>283</v>
      </c>
      <c r="B286" s="16" t="s">
        <v>432</v>
      </c>
      <c r="C286" s="12" t="s">
        <v>49</v>
      </c>
      <c r="D286" s="13">
        <v>101</v>
      </c>
      <c r="E286" s="14" t="s">
        <v>10</v>
      </c>
      <c r="F286" s="15" t="s">
        <v>10</v>
      </c>
      <c r="H286" s="25"/>
    </row>
    <row r="287" spans="1:8">
      <c r="A287" s="5">
        <v>284</v>
      </c>
      <c r="B287" s="16" t="s">
        <v>433</v>
      </c>
      <c r="C287" s="12" t="s">
        <v>52</v>
      </c>
      <c r="D287" s="13">
        <v>114</v>
      </c>
      <c r="E287" s="14" t="s">
        <v>10</v>
      </c>
      <c r="F287" s="15" t="s">
        <v>10</v>
      </c>
      <c r="H287" s="25"/>
    </row>
    <row r="288" spans="1:8">
      <c r="A288" s="5">
        <v>285</v>
      </c>
      <c r="B288" s="16" t="s">
        <v>434</v>
      </c>
      <c r="C288" s="12" t="s">
        <v>54</v>
      </c>
      <c r="D288" s="13">
        <v>103</v>
      </c>
      <c r="E288" s="14" t="s">
        <v>10</v>
      </c>
      <c r="F288" s="15" t="s">
        <v>10</v>
      </c>
      <c r="H288" s="25"/>
    </row>
    <row r="289" spans="1:8">
      <c r="A289" s="5">
        <v>286</v>
      </c>
      <c r="B289" s="16" t="s">
        <v>435</v>
      </c>
      <c r="C289" s="12" t="s">
        <v>52</v>
      </c>
      <c r="D289" s="13">
        <v>588</v>
      </c>
      <c r="E289" s="14" t="s">
        <v>10</v>
      </c>
      <c r="F289" s="15" t="s">
        <v>10</v>
      </c>
      <c r="H289" s="25"/>
    </row>
    <row r="290" spans="1:8">
      <c r="A290" s="5">
        <v>287</v>
      </c>
      <c r="B290" s="16" t="s">
        <v>436</v>
      </c>
      <c r="C290" s="12" t="s">
        <v>54</v>
      </c>
      <c r="D290" s="13">
        <v>910</v>
      </c>
      <c r="E290" s="14" t="s">
        <v>10</v>
      </c>
      <c r="F290" s="15" t="s">
        <v>10</v>
      </c>
      <c r="H290" s="25"/>
    </row>
    <row r="291" spans="1:8">
      <c r="A291" s="5">
        <v>288</v>
      </c>
      <c r="B291" s="16" t="s">
        <v>437</v>
      </c>
      <c r="C291" s="12" t="s">
        <v>52</v>
      </c>
      <c r="D291" s="13">
        <v>614</v>
      </c>
      <c r="E291" s="14" t="s">
        <v>10</v>
      </c>
      <c r="F291" s="15" t="s">
        <v>10</v>
      </c>
      <c r="H291" s="25"/>
    </row>
    <row r="292" spans="1:8">
      <c r="A292" s="5">
        <v>289</v>
      </c>
      <c r="B292" s="16" t="s">
        <v>438</v>
      </c>
      <c r="C292" s="12" t="s">
        <v>54</v>
      </c>
      <c r="D292" s="13">
        <v>334</v>
      </c>
      <c r="E292" s="14" t="s">
        <v>10</v>
      </c>
      <c r="F292" s="15" t="s">
        <v>10</v>
      </c>
      <c r="H292" s="25"/>
    </row>
    <row r="293" spans="1:8">
      <c r="A293" s="5">
        <v>290</v>
      </c>
      <c r="B293" s="16" t="s">
        <v>439</v>
      </c>
      <c r="C293" s="12" t="s">
        <v>52</v>
      </c>
      <c r="D293" s="13">
        <v>719</v>
      </c>
      <c r="E293" s="14" t="s">
        <v>10</v>
      </c>
      <c r="F293" s="15" t="s">
        <v>10</v>
      </c>
      <c r="H293" s="25"/>
    </row>
    <row r="294" spans="1:8">
      <c r="A294" s="5">
        <v>291</v>
      </c>
      <c r="B294" s="16" t="s">
        <v>440</v>
      </c>
      <c r="C294" s="12" t="s">
        <v>54</v>
      </c>
      <c r="D294" s="13">
        <v>232</v>
      </c>
      <c r="E294" s="14" t="s">
        <v>10</v>
      </c>
      <c r="F294" s="15" t="s">
        <v>10</v>
      </c>
      <c r="H294" s="25"/>
    </row>
    <row r="295" spans="1:8">
      <c r="A295" s="5">
        <v>292</v>
      </c>
      <c r="B295" s="16" t="s">
        <v>441</v>
      </c>
      <c r="C295" s="12" t="s">
        <v>442</v>
      </c>
      <c r="D295" s="13">
        <v>850</v>
      </c>
      <c r="E295" s="14" t="s">
        <v>10</v>
      </c>
      <c r="F295" s="15" t="s">
        <v>10</v>
      </c>
      <c r="H295" s="25"/>
    </row>
    <row r="296" spans="1:8">
      <c r="A296" s="5">
        <v>293</v>
      </c>
      <c r="B296" s="16" t="s">
        <v>443</v>
      </c>
      <c r="C296" s="12" t="s">
        <v>444</v>
      </c>
      <c r="D296" s="13">
        <v>305</v>
      </c>
      <c r="E296" s="14" t="s">
        <v>10</v>
      </c>
      <c r="F296" s="15" t="s">
        <v>10</v>
      </c>
      <c r="H296" s="25"/>
    </row>
    <row r="297" spans="1:8">
      <c r="A297" s="5">
        <v>294</v>
      </c>
      <c r="B297" s="16" t="s">
        <v>445</v>
      </c>
      <c r="C297" s="12" t="s">
        <v>72</v>
      </c>
      <c r="D297" s="13">
        <v>767</v>
      </c>
      <c r="E297" s="14" t="s">
        <v>10</v>
      </c>
      <c r="F297" s="15" t="s">
        <v>10</v>
      </c>
      <c r="H297" s="25"/>
    </row>
    <row r="298" spans="1:8">
      <c r="A298" s="5">
        <v>295</v>
      </c>
      <c r="B298" s="16" t="s">
        <v>446</v>
      </c>
      <c r="C298" s="12" t="s">
        <v>165</v>
      </c>
      <c r="D298" s="13">
        <v>80</v>
      </c>
      <c r="E298" s="14" t="s">
        <v>10</v>
      </c>
      <c r="F298" s="15" t="s">
        <v>10</v>
      </c>
      <c r="H298" s="25"/>
    </row>
    <row r="299" spans="1:8">
      <c r="A299" s="5">
        <v>296</v>
      </c>
      <c r="B299" s="16" t="s">
        <v>447</v>
      </c>
      <c r="C299" s="12" t="s">
        <v>448</v>
      </c>
      <c r="D299" s="13">
        <v>223</v>
      </c>
      <c r="E299" s="14" t="s">
        <v>10</v>
      </c>
      <c r="F299" s="15" t="s">
        <v>10</v>
      </c>
      <c r="H299" s="25"/>
    </row>
    <row r="300" spans="1:8">
      <c r="A300" s="5">
        <v>297</v>
      </c>
      <c r="B300" s="16" t="s">
        <v>449</v>
      </c>
      <c r="C300" s="12" t="s">
        <v>49</v>
      </c>
      <c r="D300" s="13">
        <v>37</v>
      </c>
      <c r="E300" s="14" t="s">
        <v>10</v>
      </c>
      <c r="F300" s="15" t="s">
        <v>10</v>
      </c>
      <c r="H300" s="25"/>
    </row>
    <row r="301" spans="1:8">
      <c r="A301" s="5">
        <v>298</v>
      </c>
      <c r="B301" s="16" t="s">
        <v>450</v>
      </c>
      <c r="C301" s="12" t="s">
        <v>165</v>
      </c>
      <c r="D301" s="13">
        <v>93</v>
      </c>
      <c r="E301" s="14" t="s">
        <v>10</v>
      </c>
      <c r="F301" s="15" t="s">
        <v>10</v>
      </c>
      <c r="H301" s="25"/>
    </row>
    <row r="302" spans="1:8">
      <c r="A302" s="5">
        <v>299</v>
      </c>
      <c r="B302" s="16" t="s">
        <v>451</v>
      </c>
      <c r="C302" s="12" t="s">
        <v>52</v>
      </c>
      <c r="D302" s="13">
        <v>95</v>
      </c>
      <c r="E302" s="14" t="s">
        <v>10</v>
      </c>
      <c r="F302" s="15" t="s">
        <v>10</v>
      </c>
      <c r="H302" s="25"/>
    </row>
    <row r="303" spans="1:8">
      <c r="A303" s="5">
        <v>300</v>
      </c>
      <c r="B303" s="17" t="s">
        <v>452</v>
      </c>
      <c r="C303" s="18" t="s">
        <v>54</v>
      </c>
      <c r="D303" s="19">
        <v>170</v>
      </c>
      <c r="E303" s="14" t="s">
        <v>10</v>
      </c>
      <c r="F303" s="15" t="s">
        <v>10</v>
      </c>
      <c r="H303" s="25"/>
    </row>
    <row r="304" spans="1:8">
      <c r="A304" s="5">
        <v>301</v>
      </c>
      <c r="B304" s="17" t="s">
        <v>453</v>
      </c>
      <c r="C304" s="18" t="s">
        <v>52</v>
      </c>
      <c r="D304" s="19">
        <v>34</v>
      </c>
      <c r="E304" s="14" t="s">
        <v>10</v>
      </c>
      <c r="F304" s="15" t="s">
        <v>10</v>
      </c>
      <c r="H304" s="25"/>
    </row>
    <row r="305" spans="1:8">
      <c r="A305" s="5">
        <v>302</v>
      </c>
      <c r="B305" s="17" t="s">
        <v>454</v>
      </c>
      <c r="C305" s="18" t="s">
        <v>455</v>
      </c>
      <c r="D305" s="19">
        <v>2076</v>
      </c>
      <c r="E305" s="14" t="s">
        <v>10</v>
      </c>
      <c r="F305" s="15" t="s">
        <v>10</v>
      </c>
      <c r="H305" s="25"/>
    </row>
    <row r="306" spans="1:8">
      <c r="A306" s="5">
        <v>303</v>
      </c>
      <c r="B306" s="17" t="s">
        <v>456</v>
      </c>
      <c r="C306" s="18" t="s">
        <v>457</v>
      </c>
      <c r="D306" s="19">
        <v>209</v>
      </c>
      <c r="E306" s="14" t="s">
        <v>10</v>
      </c>
      <c r="F306" s="15" t="s">
        <v>10</v>
      </c>
      <c r="H306" s="25"/>
    </row>
    <row r="307" spans="1:8">
      <c r="A307" s="5">
        <v>304</v>
      </c>
      <c r="B307" s="17" t="s">
        <v>458</v>
      </c>
      <c r="C307" s="18" t="s">
        <v>16</v>
      </c>
      <c r="D307" s="19">
        <v>349</v>
      </c>
      <c r="E307" s="14" t="s">
        <v>10</v>
      </c>
      <c r="F307" s="15" t="s">
        <v>10</v>
      </c>
      <c r="H307" s="25"/>
    </row>
    <row r="308" spans="1:8">
      <c r="A308" s="5">
        <v>305</v>
      </c>
      <c r="B308" s="27" t="s">
        <v>459</v>
      </c>
      <c r="C308" s="21" t="s">
        <v>220</v>
      </c>
      <c r="D308" s="22">
        <v>133</v>
      </c>
      <c r="E308" s="14" t="s">
        <v>10</v>
      </c>
      <c r="F308" s="15" t="s">
        <v>10</v>
      </c>
      <c r="H308" s="25"/>
    </row>
    <row r="309" spans="1:8">
      <c r="A309" s="5">
        <v>306</v>
      </c>
      <c r="B309" s="23" t="s">
        <v>460</v>
      </c>
      <c r="C309" s="21" t="s">
        <v>358</v>
      </c>
      <c r="D309" s="22">
        <v>151</v>
      </c>
      <c r="E309" s="14" t="s">
        <v>10</v>
      </c>
      <c r="F309" s="15" t="s">
        <v>10</v>
      </c>
      <c r="H309" s="25"/>
    </row>
    <row r="310" spans="1:8">
      <c r="A310" s="5">
        <v>307</v>
      </c>
      <c r="B310" s="17" t="s">
        <v>461</v>
      </c>
      <c r="C310" s="18" t="s">
        <v>462</v>
      </c>
      <c r="D310" s="19">
        <v>854</v>
      </c>
      <c r="E310" s="14" t="s">
        <v>10</v>
      </c>
      <c r="F310" s="15" t="s">
        <v>10</v>
      </c>
      <c r="H310" s="25"/>
    </row>
    <row r="311" spans="1:8">
      <c r="A311" s="5">
        <v>308</v>
      </c>
      <c r="B311" s="17" t="s">
        <v>463</v>
      </c>
      <c r="C311" s="18" t="s">
        <v>464</v>
      </c>
      <c r="D311" s="19">
        <v>251</v>
      </c>
      <c r="E311" s="14" t="s">
        <v>10</v>
      </c>
      <c r="F311" s="15" t="s">
        <v>10</v>
      </c>
      <c r="H311" s="25"/>
    </row>
    <row r="312" spans="1:8">
      <c r="A312" s="5">
        <v>309</v>
      </c>
      <c r="B312" s="17" t="s">
        <v>465</v>
      </c>
      <c r="C312" s="18" t="s">
        <v>154</v>
      </c>
      <c r="D312" s="19">
        <v>131</v>
      </c>
      <c r="E312" s="14" t="s">
        <v>10</v>
      </c>
      <c r="F312" s="15" t="s">
        <v>10</v>
      </c>
      <c r="H312" s="25"/>
    </row>
    <row r="313" spans="1:8">
      <c r="A313" s="5">
        <v>310</v>
      </c>
      <c r="B313" s="17" t="s">
        <v>466</v>
      </c>
      <c r="C313" s="18" t="s">
        <v>467</v>
      </c>
      <c r="D313" s="19">
        <v>278</v>
      </c>
      <c r="E313" s="14" t="s">
        <v>10</v>
      </c>
      <c r="F313" s="15" t="s">
        <v>10</v>
      </c>
      <c r="H313" s="25"/>
    </row>
    <row r="314" spans="1:8">
      <c r="A314" s="5">
        <v>311</v>
      </c>
      <c r="B314" s="17" t="s">
        <v>468</v>
      </c>
      <c r="C314" s="18" t="s">
        <v>165</v>
      </c>
      <c r="D314" s="19">
        <v>181</v>
      </c>
      <c r="E314" s="14" t="s">
        <v>10</v>
      </c>
      <c r="F314" s="15" t="s">
        <v>10</v>
      </c>
      <c r="H314" s="25"/>
    </row>
    <row r="315" spans="1:8">
      <c r="A315" s="5">
        <v>312</v>
      </c>
      <c r="B315" s="17" t="s">
        <v>469</v>
      </c>
      <c r="C315" s="18" t="s">
        <v>470</v>
      </c>
      <c r="D315" s="19">
        <v>475</v>
      </c>
      <c r="E315" s="14" t="s">
        <v>10</v>
      </c>
      <c r="F315" s="15" t="s">
        <v>10</v>
      </c>
      <c r="H315" s="25"/>
    </row>
    <row r="316" spans="1:8">
      <c r="A316" s="5">
        <v>313</v>
      </c>
      <c r="B316" s="17" t="s">
        <v>471</v>
      </c>
      <c r="C316" s="18" t="s">
        <v>472</v>
      </c>
      <c r="D316" s="19">
        <v>1311</v>
      </c>
      <c r="E316" s="14" t="s">
        <v>10</v>
      </c>
      <c r="F316" s="15" t="s">
        <v>10</v>
      </c>
      <c r="H316" s="25"/>
    </row>
    <row r="317" spans="1:8">
      <c r="A317" s="5">
        <v>314</v>
      </c>
      <c r="B317" s="17" t="s">
        <v>473</v>
      </c>
      <c r="C317" s="18" t="s">
        <v>126</v>
      </c>
      <c r="D317" s="19">
        <v>103</v>
      </c>
      <c r="E317" s="14" t="s">
        <v>10</v>
      </c>
      <c r="F317" s="15" t="s">
        <v>10</v>
      </c>
      <c r="H317" s="25"/>
    </row>
    <row r="318" spans="1:8">
      <c r="A318" s="5">
        <v>315</v>
      </c>
      <c r="B318" s="17" t="s">
        <v>474</v>
      </c>
      <c r="C318" s="18" t="s">
        <v>49</v>
      </c>
      <c r="D318" s="19">
        <v>425</v>
      </c>
      <c r="E318" s="14" t="s">
        <v>10</v>
      </c>
      <c r="F318" s="15" t="s">
        <v>10</v>
      </c>
      <c r="H318" s="25"/>
    </row>
    <row r="319" spans="1:8">
      <c r="A319" s="5">
        <v>316</v>
      </c>
      <c r="B319" s="17" t="s">
        <v>475</v>
      </c>
      <c r="C319" s="18" t="s">
        <v>470</v>
      </c>
      <c r="D319" s="19">
        <v>1320</v>
      </c>
      <c r="E319" s="14" t="s">
        <v>10</v>
      </c>
      <c r="F319" s="15" t="s">
        <v>10</v>
      </c>
      <c r="H319" s="25"/>
    </row>
    <row r="320" spans="1:8">
      <c r="A320" s="5">
        <v>317</v>
      </c>
      <c r="B320" s="17" t="s">
        <v>476</v>
      </c>
      <c r="C320" s="18" t="s">
        <v>70</v>
      </c>
      <c r="D320" s="19">
        <v>623</v>
      </c>
      <c r="E320" s="14" t="s">
        <v>10</v>
      </c>
      <c r="F320" s="15" t="s">
        <v>10</v>
      </c>
      <c r="H320" s="25"/>
    </row>
    <row r="321" spans="1:8">
      <c r="A321" s="5">
        <v>318</v>
      </c>
      <c r="B321" s="17" t="s">
        <v>477</v>
      </c>
      <c r="C321" s="18" t="s">
        <v>478</v>
      </c>
      <c r="D321" s="19">
        <v>314</v>
      </c>
      <c r="E321" s="14" t="s">
        <v>10</v>
      </c>
      <c r="F321" s="15" t="s">
        <v>10</v>
      </c>
      <c r="H321" s="25"/>
    </row>
    <row r="322" spans="1:8">
      <c r="A322" s="5">
        <v>319</v>
      </c>
      <c r="B322" s="27" t="s">
        <v>479</v>
      </c>
      <c r="C322" s="21" t="s">
        <v>210</v>
      </c>
      <c r="D322" s="22">
        <v>555</v>
      </c>
      <c r="E322" s="14" t="s">
        <v>10</v>
      </c>
      <c r="F322" s="15" t="s">
        <v>10</v>
      </c>
      <c r="H322" s="25"/>
    </row>
    <row r="323" spans="1:8">
      <c r="A323" s="5">
        <v>320</v>
      </c>
      <c r="B323" s="17" t="s">
        <v>480</v>
      </c>
      <c r="C323" s="18" t="s">
        <v>126</v>
      </c>
      <c r="D323" s="19">
        <v>439</v>
      </c>
      <c r="E323" s="14" t="s">
        <v>10</v>
      </c>
      <c r="F323" s="15" t="s">
        <v>10</v>
      </c>
      <c r="H323" s="25"/>
    </row>
    <row r="324" spans="1:8">
      <c r="A324" s="5">
        <v>321</v>
      </c>
      <c r="B324" s="17" t="s">
        <v>481</v>
      </c>
      <c r="C324" s="18" t="s">
        <v>165</v>
      </c>
      <c r="D324" s="19">
        <v>285</v>
      </c>
      <c r="E324" s="14" t="s">
        <v>10</v>
      </c>
      <c r="F324" s="15" t="s">
        <v>10</v>
      </c>
      <c r="H324" s="25"/>
    </row>
    <row r="325" spans="1:8">
      <c r="A325" s="5">
        <v>322</v>
      </c>
      <c r="B325" s="17" t="s">
        <v>482</v>
      </c>
      <c r="C325" s="18" t="s">
        <v>397</v>
      </c>
      <c r="D325" s="19">
        <v>30</v>
      </c>
      <c r="E325" s="14" t="s">
        <v>10</v>
      </c>
      <c r="F325" s="15" t="s">
        <v>10</v>
      </c>
      <c r="H325" s="25"/>
    </row>
    <row r="326" spans="1:8">
      <c r="A326" s="5">
        <v>323</v>
      </c>
      <c r="B326" s="17" t="s">
        <v>483</v>
      </c>
      <c r="C326" s="18" t="s">
        <v>52</v>
      </c>
      <c r="D326" s="19">
        <v>29</v>
      </c>
      <c r="E326" s="14" t="s">
        <v>10</v>
      </c>
      <c r="F326" s="15" t="s">
        <v>10</v>
      </c>
      <c r="H326" s="25"/>
    </row>
    <row r="327" spans="1:8">
      <c r="A327" s="5">
        <v>324</v>
      </c>
      <c r="B327" s="27" t="s">
        <v>484</v>
      </c>
      <c r="C327" s="21" t="s">
        <v>210</v>
      </c>
      <c r="D327" s="22">
        <v>94</v>
      </c>
      <c r="E327" s="14" t="s">
        <v>10</v>
      </c>
      <c r="F327" s="15" t="s">
        <v>10</v>
      </c>
      <c r="H327" s="25"/>
    </row>
    <row r="328" spans="1:8">
      <c r="A328" s="5">
        <v>325</v>
      </c>
      <c r="B328" s="17" t="s">
        <v>485</v>
      </c>
      <c r="C328" s="18" t="s">
        <v>72</v>
      </c>
      <c r="D328" s="19">
        <v>29</v>
      </c>
      <c r="E328" s="14" t="s">
        <v>10</v>
      </c>
      <c r="F328" s="15" t="s">
        <v>10</v>
      </c>
      <c r="H328" s="25"/>
    </row>
    <row r="329" spans="1:8">
      <c r="A329" s="5">
        <v>326</v>
      </c>
      <c r="B329" s="16" t="s">
        <v>486</v>
      </c>
      <c r="C329" s="12" t="s">
        <v>137</v>
      </c>
      <c r="D329" s="13">
        <v>189</v>
      </c>
      <c r="E329" s="14" t="s">
        <v>10</v>
      </c>
      <c r="F329" s="15" t="s">
        <v>10</v>
      </c>
      <c r="H329" s="25"/>
    </row>
    <row r="330" spans="1:8">
      <c r="A330" s="5">
        <v>327</v>
      </c>
      <c r="B330" s="16" t="s">
        <v>487</v>
      </c>
      <c r="C330" s="12" t="s">
        <v>75</v>
      </c>
      <c r="D330" s="13">
        <v>72</v>
      </c>
      <c r="E330" s="14" t="s">
        <v>10</v>
      </c>
      <c r="F330" s="15" t="s">
        <v>10</v>
      </c>
      <c r="H330" s="25"/>
    </row>
    <row r="331" spans="1:8">
      <c r="A331" s="5">
        <v>328</v>
      </c>
      <c r="B331" s="16" t="s">
        <v>488</v>
      </c>
      <c r="C331" s="12" t="s">
        <v>489</v>
      </c>
      <c r="D331" s="13">
        <v>121</v>
      </c>
      <c r="E331" s="14" t="s">
        <v>10</v>
      </c>
      <c r="F331" s="15" t="s">
        <v>10</v>
      </c>
      <c r="H331" s="25"/>
    </row>
    <row r="332" spans="1:8">
      <c r="A332" s="5">
        <v>329</v>
      </c>
      <c r="B332" s="16" t="s">
        <v>490</v>
      </c>
      <c r="C332" s="12" t="s">
        <v>37</v>
      </c>
      <c r="D332" s="13">
        <v>114</v>
      </c>
      <c r="E332" s="14" t="s">
        <v>10</v>
      </c>
      <c r="F332" s="15" t="s">
        <v>10</v>
      </c>
      <c r="H332" s="25"/>
    </row>
    <row r="333" spans="1:8">
      <c r="A333" s="5">
        <v>330</v>
      </c>
      <c r="B333" s="16" t="s">
        <v>491</v>
      </c>
      <c r="C333" s="12" t="s">
        <v>492</v>
      </c>
      <c r="D333" s="13">
        <v>558</v>
      </c>
      <c r="E333" s="14" t="s">
        <v>10</v>
      </c>
      <c r="F333" s="15" t="s">
        <v>10</v>
      </c>
      <c r="H333" s="25"/>
    </row>
    <row r="334" spans="1:8">
      <c r="A334" s="5">
        <v>331</v>
      </c>
      <c r="B334" s="16" t="s">
        <v>493</v>
      </c>
      <c r="C334" s="12" t="s">
        <v>52</v>
      </c>
      <c r="D334" s="13">
        <v>70</v>
      </c>
      <c r="E334" s="14" t="s">
        <v>10</v>
      </c>
      <c r="F334" s="15" t="s">
        <v>10</v>
      </c>
      <c r="H334" s="25"/>
    </row>
    <row r="335" spans="1:8">
      <c r="A335" s="5">
        <v>332</v>
      </c>
      <c r="B335" s="16" t="s">
        <v>494</v>
      </c>
      <c r="C335" s="12" t="s">
        <v>54</v>
      </c>
      <c r="D335" s="13">
        <v>184</v>
      </c>
      <c r="E335" s="14" t="s">
        <v>10</v>
      </c>
      <c r="F335" s="15" t="s">
        <v>10</v>
      </c>
      <c r="H335" s="25"/>
    </row>
    <row r="336" spans="1:8">
      <c r="A336" s="5">
        <v>333</v>
      </c>
      <c r="B336" s="16" t="s">
        <v>495</v>
      </c>
      <c r="C336" s="12" t="s">
        <v>448</v>
      </c>
      <c r="D336" s="13">
        <v>2293</v>
      </c>
      <c r="E336" s="14" t="s">
        <v>10</v>
      </c>
      <c r="F336" s="15" t="s">
        <v>10</v>
      </c>
      <c r="H336" s="25"/>
    </row>
    <row r="337" spans="1:8">
      <c r="A337" s="5">
        <v>334</v>
      </c>
      <c r="B337" s="16" t="s">
        <v>496</v>
      </c>
      <c r="C337" s="12" t="s">
        <v>49</v>
      </c>
      <c r="D337" s="13">
        <v>491</v>
      </c>
      <c r="E337" s="14" t="s">
        <v>10</v>
      </c>
      <c r="F337" s="15" t="s">
        <v>10</v>
      </c>
      <c r="H337" s="25"/>
    </row>
    <row r="338" spans="1:8">
      <c r="A338" s="5">
        <v>335</v>
      </c>
      <c r="B338" s="16" t="s">
        <v>497</v>
      </c>
      <c r="C338" s="12" t="s">
        <v>49</v>
      </c>
      <c r="D338" s="13">
        <v>83</v>
      </c>
      <c r="E338" s="14" t="s">
        <v>10</v>
      </c>
      <c r="F338" s="15" t="s">
        <v>10</v>
      </c>
      <c r="H338" s="25"/>
    </row>
    <row r="339" spans="1:8">
      <c r="A339" s="5">
        <v>336</v>
      </c>
      <c r="B339" s="16" t="s">
        <v>498</v>
      </c>
      <c r="C339" s="12" t="s">
        <v>60</v>
      </c>
      <c r="D339" s="13">
        <f>228+832</f>
        <v>1060</v>
      </c>
      <c r="E339" s="14" t="s">
        <v>10</v>
      </c>
      <c r="F339" s="15" t="s">
        <v>10</v>
      </c>
      <c r="H339" s="25"/>
    </row>
    <row r="340" spans="1:8">
      <c r="A340" s="5">
        <v>337</v>
      </c>
      <c r="B340" s="29" t="s">
        <v>518</v>
      </c>
      <c r="C340" s="30" t="s">
        <v>499</v>
      </c>
      <c r="D340" s="31" t="s">
        <v>500</v>
      </c>
      <c r="E340" s="14" t="s">
        <v>10</v>
      </c>
      <c r="F340" s="15" t="s">
        <v>10</v>
      </c>
      <c r="H340" s="25"/>
    </row>
    <row r="341" spans="1:8">
      <c r="A341" s="5">
        <v>338</v>
      </c>
      <c r="B341" s="29" t="s">
        <v>519</v>
      </c>
      <c r="C341" s="30" t="s">
        <v>499</v>
      </c>
      <c r="D341" s="31" t="s">
        <v>501</v>
      </c>
      <c r="E341" s="14" t="s">
        <v>10</v>
      </c>
      <c r="F341" s="15" t="s">
        <v>10</v>
      </c>
      <c r="H341" s="25"/>
    </row>
    <row r="342" spans="1:8">
      <c r="A342" s="5">
        <v>339</v>
      </c>
      <c r="B342" s="32" t="s">
        <v>520</v>
      </c>
      <c r="C342" s="30" t="s">
        <v>502</v>
      </c>
      <c r="D342" s="31">
        <v>400</v>
      </c>
      <c r="E342" s="14" t="s">
        <v>10</v>
      </c>
      <c r="F342" s="15" t="s">
        <v>10</v>
      </c>
      <c r="H342" s="25"/>
    </row>
    <row r="343" spans="1:8">
      <c r="A343" s="5">
        <v>340</v>
      </c>
      <c r="B343" s="33" t="s">
        <v>521</v>
      </c>
      <c r="C343" s="30" t="s">
        <v>503</v>
      </c>
      <c r="D343" s="31">
        <v>70</v>
      </c>
      <c r="E343" s="14" t="s">
        <v>10</v>
      </c>
      <c r="F343" s="15" t="s">
        <v>10</v>
      </c>
      <c r="H343" s="25"/>
    </row>
    <row r="344" spans="1:8" ht="15.75" thickBot="1">
      <c r="A344" s="5">
        <v>341</v>
      </c>
      <c r="B344" s="34" t="s">
        <v>522</v>
      </c>
      <c r="C344" s="35" t="s">
        <v>504</v>
      </c>
      <c r="D344" s="36" t="s">
        <v>505</v>
      </c>
      <c r="E344" s="37" t="s">
        <v>10</v>
      </c>
      <c r="F344" s="38" t="s">
        <v>10</v>
      </c>
      <c r="H344" s="25"/>
    </row>
    <row r="345" spans="1:8" ht="17.25" customHeight="1" thickTop="1">
      <c r="B345" s="39" t="s">
        <v>523</v>
      </c>
      <c r="H345" s="25"/>
    </row>
    <row r="346" spans="1:8">
      <c r="B346" s="40" t="s">
        <v>506</v>
      </c>
      <c r="H346" s="25"/>
    </row>
    <row r="347" spans="1:8">
      <c r="H347" s="25"/>
    </row>
    <row r="348" spans="1:8">
      <c r="H348" s="25"/>
    </row>
    <row r="349" spans="1:8">
      <c r="H349" s="25"/>
    </row>
    <row r="350" spans="1:8">
      <c r="H350" s="25"/>
    </row>
    <row r="351" spans="1:8">
      <c r="H351" s="25"/>
    </row>
    <row r="352" spans="1:8">
      <c r="H352" s="25"/>
    </row>
    <row r="353" spans="8:8">
      <c r="H353" s="25"/>
    </row>
    <row r="354" spans="8:8">
      <c r="H354" s="25"/>
    </row>
    <row r="355" spans="8:8">
      <c r="H355" s="25"/>
    </row>
    <row r="356" spans="8:8">
      <c r="H356" s="25"/>
    </row>
    <row r="357" spans="8:8">
      <c r="H357" s="25"/>
    </row>
    <row r="358" spans="8:8">
      <c r="H358" s="25"/>
    </row>
    <row r="359" spans="8:8">
      <c r="H359" s="25"/>
    </row>
    <row r="360" spans="8:8">
      <c r="H360" s="25"/>
    </row>
    <row r="361" spans="8:8">
      <c r="H361" s="25"/>
    </row>
    <row r="362" spans="8:8">
      <c r="H362" s="25"/>
    </row>
    <row r="363" spans="8:8">
      <c r="H363" s="25"/>
    </row>
    <row r="364" spans="8:8">
      <c r="H364" s="25"/>
    </row>
    <row r="365" spans="8:8">
      <c r="H365" s="25"/>
    </row>
    <row r="366" spans="8:8">
      <c r="H366" s="25"/>
    </row>
    <row r="367" spans="8:8">
      <c r="H367" s="25"/>
    </row>
    <row r="368" spans="8:8">
      <c r="H368" s="25"/>
    </row>
    <row r="369" spans="8:8">
      <c r="H369" s="25"/>
    </row>
    <row r="370" spans="8:8">
      <c r="H370" s="25"/>
    </row>
    <row r="371" spans="8:8">
      <c r="H371" s="25"/>
    </row>
    <row r="372" spans="8:8">
      <c r="H372" s="25"/>
    </row>
    <row r="373" spans="8:8">
      <c r="H373" s="25"/>
    </row>
    <row r="374" spans="8:8">
      <c r="H374" s="25"/>
    </row>
    <row r="375" spans="8:8">
      <c r="H375" s="25"/>
    </row>
    <row r="376" spans="8:8">
      <c r="H376" s="25"/>
    </row>
    <row r="377" spans="8:8">
      <c r="H377" s="25"/>
    </row>
    <row r="378" spans="8:8">
      <c r="H378" s="25"/>
    </row>
    <row r="379" spans="8:8">
      <c r="H379" s="25"/>
    </row>
    <row r="380" spans="8:8">
      <c r="H380" s="25"/>
    </row>
    <row r="381" spans="8:8">
      <c r="H381" s="25"/>
    </row>
    <row r="382" spans="8:8">
      <c r="H382" s="25"/>
    </row>
    <row r="383" spans="8:8">
      <c r="H383" s="25"/>
    </row>
    <row r="384" spans="8:8">
      <c r="H384" s="25"/>
    </row>
    <row r="385" spans="8:8">
      <c r="H385" s="25"/>
    </row>
    <row r="386" spans="8:8">
      <c r="H386" s="25"/>
    </row>
    <row r="387" spans="8:8">
      <c r="H387" s="25"/>
    </row>
    <row r="388" spans="8:8">
      <c r="H388" s="25"/>
    </row>
    <row r="389" spans="8:8">
      <c r="H389" s="25"/>
    </row>
    <row r="390" spans="8:8">
      <c r="H390" s="25"/>
    </row>
    <row r="391" spans="8:8">
      <c r="H391" s="25"/>
    </row>
    <row r="392" spans="8:8">
      <c r="H392" s="25"/>
    </row>
    <row r="393" spans="8:8">
      <c r="H393" s="25"/>
    </row>
    <row r="394" spans="8:8">
      <c r="H394" s="25"/>
    </row>
    <row r="395" spans="8:8">
      <c r="H395" s="25"/>
    </row>
    <row r="396" spans="8:8">
      <c r="H396" s="25"/>
    </row>
    <row r="397" spans="8:8">
      <c r="H397" s="25"/>
    </row>
    <row r="398" spans="8:8">
      <c r="H398" s="25"/>
    </row>
    <row r="399" spans="8:8">
      <c r="H399" s="25"/>
    </row>
    <row r="400" spans="8:8">
      <c r="H400" s="25"/>
    </row>
    <row r="401" spans="8:8">
      <c r="H401" s="25"/>
    </row>
    <row r="402" spans="8:8">
      <c r="H402" s="25"/>
    </row>
    <row r="403" spans="8:8">
      <c r="H403" s="25"/>
    </row>
    <row r="404" spans="8:8">
      <c r="H404" s="25"/>
    </row>
    <row r="405" spans="8:8">
      <c r="H405" s="25"/>
    </row>
    <row r="406" spans="8:8">
      <c r="H406" s="25"/>
    </row>
    <row r="407" spans="8:8">
      <c r="H407" s="25"/>
    </row>
    <row r="408" spans="8:8">
      <c r="H408" s="25"/>
    </row>
    <row r="409" spans="8:8">
      <c r="H409" s="25"/>
    </row>
    <row r="410" spans="8:8">
      <c r="H410" s="25"/>
    </row>
    <row r="411" spans="8:8">
      <c r="H411" s="25"/>
    </row>
    <row r="412" spans="8:8">
      <c r="H412" s="25"/>
    </row>
    <row r="413" spans="8:8">
      <c r="H413" s="25"/>
    </row>
    <row r="414" spans="8:8">
      <c r="H414" s="25"/>
    </row>
    <row r="415" spans="8:8">
      <c r="H415" s="25"/>
    </row>
    <row r="416" spans="8:8">
      <c r="H416" s="25"/>
    </row>
    <row r="417" spans="8:8">
      <c r="H417" s="25"/>
    </row>
    <row r="418" spans="8:8">
      <c r="H418" s="25"/>
    </row>
    <row r="419" spans="8:8">
      <c r="H419" s="25"/>
    </row>
    <row r="420" spans="8:8">
      <c r="H420" s="25"/>
    </row>
    <row r="421" spans="8:8">
      <c r="H421" s="25"/>
    </row>
    <row r="422" spans="8:8">
      <c r="H422" s="25"/>
    </row>
    <row r="423" spans="8:8">
      <c r="H423" s="25"/>
    </row>
    <row r="424" spans="8:8">
      <c r="H424" s="25"/>
    </row>
    <row r="425" spans="8:8">
      <c r="H425" s="25"/>
    </row>
    <row r="426" spans="8:8">
      <c r="H426" s="25"/>
    </row>
    <row r="427" spans="8:8">
      <c r="H427" s="25"/>
    </row>
    <row r="428" spans="8:8">
      <c r="H428" s="25"/>
    </row>
    <row r="429" spans="8:8">
      <c r="H429" s="25"/>
    </row>
    <row r="430" spans="8:8">
      <c r="H430" s="25"/>
    </row>
    <row r="431" spans="8:8">
      <c r="H431" s="25"/>
    </row>
    <row r="432" spans="8:8">
      <c r="H432" s="25"/>
    </row>
    <row r="433" spans="8:8">
      <c r="H433" s="25"/>
    </row>
    <row r="434" spans="8:8">
      <c r="H434" s="25"/>
    </row>
    <row r="435" spans="8:8">
      <c r="H435" s="25"/>
    </row>
    <row r="436" spans="8:8">
      <c r="H436" s="25"/>
    </row>
    <row r="437" spans="8:8">
      <c r="H437" s="25"/>
    </row>
    <row r="438" spans="8:8">
      <c r="H438" s="25"/>
    </row>
    <row r="439" spans="8:8">
      <c r="H439" s="25"/>
    </row>
    <row r="440" spans="8:8">
      <c r="H440" s="25"/>
    </row>
    <row r="441" spans="8:8">
      <c r="H441" s="25"/>
    </row>
    <row r="442" spans="8:8">
      <c r="H442" s="25"/>
    </row>
    <row r="443" spans="8:8">
      <c r="H443" s="25"/>
    </row>
    <row r="444" spans="8:8">
      <c r="H444" s="25"/>
    </row>
    <row r="445" spans="8:8">
      <c r="H445" s="25"/>
    </row>
    <row r="446" spans="8:8">
      <c r="H446" s="25"/>
    </row>
    <row r="447" spans="8:8">
      <c r="H447" s="25"/>
    </row>
    <row r="448" spans="8:8">
      <c r="H448" s="25"/>
    </row>
    <row r="449" spans="8:8">
      <c r="H449" s="25"/>
    </row>
    <row r="450" spans="8:8">
      <c r="H450" s="25"/>
    </row>
    <row r="451" spans="8:8">
      <c r="H451" s="25"/>
    </row>
    <row r="452" spans="8:8">
      <c r="H452" s="25"/>
    </row>
    <row r="453" spans="8:8">
      <c r="H453" s="25"/>
    </row>
    <row r="454" spans="8:8">
      <c r="H454" s="25"/>
    </row>
    <row r="455" spans="8:8">
      <c r="H455" s="25"/>
    </row>
    <row r="456" spans="8:8">
      <c r="H456" s="25"/>
    </row>
    <row r="457" spans="8:8">
      <c r="H457" s="25"/>
    </row>
    <row r="458" spans="8:8">
      <c r="H458" s="25"/>
    </row>
    <row r="459" spans="8:8">
      <c r="H459" s="25"/>
    </row>
    <row r="460" spans="8:8">
      <c r="H460" s="25"/>
    </row>
    <row r="461" spans="8:8">
      <c r="H461" s="25"/>
    </row>
    <row r="462" spans="8:8">
      <c r="H462" s="25"/>
    </row>
    <row r="463" spans="8:8">
      <c r="H463" s="25"/>
    </row>
    <row r="464" spans="8:8">
      <c r="H464" s="25"/>
    </row>
    <row r="465" spans="8:8">
      <c r="H465" s="25"/>
    </row>
    <row r="466" spans="8:8">
      <c r="H466" s="25"/>
    </row>
    <row r="467" spans="8:8">
      <c r="H467" s="25"/>
    </row>
    <row r="468" spans="8:8">
      <c r="H468" s="25"/>
    </row>
    <row r="469" spans="8:8">
      <c r="H469" s="25"/>
    </row>
    <row r="470" spans="8:8">
      <c r="H470" s="25"/>
    </row>
    <row r="471" spans="8:8">
      <c r="H471" s="25"/>
    </row>
    <row r="472" spans="8:8">
      <c r="H472" s="25"/>
    </row>
    <row r="473" spans="8:8">
      <c r="H473" s="25"/>
    </row>
    <row r="474" spans="8:8">
      <c r="H474" s="25"/>
    </row>
    <row r="475" spans="8:8">
      <c r="H475" s="25"/>
    </row>
    <row r="476" spans="8:8">
      <c r="H476" s="25"/>
    </row>
    <row r="477" spans="8:8">
      <c r="H477" s="25"/>
    </row>
    <row r="478" spans="8:8">
      <c r="H478" s="25"/>
    </row>
    <row r="479" spans="8:8">
      <c r="H479" s="25"/>
    </row>
    <row r="480" spans="8:8">
      <c r="H480" s="25"/>
    </row>
    <row r="481" spans="8:8">
      <c r="H481" s="25"/>
    </row>
    <row r="482" spans="8:8">
      <c r="H482" s="25"/>
    </row>
    <row r="483" spans="8:8">
      <c r="H483" s="25"/>
    </row>
    <row r="484" spans="8:8">
      <c r="H484" s="25"/>
    </row>
    <row r="485" spans="8:8">
      <c r="H485" s="25"/>
    </row>
    <row r="486" spans="8:8">
      <c r="H486" s="25"/>
    </row>
    <row r="487" spans="8:8">
      <c r="H487" s="25"/>
    </row>
    <row r="488" spans="8:8">
      <c r="H488" s="25"/>
    </row>
    <row r="489" spans="8:8">
      <c r="H489" s="25"/>
    </row>
    <row r="490" spans="8:8">
      <c r="H490" s="25"/>
    </row>
    <row r="491" spans="8:8">
      <c r="H491" s="25"/>
    </row>
    <row r="492" spans="8:8">
      <c r="H492" s="25"/>
    </row>
    <row r="493" spans="8:8">
      <c r="H493" s="25"/>
    </row>
    <row r="494" spans="8:8">
      <c r="H494" s="25"/>
    </row>
    <row r="495" spans="8:8">
      <c r="H495" s="25"/>
    </row>
    <row r="496" spans="8:8">
      <c r="H496" s="25"/>
    </row>
    <row r="497" spans="8:8">
      <c r="H497" s="25"/>
    </row>
    <row r="498" spans="8:8">
      <c r="H498" s="25"/>
    </row>
    <row r="499" spans="8:8">
      <c r="H499" s="25"/>
    </row>
    <row r="500" spans="8:8">
      <c r="H500" s="25"/>
    </row>
    <row r="501" spans="8:8">
      <c r="H501" s="25"/>
    </row>
    <row r="502" spans="8:8">
      <c r="H502" s="25"/>
    </row>
    <row r="503" spans="8:8">
      <c r="H503" s="25"/>
    </row>
    <row r="504" spans="8:8">
      <c r="H504" s="25"/>
    </row>
    <row r="505" spans="8:8">
      <c r="H505" s="25"/>
    </row>
    <row r="506" spans="8:8">
      <c r="H506" s="25"/>
    </row>
    <row r="507" spans="8:8">
      <c r="H507" s="25"/>
    </row>
    <row r="508" spans="8:8">
      <c r="H508" s="25"/>
    </row>
    <row r="509" spans="8:8">
      <c r="H509" s="25"/>
    </row>
    <row r="510" spans="8:8">
      <c r="H510" s="25"/>
    </row>
    <row r="511" spans="8:8">
      <c r="H511" s="25"/>
    </row>
    <row r="512" spans="8:8">
      <c r="H512" s="25"/>
    </row>
    <row r="513" spans="8:8">
      <c r="H513" s="25"/>
    </row>
    <row r="514" spans="8:8">
      <c r="H514" s="25"/>
    </row>
    <row r="515" spans="8:8">
      <c r="H515" s="25"/>
    </row>
    <row r="516" spans="8:8">
      <c r="H516" s="25"/>
    </row>
    <row r="517" spans="8:8">
      <c r="H517" s="25"/>
    </row>
    <row r="518" spans="8:8">
      <c r="H518" s="25"/>
    </row>
    <row r="519" spans="8:8">
      <c r="H519" s="25"/>
    </row>
    <row r="520" spans="8:8">
      <c r="H520" s="25"/>
    </row>
    <row r="521" spans="8:8">
      <c r="H521" s="25"/>
    </row>
    <row r="522" spans="8:8">
      <c r="H522" s="25"/>
    </row>
    <row r="523" spans="8:8">
      <c r="H523" s="25"/>
    </row>
    <row r="524" spans="8:8">
      <c r="H524" s="25"/>
    </row>
    <row r="525" spans="8:8">
      <c r="H525" s="25"/>
    </row>
    <row r="526" spans="8:8">
      <c r="H526" s="25"/>
    </row>
    <row r="527" spans="8:8">
      <c r="H527" s="25"/>
    </row>
    <row r="528" spans="8:8">
      <c r="H528" s="25"/>
    </row>
    <row r="529" spans="8:8">
      <c r="H529" s="25"/>
    </row>
    <row r="530" spans="8:8">
      <c r="H530" s="25"/>
    </row>
    <row r="531" spans="8:8">
      <c r="H531" s="25"/>
    </row>
    <row r="532" spans="8:8">
      <c r="H532" s="25"/>
    </row>
    <row r="533" spans="8:8">
      <c r="H533" s="25"/>
    </row>
    <row r="534" spans="8:8">
      <c r="H534" s="25"/>
    </row>
    <row r="535" spans="8:8">
      <c r="H535" s="25"/>
    </row>
    <row r="536" spans="8:8">
      <c r="H536" s="25"/>
    </row>
    <row r="537" spans="8:8">
      <c r="H537" s="25"/>
    </row>
    <row r="538" spans="8:8">
      <c r="H538" s="25"/>
    </row>
    <row r="539" spans="8:8">
      <c r="H539" s="25"/>
    </row>
    <row r="540" spans="8:8">
      <c r="H540" s="25"/>
    </row>
    <row r="541" spans="8:8">
      <c r="H541" s="25"/>
    </row>
    <row r="542" spans="8:8">
      <c r="H542" s="25"/>
    </row>
    <row r="543" spans="8:8">
      <c r="H543" s="25"/>
    </row>
    <row r="544" spans="8:8">
      <c r="H544" s="25"/>
    </row>
    <row r="545" spans="8:8">
      <c r="H545" s="25"/>
    </row>
    <row r="546" spans="8:8">
      <c r="H546" s="25"/>
    </row>
    <row r="547" spans="8:8">
      <c r="H547" s="25"/>
    </row>
    <row r="548" spans="8:8">
      <c r="H548" s="25"/>
    </row>
    <row r="549" spans="8:8">
      <c r="H549" s="25"/>
    </row>
    <row r="550" spans="8:8">
      <c r="H550" s="25"/>
    </row>
    <row r="551" spans="8:8">
      <c r="H551" s="25"/>
    </row>
    <row r="552" spans="8:8">
      <c r="H552" s="25"/>
    </row>
    <row r="553" spans="8:8">
      <c r="H553" s="25"/>
    </row>
    <row r="554" spans="8:8">
      <c r="H554" s="25"/>
    </row>
    <row r="555" spans="8:8">
      <c r="H555" s="25"/>
    </row>
    <row r="556" spans="8:8">
      <c r="H556" s="25"/>
    </row>
    <row r="557" spans="8:8">
      <c r="H557" s="25"/>
    </row>
    <row r="558" spans="8:8">
      <c r="H558" s="25"/>
    </row>
    <row r="559" spans="8:8">
      <c r="H559" s="25"/>
    </row>
    <row r="560" spans="8:8">
      <c r="H560" s="25"/>
    </row>
    <row r="561" spans="8:8">
      <c r="H561" s="25"/>
    </row>
    <row r="562" spans="8:8">
      <c r="H562" s="25"/>
    </row>
    <row r="563" spans="8:8">
      <c r="H563" s="25"/>
    </row>
    <row r="564" spans="8:8">
      <c r="H564" s="25"/>
    </row>
    <row r="565" spans="8:8">
      <c r="H565" s="25"/>
    </row>
    <row r="566" spans="8:8">
      <c r="H566" s="25"/>
    </row>
    <row r="567" spans="8:8">
      <c r="H567" s="25"/>
    </row>
    <row r="568" spans="8:8">
      <c r="H568" s="25"/>
    </row>
    <row r="569" spans="8:8">
      <c r="H569" s="25"/>
    </row>
    <row r="570" spans="8:8">
      <c r="H570" s="25"/>
    </row>
    <row r="571" spans="8:8">
      <c r="H571" s="25"/>
    </row>
    <row r="572" spans="8:8">
      <c r="H572" s="25"/>
    </row>
    <row r="573" spans="8:8">
      <c r="H573" s="25"/>
    </row>
    <row r="574" spans="8:8">
      <c r="H574" s="25"/>
    </row>
    <row r="575" spans="8:8">
      <c r="H575" s="25"/>
    </row>
    <row r="576" spans="8:8">
      <c r="H576" s="25"/>
    </row>
    <row r="577" spans="8:8">
      <c r="H577" s="25"/>
    </row>
    <row r="578" spans="8:8">
      <c r="H578" s="25"/>
    </row>
    <row r="579" spans="8:8">
      <c r="H579" s="25"/>
    </row>
    <row r="580" spans="8:8">
      <c r="H580" s="25"/>
    </row>
    <row r="581" spans="8:8">
      <c r="H581" s="25"/>
    </row>
    <row r="582" spans="8:8">
      <c r="H582" s="25"/>
    </row>
    <row r="583" spans="8:8">
      <c r="H583" s="25"/>
    </row>
    <row r="584" spans="8:8">
      <c r="H584" s="25"/>
    </row>
    <row r="585" spans="8:8">
      <c r="H585" s="25"/>
    </row>
    <row r="586" spans="8:8">
      <c r="H586" s="25"/>
    </row>
    <row r="587" spans="8:8">
      <c r="H587" s="25"/>
    </row>
    <row r="588" spans="8:8">
      <c r="H588" s="25"/>
    </row>
    <row r="589" spans="8:8">
      <c r="H589" s="25"/>
    </row>
    <row r="590" spans="8:8">
      <c r="H590" s="25"/>
    </row>
    <row r="591" spans="8:8">
      <c r="H591" s="25"/>
    </row>
    <row r="592" spans="8:8">
      <c r="H592" s="25"/>
    </row>
    <row r="593" spans="8:8">
      <c r="H593" s="25"/>
    </row>
    <row r="594" spans="8:8">
      <c r="H594" s="25"/>
    </row>
    <row r="595" spans="8:8">
      <c r="H595" s="25"/>
    </row>
    <row r="596" spans="8:8">
      <c r="H596" s="25"/>
    </row>
    <row r="597" spans="8:8">
      <c r="H597" s="25"/>
    </row>
    <row r="598" spans="8:8">
      <c r="H598" s="25"/>
    </row>
    <row r="599" spans="8:8">
      <c r="H599" s="25"/>
    </row>
    <row r="600" spans="8:8">
      <c r="H600" s="25"/>
    </row>
    <row r="601" spans="8:8">
      <c r="H601" s="25"/>
    </row>
    <row r="602" spans="8:8">
      <c r="H602" s="25"/>
    </row>
    <row r="603" spans="8:8">
      <c r="H603" s="25"/>
    </row>
    <row r="604" spans="8:8">
      <c r="H604" s="25"/>
    </row>
    <row r="605" spans="8:8">
      <c r="H605" s="25"/>
    </row>
    <row r="606" spans="8:8">
      <c r="H606" s="25"/>
    </row>
    <row r="607" spans="8:8">
      <c r="H607" s="25"/>
    </row>
    <row r="608" spans="8:8">
      <c r="H608" s="25"/>
    </row>
    <row r="609" spans="8:8">
      <c r="H609" s="25"/>
    </row>
    <row r="610" spans="8:8">
      <c r="H610" s="25"/>
    </row>
    <row r="611" spans="8:8">
      <c r="H611" s="25"/>
    </row>
    <row r="612" spans="8:8">
      <c r="H612" s="25"/>
    </row>
    <row r="613" spans="8:8">
      <c r="H613" s="25"/>
    </row>
    <row r="614" spans="8:8">
      <c r="H614" s="25"/>
    </row>
    <row r="615" spans="8:8">
      <c r="H615" s="25"/>
    </row>
    <row r="616" spans="8:8">
      <c r="H616" s="25"/>
    </row>
    <row r="617" spans="8:8">
      <c r="H617" s="25"/>
    </row>
    <row r="618" spans="8:8">
      <c r="H618" s="25"/>
    </row>
    <row r="619" spans="8:8">
      <c r="H619" s="25"/>
    </row>
    <row r="620" spans="8:8">
      <c r="H620" s="25"/>
    </row>
    <row r="621" spans="8:8">
      <c r="H621" s="25"/>
    </row>
    <row r="622" spans="8:8">
      <c r="H622" s="25"/>
    </row>
    <row r="623" spans="8:8">
      <c r="H623" s="25"/>
    </row>
    <row r="624" spans="8:8">
      <c r="H624" s="25"/>
    </row>
    <row r="625" spans="8:8">
      <c r="H625" s="25"/>
    </row>
    <row r="626" spans="8:8">
      <c r="H626" s="25"/>
    </row>
    <row r="627" spans="8:8">
      <c r="H627" s="25"/>
    </row>
    <row r="628" spans="8:8">
      <c r="H628" s="25"/>
    </row>
    <row r="629" spans="8:8">
      <c r="H629" s="25"/>
    </row>
    <row r="630" spans="8:8">
      <c r="H630" s="25"/>
    </row>
    <row r="631" spans="8:8">
      <c r="H631" s="25"/>
    </row>
    <row r="632" spans="8:8">
      <c r="H632" s="25"/>
    </row>
    <row r="633" spans="8:8">
      <c r="H633" s="25"/>
    </row>
    <row r="634" spans="8:8">
      <c r="H634" s="25"/>
    </row>
    <row r="635" spans="8:8">
      <c r="H635" s="25"/>
    </row>
    <row r="636" spans="8:8">
      <c r="H636" s="25"/>
    </row>
    <row r="637" spans="8:8">
      <c r="H637" s="25"/>
    </row>
    <row r="638" spans="8:8">
      <c r="H638" s="25"/>
    </row>
    <row r="639" spans="8:8">
      <c r="H639" s="25"/>
    </row>
    <row r="640" spans="8:8">
      <c r="H640" s="25"/>
    </row>
    <row r="641" spans="8:8">
      <c r="H641" s="25"/>
    </row>
    <row r="642" spans="8:8">
      <c r="H642" s="25"/>
    </row>
    <row r="643" spans="8:8">
      <c r="H643" s="25"/>
    </row>
    <row r="644" spans="8:8">
      <c r="H644" s="25"/>
    </row>
    <row r="645" spans="8:8">
      <c r="H645" s="25"/>
    </row>
    <row r="646" spans="8:8">
      <c r="H646" s="25"/>
    </row>
    <row r="647" spans="8:8">
      <c r="H647" s="25"/>
    </row>
    <row r="648" spans="8:8">
      <c r="H648" s="25"/>
    </row>
    <row r="649" spans="8:8">
      <c r="H649" s="25"/>
    </row>
    <row r="650" spans="8:8">
      <c r="H650" s="25"/>
    </row>
    <row r="651" spans="8:8">
      <c r="H651" s="25"/>
    </row>
    <row r="652" spans="8:8">
      <c r="H652" s="25"/>
    </row>
    <row r="653" spans="8:8">
      <c r="H653" s="25"/>
    </row>
    <row r="654" spans="8:8">
      <c r="H654" s="25"/>
    </row>
    <row r="655" spans="8:8">
      <c r="H655" s="25"/>
    </row>
    <row r="656" spans="8:8">
      <c r="H656" s="25"/>
    </row>
    <row r="657" spans="8:8">
      <c r="H657" s="25"/>
    </row>
    <row r="658" spans="8:8">
      <c r="H658" s="25"/>
    </row>
    <row r="659" spans="8:8">
      <c r="H659" s="25"/>
    </row>
    <row r="660" spans="8:8">
      <c r="H660" s="25"/>
    </row>
    <row r="661" spans="8:8">
      <c r="H661" s="25"/>
    </row>
    <row r="662" spans="8:8">
      <c r="H662" s="25"/>
    </row>
    <row r="663" spans="8:8">
      <c r="H663" s="25"/>
    </row>
    <row r="664" spans="8:8">
      <c r="H664" s="25"/>
    </row>
    <row r="665" spans="8:8">
      <c r="H665" s="25"/>
    </row>
    <row r="666" spans="8:8">
      <c r="H666" s="25"/>
    </row>
    <row r="667" spans="8:8">
      <c r="H667" s="25"/>
    </row>
    <row r="668" spans="8:8">
      <c r="H668" s="25"/>
    </row>
    <row r="669" spans="8:8">
      <c r="H669" s="25"/>
    </row>
    <row r="670" spans="8:8">
      <c r="H670" s="25"/>
    </row>
    <row r="671" spans="8:8">
      <c r="H671" s="25"/>
    </row>
    <row r="672" spans="8:8">
      <c r="H672" s="25"/>
    </row>
    <row r="673" spans="8:8">
      <c r="H673" s="25"/>
    </row>
    <row r="674" spans="8:8">
      <c r="H674" s="25"/>
    </row>
    <row r="675" spans="8:8">
      <c r="H675" s="25"/>
    </row>
    <row r="676" spans="8:8">
      <c r="H676" s="25"/>
    </row>
    <row r="677" spans="8:8">
      <c r="H677" s="25"/>
    </row>
    <row r="678" spans="8:8">
      <c r="H678" s="25"/>
    </row>
    <row r="679" spans="8:8">
      <c r="H679" s="25"/>
    </row>
    <row r="680" spans="8:8">
      <c r="H680" s="25"/>
    </row>
    <row r="681" spans="8:8">
      <c r="H681" s="25"/>
    </row>
    <row r="682" spans="8:8">
      <c r="H682" s="25"/>
    </row>
    <row r="683" spans="8:8">
      <c r="H683" s="25"/>
    </row>
    <row r="684" spans="8:8">
      <c r="H684" s="25"/>
    </row>
    <row r="685" spans="8:8">
      <c r="H685" s="25"/>
    </row>
    <row r="686" spans="8:8">
      <c r="H686" s="25"/>
    </row>
    <row r="687" spans="8:8">
      <c r="H687" s="25"/>
    </row>
    <row r="688" spans="8:8">
      <c r="H688" s="25"/>
    </row>
    <row r="689" spans="8:8">
      <c r="H689" s="25"/>
    </row>
    <row r="690" spans="8:8">
      <c r="H690" s="25"/>
    </row>
    <row r="691" spans="8:8">
      <c r="H691" s="25"/>
    </row>
    <row r="692" spans="8:8">
      <c r="H692" s="25"/>
    </row>
    <row r="693" spans="8:8">
      <c r="H693" s="25"/>
    </row>
    <row r="694" spans="8:8">
      <c r="H694" s="25"/>
    </row>
    <row r="695" spans="8:8">
      <c r="H695" s="25"/>
    </row>
    <row r="696" spans="8:8">
      <c r="H696" s="25"/>
    </row>
    <row r="697" spans="8:8">
      <c r="H697" s="25"/>
    </row>
    <row r="698" spans="8:8">
      <c r="H698" s="25"/>
    </row>
    <row r="699" spans="8:8">
      <c r="H699" s="25"/>
    </row>
    <row r="700" spans="8:8">
      <c r="H700" s="25"/>
    </row>
    <row r="701" spans="8:8">
      <c r="H701" s="25"/>
    </row>
    <row r="702" spans="8:8">
      <c r="H702" s="25"/>
    </row>
    <row r="703" spans="8:8">
      <c r="H703" s="25"/>
    </row>
    <row r="704" spans="8:8">
      <c r="H704" s="25"/>
    </row>
    <row r="705" spans="8:8">
      <c r="H705" s="25"/>
    </row>
    <row r="706" spans="8:8">
      <c r="H706" s="25"/>
    </row>
    <row r="707" spans="8:8">
      <c r="H707" s="25"/>
    </row>
    <row r="708" spans="8:8">
      <c r="H708" s="25"/>
    </row>
    <row r="709" spans="8:8">
      <c r="H709" s="25"/>
    </row>
    <row r="710" spans="8:8">
      <c r="H710" s="25"/>
    </row>
    <row r="711" spans="8:8">
      <c r="H711" s="25"/>
    </row>
    <row r="712" spans="8:8">
      <c r="H712" s="25"/>
    </row>
    <row r="713" spans="8:8">
      <c r="H713" s="25"/>
    </row>
    <row r="714" spans="8:8">
      <c r="H714" s="25"/>
    </row>
    <row r="715" spans="8:8">
      <c r="H715" s="25"/>
    </row>
    <row r="716" spans="8:8">
      <c r="H716" s="25"/>
    </row>
    <row r="717" spans="8:8">
      <c r="H717" s="25"/>
    </row>
    <row r="718" spans="8:8">
      <c r="H718" s="25"/>
    </row>
    <row r="719" spans="8:8">
      <c r="H719" s="25"/>
    </row>
    <row r="720" spans="8:8">
      <c r="H720" s="25"/>
    </row>
    <row r="721" spans="8:8">
      <c r="H721" s="25"/>
    </row>
    <row r="722" spans="8:8">
      <c r="H722" s="25"/>
    </row>
    <row r="723" spans="8:8">
      <c r="H723" s="25"/>
    </row>
    <row r="724" spans="8:8">
      <c r="H724" s="25"/>
    </row>
    <row r="725" spans="8:8">
      <c r="H725" s="25"/>
    </row>
    <row r="726" spans="8:8">
      <c r="H726" s="25"/>
    </row>
    <row r="727" spans="8:8">
      <c r="H727" s="25"/>
    </row>
    <row r="728" spans="8:8">
      <c r="H728" s="25"/>
    </row>
    <row r="729" spans="8:8">
      <c r="H729" s="25"/>
    </row>
    <row r="730" spans="8:8">
      <c r="H730" s="25"/>
    </row>
    <row r="731" spans="8:8">
      <c r="H731" s="25"/>
    </row>
    <row r="732" spans="8:8">
      <c r="H732" s="25"/>
    </row>
    <row r="733" spans="8:8">
      <c r="H733" s="25"/>
    </row>
    <row r="734" spans="8:8">
      <c r="H734" s="25"/>
    </row>
    <row r="735" spans="8:8">
      <c r="H735" s="25"/>
    </row>
    <row r="736" spans="8:8">
      <c r="H736" s="25"/>
    </row>
    <row r="737" spans="8:8">
      <c r="H737" s="25"/>
    </row>
    <row r="738" spans="8:8">
      <c r="H738" s="25"/>
    </row>
    <row r="739" spans="8:8">
      <c r="H739" s="25"/>
    </row>
    <row r="740" spans="8:8">
      <c r="H740" s="25"/>
    </row>
    <row r="741" spans="8:8">
      <c r="H741" s="25"/>
    </row>
    <row r="742" spans="8:8">
      <c r="H742" s="25"/>
    </row>
    <row r="743" spans="8:8">
      <c r="H743" s="25"/>
    </row>
    <row r="744" spans="8:8">
      <c r="H744" s="25"/>
    </row>
    <row r="745" spans="8:8">
      <c r="H745" s="25"/>
    </row>
    <row r="746" spans="8:8">
      <c r="H746" s="25"/>
    </row>
    <row r="747" spans="8:8">
      <c r="H747" s="25"/>
    </row>
    <row r="748" spans="8:8">
      <c r="H748" s="25"/>
    </row>
    <row r="749" spans="8:8">
      <c r="H749" s="25"/>
    </row>
    <row r="750" spans="8:8">
      <c r="H750" s="25"/>
    </row>
    <row r="751" spans="8:8">
      <c r="H751" s="25"/>
    </row>
    <row r="752" spans="8:8">
      <c r="H752" s="25"/>
    </row>
    <row r="753" spans="8:8">
      <c r="H753" s="25"/>
    </row>
    <row r="754" spans="8:8">
      <c r="H754" s="25"/>
    </row>
    <row r="755" spans="8:8">
      <c r="H755" s="25"/>
    </row>
    <row r="756" spans="8:8">
      <c r="H756" s="25"/>
    </row>
    <row r="757" spans="8:8">
      <c r="H757" s="25"/>
    </row>
    <row r="758" spans="8:8">
      <c r="H758" s="25"/>
    </row>
    <row r="759" spans="8:8">
      <c r="H759" s="25"/>
    </row>
    <row r="760" spans="8:8">
      <c r="H760" s="25"/>
    </row>
    <row r="761" spans="8:8">
      <c r="H761" s="25"/>
    </row>
    <row r="762" spans="8:8">
      <c r="H762" s="25"/>
    </row>
    <row r="763" spans="8:8">
      <c r="H763" s="25"/>
    </row>
    <row r="764" spans="8:8">
      <c r="H764" s="25"/>
    </row>
    <row r="765" spans="8:8">
      <c r="H765" s="25"/>
    </row>
    <row r="766" spans="8:8">
      <c r="H766" s="25"/>
    </row>
    <row r="767" spans="8:8">
      <c r="H767" s="25"/>
    </row>
    <row r="768" spans="8:8">
      <c r="H768" s="25"/>
    </row>
    <row r="769" spans="8:8">
      <c r="H769" s="25"/>
    </row>
    <row r="770" spans="8:8">
      <c r="H770" s="25"/>
    </row>
    <row r="771" spans="8:8">
      <c r="H771" s="25"/>
    </row>
    <row r="772" spans="8:8">
      <c r="H772" s="25"/>
    </row>
    <row r="773" spans="8:8">
      <c r="H773" s="25"/>
    </row>
    <row r="774" spans="8:8">
      <c r="H774" s="25"/>
    </row>
    <row r="775" spans="8:8">
      <c r="H775" s="25"/>
    </row>
    <row r="776" spans="8:8">
      <c r="H776" s="25"/>
    </row>
    <row r="777" spans="8:8">
      <c r="H777" s="25"/>
    </row>
    <row r="778" spans="8:8">
      <c r="H778" s="25"/>
    </row>
    <row r="779" spans="8:8">
      <c r="H779" s="25"/>
    </row>
    <row r="780" spans="8:8">
      <c r="H780" s="25"/>
    </row>
    <row r="781" spans="8:8">
      <c r="H781" s="25"/>
    </row>
    <row r="782" spans="8:8">
      <c r="H782" s="25"/>
    </row>
    <row r="783" spans="8:8">
      <c r="H783" s="25"/>
    </row>
    <row r="784" spans="8:8">
      <c r="H784" s="25"/>
    </row>
    <row r="785" spans="8:8">
      <c r="H785" s="25"/>
    </row>
    <row r="786" spans="8:8">
      <c r="H786" s="25"/>
    </row>
    <row r="787" spans="8:8">
      <c r="H787" s="25"/>
    </row>
    <row r="788" spans="8:8">
      <c r="H788" s="25"/>
    </row>
    <row r="789" spans="8:8">
      <c r="H789" s="25"/>
    </row>
    <row r="790" spans="8:8">
      <c r="H790" s="25"/>
    </row>
    <row r="791" spans="8:8">
      <c r="H791" s="25"/>
    </row>
    <row r="792" spans="8:8">
      <c r="H792" s="25"/>
    </row>
    <row r="793" spans="8:8">
      <c r="H793" s="25"/>
    </row>
    <row r="794" spans="8:8">
      <c r="H794" s="25"/>
    </row>
    <row r="795" spans="8:8">
      <c r="H795" s="25"/>
    </row>
    <row r="796" spans="8:8">
      <c r="H796" s="25"/>
    </row>
    <row r="797" spans="8:8">
      <c r="H797" s="25"/>
    </row>
    <row r="798" spans="8:8">
      <c r="H798" s="25"/>
    </row>
    <row r="799" spans="8:8">
      <c r="H799" s="25"/>
    </row>
    <row r="800" spans="8:8">
      <c r="H800" s="25"/>
    </row>
    <row r="801" spans="8:8">
      <c r="H801" s="25"/>
    </row>
    <row r="802" spans="8:8">
      <c r="H802" s="25"/>
    </row>
    <row r="803" spans="8:8">
      <c r="H803" s="25"/>
    </row>
    <row r="804" spans="8:8">
      <c r="H804" s="25"/>
    </row>
    <row r="805" spans="8:8">
      <c r="H805" s="25"/>
    </row>
    <row r="806" spans="8:8">
      <c r="H806" s="25"/>
    </row>
    <row r="807" spans="8:8">
      <c r="H807" s="25"/>
    </row>
    <row r="808" spans="8:8">
      <c r="H808" s="25"/>
    </row>
    <row r="809" spans="8:8">
      <c r="H809" s="25"/>
    </row>
    <row r="810" spans="8:8">
      <c r="H810" s="25"/>
    </row>
    <row r="811" spans="8:8">
      <c r="H811" s="25"/>
    </row>
    <row r="812" spans="8:8">
      <c r="H812" s="25"/>
    </row>
    <row r="813" spans="8:8">
      <c r="H813" s="25"/>
    </row>
    <row r="814" spans="8:8">
      <c r="H814" s="25"/>
    </row>
    <row r="815" spans="8:8">
      <c r="H815" s="25"/>
    </row>
    <row r="816" spans="8:8">
      <c r="H816" s="25"/>
    </row>
    <row r="817" spans="8:8">
      <c r="H817" s="25"/>
    </row>
    <row r="818" spans="8:8">
      <c r="H818" s="25"/>
    </row>
    <row r="819" spans="8:8">
      <c r="H819" s="25"/>
    </row>
    <row r="820" spans="8:8">
      <c r="H820" s="25"/>
    </row>
    <row r="821" spans="8:8">
      <c r="H821" s="25"/>
    </row>
    <row r="822" spans="8:8">
      <c r="H822" s="25"/>
    </row>
    <row r="823" spans="8:8">
      <c r="H823" s="25"/>
    </row>
    <row r="824" spans="8:8">
      <c r="H824" s="25"/>
    </row>
    <row r="825" spans="8:8">
      <c r="H825" s="25"/>
    </row>
    <row r="826" spans="8:8">
      <c r="H826" s="25"/>
    </row>
    <row r="827" spans="8:8">
      <c r="H827" s="25"/>
    </row>
    <row r="828" spans="8:8">
      <c r="H828" s="25"/>
    </row>
    <row r="829" spans="8:8">
      <c r="H829" s="25"/>
    </row>
    <row r="830" spans="8:8">
      <c r="H830" s="25"/>
    </row>
    <row r="831" spans="8:8">
      <c r="H831" s="25"/>
    </row>
    <row r="832" spans="8:8">
      <c r="H832" s="25"/>
    </row>
    <row r="833" spans="8:8">
      <c r="H833" s="25"/>
    </row>
    <row r="834" spans="8:8">
      <c r="H834" s="25"/>
    </row>
    <row r="835" spans="8:8">
      <c r="H835" s="25"/>
    </row>
    <row r="836" spans="8:8">
      <c r="H836" s="25"/>
    </row>
    <row r="837" spans="8:8">
      <c r="H837" s="25"/>
    </row>
    <row r="838" spans="8:8">
      <c r="H838" s="25"/>
    </row>
    <row r="839" spans="8:8">
      <c r="H839" s="25"/>
    </row>
    <row r="840" spans="8:8">
      <c r="H840" s="25"/>
    </row>
    <row r="841" spans="8:8">
      <c r="H841" s="25"/>
    </row>
    <row r="842" spans="8:8">
      <c r="H842" s="25"/>
    </row>
    <row r="843" spans="8:8">
      <c r="H843" s="25"/>
    </row>
    <row r="844" spans="8:8">
      <c r="H844" s="25"/>
    </row>
    <row r="845" spans="8:8">
      <c r="H845" s="25"/>
    </row>
    <row r="846" spans="8:8">
      <c r="H846" s="25"/>
    </row>
    <row r="847" spans="8:8">
      <c r="H847" s="25"/>
    </row>
    <row r="848" spans="8:8">
      <c r="H848" s="25"/>
    </row>
    <row r="849" spans="8:8">
      <c r="H849" s="25"/>
    </row>
    <row r="850" spans="8:8">
      <c r="H850" s="25"/>
    </row>
    <row r="851" spans="8:8">
      <c r="H851" s="25"/>
    </row>
    <row r="852" spans="8:8">
      <c r="H852" s="25"/>
    </row>
    <row r="853" spans="8:8">
      <c r="H853" s="25"/>
    </row>
    <row r="854" spans="8:8">
      <c r="H854" s="25"/>
    </row>
    <row r="855" spans="8:8">
      <c r="H855" s="25"/>
    </row>
    <row r="856" spans="8:8">
      <c r="H856" s="25"/>
    </row>
    <row r="857" spans="8:8">
      <c r="H857" s="25"/>
    </row>
    <row r="858" spans="8:8">
      <c r="H858" s="25"/>
    </row>
    <row r="859" spans="8:8">
      <c r="H859" s="25"/>
    </row>
    <row r="860" spans="8:8">
      <c r="H860" s="25"/>
    </row>
    <row r="861" spans="8:8">
      <c r="H861" s="25"/>
    </row>
    <row r="862" spans="8:8">
      <c r="H862" s="25"/>
    </row>
    <row r="863" spans="8:8">
      <c r="H863" s="25"/>
    </row>
    <row r="864" spans="8:8">
      <c r="H864" s="25"/>
    </row>
    <row r="865" spans="8:8">
      <c r="H865" s="25"/>
    </row>
    <row r="866" spans="8:8">
      <c r="H866" s="25"/>
    </row>
    <row r="867" spans="8:8">
      <c r="H867" s="25"/>
    </row>
    <row r="868" spans="8:8">
      <c r="H868" s="25"/>
    </row>
    <row r="869" spans="8:8">
      <c r="H869" s="25"/>
    </row>
    <row r="870" spans="8:8">
      <c r="H870" s="25"/>
    </row>
    <row r="871" spans="8:8">
      <c r="H871" s="25"/>
    </row>
    <row r="872" spans="8:8">
      <c r="H872" s="25"/>
    </row>
    <row r="873" spans="8:8">
      <c r="H873" s="25"/>
    </row>
    <row r="874" spans="8:8">
      <c r="H874" s="25"/>
    </row>
    <row r="875" spans="8:8">
      <c r="H875" s="25"/>
    </row>
    <row r="876" spans="8:8">
      <c r="H876" s="25"/>
    </row>
    <row r="877" spans="8:8">
      <c r="H877" s="25"/>
    </row>
    <row r="878" spans="8:8">
      <c r="H878" s="25"/>
    </row>
    <row r="879" spans="8:8">
      <c r="H879" s="25"/>
    </row>
    <row r="880" spans="8:8">
      <c r="H880" s="25"/>
    </row>
    <row r="881" spans="8:8">
      <c r="H881" s="25"/>
    </row>
    <row r="882" spans="8:8">
      <c r="H882" s="25"/>
    </row>
    <row r="883" spans="8:8">
      <c r="H883" s="25"/>
    </row>
    <row r="884" spans="8:8">
      <c r="H884" s="25"/>
    </row>
    <row r="885" spans="8:8">
      <c r="H885" s="25"/>
    </row>
    <row r="886" spans="8:8">
      <c r="H886" s="25"/>
    </row>
    <row r="887" spans="8:8">
      <c r="H887" s="25"/>
    </row>
    <row r="888" spans="8:8">
      <c r="H888" s="25"/>
    </row>
    <row r="889" spans="8:8">
      <c r="H889" s="25"/>
    </row>
    <row r="890" spans="8:8">
      <c r="H890" s="25"/>
    </row>
    <row r="891" spans="8:8">
      <c r="H891" s="25"/>
    </row>
    <row r="892" spans="8:8">
      <c r="H892" s="25"/>
    </row>
    <row r="893" spans="8:8">
      <c r="H893" s="25"/>
    </row>
    <row r="894" spans="8:8">
      <c r="H894" s="25"/>
    </row>
    <row r="895" spans="8:8">
      <c r="H895" s="25"/>
    </row>
    <row r="896" spans="8:8">
      <c r="H896" s="25"/>
    </row>
    <row r="897" spans="8:8">
      <c r="H897" s="25"/>
    </row>
    <row r="898" spans="8:8">
      <c r="H898" s="25"/>
    </row>
    <row r="899" spans="8:8">
      <c r="H899" s="25"/>
    </row>
    <row r="900" spans="8:8">
      <c r="H900" s="25"/>
    </row>
    <row r="901" spans="8:8">
      <c r="H901" s="25"/>
    </row>
    <row r="902" spans="8:8">
      <c r="H902" s="25"/>
    </row>
    <row r="903" spans="8:8">
      <c r="H903" s="25"/>
    </row>
    <row r="904" spans="8:8">
      <c r="H904" s="25"/>
    </row>
    <row r="905" spans="8:8">
      <c r="H905" s="25"/>
    </row>
    <row r="906" spans="8:8">
      <c r="H906" s="25"/>
    </row>
    <row r="907" spans="8:8">
      <c r="H907" s="25"/>
    </row>
    <row r="908" spans="8:8">
      <c r="H908" s="25"/>
    </row>
    <row r="909" spans="8:8">
      <c r="H909" s="25"/>
    </row>
    <row r="910" spans="8:8">
      <c r="H910" s="25"/>
    </row>
    <row r="911" spans="8:8">
      <c r="H911" s="25"/>
    </row>
    <row r="912" spans="8:8">
      <c r="H912" s="25"/>
    </row>
    <row r="913" spans="8:8">
      <c r="H913" s="25"/>
    </row>
    <row r="914" spans="8:8">
      <c r="H914" s="25"/>
    </row>
    <row r="915" spans="8:8">
      <c r="H915" s="25"/>
    </row>
    <row r="916" spans="8:8">
      <c r="H916" s="25"/>
    </row>
    <row r="917" spans="8:8">
      <c r="H917" s="25"/>
    </row>
    <row r="918" spans="8:8">
      <c r="H918" s="25"/>
    </row>
    <row r="919" spans="8:8">
      <c r="H919" s="25"/>
    </row>
    <row r="920" spans="8:8">
      <c r="H920" s="25"/>
    </row>
    <row r="921" spans="8:8">
      <c r="H921" s="25"/>
    </row>
    <row r="922" spans="8:8">
      <c r="H922" s="25"/>
    </row>
    <row r="923" spans="8:8">
      <c r="H923" s="25"/>
    </row>
    <row r="924" spans="8:8">
      <c r="H924" s="25"/>
    </row>
    <row r="925" spans="8:8">
      <c r="H925" s="25"/>
    </row>
    <row r="926" spans="8:8">
      <c r="H926" s="25"/>
    </row>
    <row r="927" spans="8:8">
      <c r="H927" s="25"/>
    </row>
    <row r="928" spans="8:8">
      <c r="H928" s="25"/>
    </row>
    <row r="929" spans="8:8">
      <c r="H929" s="25"/>
    </row>
    <row r="930" spans="8:8">
      <c r="H930" s="25"/>
    </row>
    <row r="931" spans="8:8">
      <c r="H931" s="25"/>
    </row>
    <row r="932" spans="8:8">
      <c r="H932" s="25"/>
    </row>
    <row r="933" spans="8:8">
      <c r="H933" s="25"/>
    </row>
    <row r="934" spans="8:8">
      <c r="H934" s="25"/>
    </row>
    <row r="935" spans="8:8">
      <c r="H935" s="25"/>
    </row>
    <row r="936" spans="8:8">
      <c r="H936" s="25"/>
    </row>
    <row r="937" spans="8:8">
      <c r="H937" s="25"/>
    </row>
    <row r="938" spans="8:8">
      <c r="H938" s="25"/>
    </row>
    <row r="939" spans="8:8">
      <c r="H939" s="25"/>
    </row>
    <row r="940" spans="8:8">
      <c r="H940" s="25"/>
    </row>
    <row r="941" spans="8:8">
      <c r="H941" s="25"/>
    </row>
    <row r="942" spans="8:8">
      <c r="H942" s="25"/>
    </row>
    <row r="943" spans="8:8">
      <c r="H943" s="25"/>
    </row>
    <row r="944" spans="8:8">
      <c r="H944" s="25"/>
    </row>
    <row r="945" spans="8:8">
      <c r="H945" s="25"/>
    </row>
    <row r="946" spans="8:8">
      <c r="H946" s="25"/>
    </row>
    <row r="947" spans="8:8">
      <c r="H947" s="25"/>
    </row>
    <row r="948" spans="8:8">
      <c r="H948" s="25"/>
    </row>
    <row r="949" spans="8:8">
      <c r="H949" s="25"/>
    </row>
    <row r="950" spans="8:8">
      <c r="H950" s="25"/>
    </row>
    <row r="951" spans="8:8">
      <c r="H951" s="25"/>
    </row>
    <row r="952" spans="8:8">
      <c r="H952" s="25"/>
    </row>
    <row r="953" spans="8:8">
      <c r="H953" s="25"/>
    </row>
    <row r="954" spans="8:8">
      <c r="H954" s="25"/>
    </row>
    <row r="955" spans="8:8">
      <c r="H955" s="25"/>
    </row>
    <row r="956" spans="8:8">
      <c r="H956" s="25"/>
    </row>
    <row r="957" spans="8:8">
      <c r="H957" s="25"/>
    </row>
    <row r="958" spans="8:8">
      <c r="H958" s="25"/>
    </row>
    <row r="959" spans="8:8">
      <c r="H959" s="25"/>
    </row>
    <row r="960" spans="8:8">
      <c r="H960" s="25"/>
    </row>
    <row r="961" spans="8:8">
      <c r="H961" s="25"/>
    </row>
    <row r="962" spans="8:8">
      <c r="H962" s="25"/>
    </row>
    <row r="963" spans="8:8">
      <c r="H963" s="25"/>
    </row>
    <row r="964" spans="8:8">
      <c r="H964" s="25"/>
    </row>
    <row r="965" spans="8:8">
      <c r="H965" s="25"/>
    </row>
    <row r="966" spans="8:8">
      <c r="H966" s="25"/>
    </row>
    <row r="967" spans="8:8">
      <c r="H967" s="25"/>
    </row>
    <row r="968" spans="8:8">
      <c r="H968" s="25"/>
    </row>
    <row r="969" spans="8:8">
      <c r="H969" s="25"/>
    </row>
    <row r="970" spans="8:8">
      <c r="H970" s="25"/>
    </row>
    <row r="971" spans="8:8">
      <c r="H971" s="25"/>
    </row>
    <row r="972" spans="8:8">
      <c r="H972" s="25"/>
    </row>
    <row r="973" spans="8:8">
      <c r="H973" s="25"/>
    </row>
    <row r="974" spans="8:8">
      <c r="H974" s="25"/>
    </row>
    <row r="975" spans="8:8">
      <c r="H975" s="25"/>
    </row>
    <row r="976" spans="8:8">
      <c r="H976" s="25"/>
    </row>
    <row r="977" spans="8:8">
      <c r="H977" s="25"/>
    </row>
    <row r="978" spans="8:8">
      <c r="H978" s="25"/>
    </row>
    <row r="979" spans="8:8">
      <c r="H979" s="25"/>
    </row>
    <row r="980" spans="8:8">
      <c r="H980" s="25"/>
    </row>
    <row r="981" spans="8:8">
      <c r="H981" s="25"/>
    </row>
    <row r="982" spans="8:8">
      <c r="H982" s="25"/>
    </row>
    <row r="983" spans="8:8">
      <c r="H983" s="25"/>
    </row>
    <row r="984" spans="8:8">
      <c r="H984" s="25"/>
    </row>
    <row r="985" spans="8:8">
      <c r="H985" s="25"/>
    </row>
    <row r="986" spans="8:8">
      <c r="H986" s="25"/>
    </row>
    <row r="987" spans="8:8">
      <c r="H987" s="25"/>
    </row>
    <row r="988" spans="8:8">
      <c r="H988" s="25"/>
    </row>
    <row r="989" spans="8:8">
      <c r="H989" s="25"/>
    </row>
    <row r="990" spans="8:8">
      <c r="H990" s="25"/>
    </row>
    <row r="991" spans="8:8">
      <c r="H991" s="25"/>
    </row>
    <row r="992" spans="8:8">
      <c r="H992" s="25"/>
    </row>
    <row r="993" spans="8:8">
      <c r="H993" s="25"/>
    </row>
    <row r="994" spans="8:8">
      <c r="H994" s="25"/>
    </row>
    <row r="995" spans="8:8">
      <c r="H995" s="25"/>
    </row>
    <row r="996" spans="8:8">
      <c r="H996" s="25"/>
    </row>
    <row r="997" spans="8:8">
      <c r="H997" s="25"/>
    </row>
    <row r="998" spans="8:8">
      <c r="H998" s="25"/>
    </row>
    <row r="999" spans="8:8">
      <c r="H999" s="25"/>
    </row>
    <row r="1000" spans="8:8">
      <c r="H1000" s="25"/>
    </row>
    <row r="1001" spans="8:8">
      <c r="H1001" s="25"/>
    </row>
    <row r="1002" spans="8:8">
      <c r="H1002" s="25"/>
    </row>
    <row r="1003" spans="8:8">
      <c r="H1003" s="25"/>
    </row>
    <row r="1004" spans="8:8">
      <c r="H1004" s="25"/>
    </row>
    <row r="1005" spans="8:8">
      <c r="H1005" s="25"/>
    </row>
    <row r="1006" spans="8:8">
      <c r="H1006" s="25"/>
    </row>
    <row r="1007" spans="8:8">
      <c r="H1007" s="25"/>
    </row>
    <row r="1008" spans="8:8">
      <c r="H1008" s="25"/>
    </row>
    <row r="1009" spans="8:8">
      <c r="H1009" s="25"/>
    </row>
    <row r="1010" spans="8:8">
      <c r="H1010" s="25"/>
    </row>
    <row r="1011" spans="8:8">
      <c r="H1011" s="25"/>
    </row>
    <row r="1012" spans="8:8">
      <c r="H1012" s="25"/>
    </row>
    <row r="1013" spans="8:8">
      <c r="H1013" s="25"/>
    </row>
    <row r="1014" spans="8:8">
      <c r="H1014" s="25"/>
    </row>
    <row r="1015" spans="8:8">
      <c r="H1015" s="25"/>
    </row>
    <row r="1016" spans="8:8">
      <c r="H1016" s="25"/>
    </row>
    <row r="1017" spans="8:8">
      <c r="H1017" s="25"/>
    </row>
    <row r="1018" spans="8:8">
      <c r="H1018" s="25"/>
    </row>
    <row r="1019" spans="8:8">
      <c r="H1019" s="25"/>
    </row>
    <row r="1020" spans="8:8">
      <c r="H1020" s="25"/>
    </row>
    <row r="1021" spans="8:8">
      <c r="H1021" s="25"/>
    </row>
    <row r="1022" spans="8:8">
      <c r="H1022" s="25"/>
    </row>
    <row r="1023" spans="8:8">
      <c r="H1023" s="25"/>
    </row>
    <row r="1024" spans="8:8">
      <c r="H1024" s="25"/>
    </row>
    <row r="1025" spans="8:8">
      <c r="H1025" s="25"/>
    </row>
    <row r="1026" spans="8:8">
      <c r="H1026" s="25"/>
    </row>
    <row r="1027" spans="8:8">
      <c r="H1027" s="25"/>
    </row>
    <row r="1028" spans="8:8">
      <c r="H1028" s="25"/>
    </row>
    <row r="1029" spans="8:8">
      <c r="H1029" s="25"/>
    </row>
    <row r="1030" spans="8:8">
      <c r="H1030" s="25"/>
    </row>
    <row r="1031" spans="8:8">
      <c r="H1031" s="25"/>
    </row>
    <row r="1032" spans="8:8">
      <c r="H1032" s="25"/>
    </row>
    <row r="1033" spans="8:8">
      <c r="H1033" s="25"/>
    </row>
    <row r="1034" spans="8:8">
      <c r="H1034" s="25"/>
    </row>
    <row r="1035" spans="8:8">
      <c r="H1035" s="25"/>
    </row>
    <row r="1036" spans="8:8">
      <c r="H1036" s="25"/>
    </row>
    <row r="1037" spans="8:8">
      <c r="H1037" s="25"/>
    </row>
    <row r="1038" spans="8:8">
      <c r="H1038" s="25"/>
    </row>
    <row r="1039" spans="8:8">
      <c r="H1039" s="25"/>
    </row>
    <row r="1040" spans="8:8">
      <c r="H1040" s="25"/>
    </row>
    <row r="1041" spans="8:8">
      <c r="H1041" s="25"/>
    </row>
    <row r="1042" spans="8:8">
      <c r="H1042" s="25"/>
    </row>
    <row r="1043" spans="8:8">
      <c r="H1043" s="25"/>
    </row>
    <row r="1044" spans="8:8">
      <c r="H1044" s="25"/>
    </row>
    <row r="1045" spans="8:8">
      <c r="H1045" s="25"/>
    </row>
    <row r="1046" spans="8:8">
      <c r="H1046" s="25"/>
    </row>
    <row r="1047" spans="8:8">
      <c r="H1047" s="25"/>
    </row>
    <row r="1048" spans="8:8">
      <c r="H1048" s="25"/>
    </row>
    <row r="1049" spans="8:8">
      <c r="H1049" s="25"/>
    </row>
    <row r="1050" spans="8:8">
      <c r="H1050" s="25"/>
    </row>
    <row r="1051" spans="8:8">
      <c r="H1051" s="25"/>
    </row>
    <row r="1052" spans="8:8">
      <c r="H1052" s="25"/>
    </row>
    <row r="1053" spans="8:8">
      <c r="H1053" s="25"/>
    </row>
    <row r="1054" spans="8:8">
      <c r="H1054" s="25"/>
    </row>
    <row r="1055" spans="8:8">
      <c r="H1055" s="25"/>
    </row>
    <row r="1056" spans="8:8">
      <c r="H1056" s="25"/>
    </row>
    <row r="1057" spans="8:8">
      <c r="H1057" s="25"/>
    </row>
    <row r="1058" spans="8:8">
      <c r="H1058" s="25"/>
    </row>
    <row r="1059" spans="8:8">
      <c r="H1059" s="25"/>
    </row>
    <row r="1060" spans="8:8">
      <c r="H1060" s="25"/>
    </row>
    <row r="1061" spans="8:8">
      <c r="H1061" s="25"/>
    </row>
    <row r="1062" spans="8:8">
      <c r="H1062" s="25"/>
    </row>
    <row r="1063" spans="8:8">
      <c r="H1063" s="25"/>
    </row>
    <row r="1064" spans="8:8">
      <c r="H1064" s="25"/>
    </row>
    <row r="1065" spans="8:8">
      <c r="H1065" s="25"/>
    </row>
    <row r="1066" spans="8:8">
      <c r="H1066" s="25"/>
    </row>
    <row r="1067" spans="8:8">
      <c r="H1067" s="25"/>
    </row>
    <row r="1068" spans="8:8">
      <c r="H1068" s="25"/>
    </row>
    <row r="1069" spans="8:8">
      <c r="H1069" s="25"/>
    </row>
    <row r="1070" spans="8:8">
      <c r="H1070" s="25"/>
    </row>
    <row r="1071" spans="8:8">
      <c r="H1071" s="25"/>
    </row>
    <row r="1072" spans="8:8">
      <c r="H1072" s="25"/>
    </row>
    <row r="1073" spans="8:8">
      <c r="H1073" s="25"/>
    </row>
    <row r="1074" spans="8:8">
      <c r="H1074" s="25"/>
    </row>
    <row r="1075" spans="8:8">
      <c r="H1075" s="25"/>
    </row>
    <row r="1076" spans="8:8">
      <c r="H1076" s="25"/>
    </row>
    <row r="1077" spans="8:8">
      <c r="H1077" s="25"/>
    </row>
    <row r="1078" spans="8:8">
      <c r="H1078" s="25"/>
    </row>
    <row r="1079" spans="8:8">
      <c r="H1079" s="25"/>
    </row>
    <row r="1080" spans="8:8">
      <c r="H1080" s="25"/>
    </row>
    <row r="1081" spans="8:8">
      <c r="H1081" s="25"/>
    </row>
    <row r="1082" spans="8:8">
      <c r="H1082" s="25"/>
    </row>
    <row r="1083" spans="8:8">
      <c r="H1083" s="25"/>
    </row>
    <row r="1084" spans="8:8">
      <c r="H1084" s="25"/>
    </row>
    <row r="1085" spans="8:8">
      <c r="H1085" s="25"/>
    </row>
    <row r="1086" spans="8:8">
      <c r="H1086" s="25"/>
    </row>
    <row r="1087" spans="8:8">
      <c r="H1087" s="25"/>
    </row>
    <row r="1088" spans="8:8">
      <c r="H1088" s="25"/>
    </row>
    <row r="1089" spans="8:8">
      <c r="H1089" s="25"/>
    </row>
    <row r="1090" spans="8:8">
      <c r="H1090" s="25"/>
    </row>
    <row r="1091" spans="8:8">
      <c r="H1091" s="25"/>
    </row>
    <row r="1092" spans="8:8">
      <c r="H1092" s="25"/>
    </row>
    <row r="1093" spans="8:8">
      <c r="H1093" s="25"/>
    </row>
    <row r="1094" spans="8:8">
      <c r="H1094" s="25"/>
    </row>
    <row r="1095" spans="8:8">
      <c r="H1095" s="25"/>
    </row>
    <row r="1096" spans="8:8">
      <c r="H1096" s="25"/>
    </row>
    <row r="1097" spans="8:8">
      <c r="H1097" s="25"/>
    </row>
    <row r="1098" spans="8:8">
      <c r="H1098" s="25"/>
    </row>
    <row r="1099" spans="8:8">
      <c r="H1099" s="25"/>
    </row>
    <row r="1100" spans="8:8">
      <c r="H1100" s="25"/>
    </row>
  </sheetData>
  <mergeCells count="1">
    <mergeCell ref="E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453A9-B205-49FC-872F-9FD2F087E8CC}">
  <dimension ref="A1:H1100"/>
  <sheetViews>
    <sheetView workbookViewId="0">
      <selection activeCell="G9" sqref="G9"/>
    </sheetView>
  </sheetViews>
  <sheetFormatPr defaultColWidth="14.42578125" defaultRowHeight="15"/>
  <cols>
    <col min="1" max="1" width="9.140625" style="44" customWidth="1"/>
    <col min="2" max="2" width="43" style="44" customWidth="1"/>
    <col min="3" max="3" width="16.42578125" style="44" customWidth="1"/>
    <col min="4" max="4" width="27.5703125" style="44" customWidth="1"/>
    <col min="5" max="6" width="25.42578125" style="44" customWidth="1"/>
    <col min="7" max="7" width="17.5703125" style="44" customWidth="1"/>
    <col min="8" max="8" width="26.5703125" style="44" customWidth="1"/>
    <col min="9" max="16384" width="14.42578125" style="44"/>
  </cols>
  <sheetData>
    <row r="1" spans="1:6" ht="15" customHeight="1" thickBot="1">
      <c r="E1" s="50" t="s">
        <v>524</v>
      </c>
      <c r="F1" s="51"/>
    </row>
    <row r="2" spans="1:6" ht="31.5" thickTop="1" thickBot="1">
      <c r="A2" s="1" t="s">
        <v>0</v>
      </c>
      <c r="B2" s="2" t="s">
        <v>1</v>
      </c>
      <c r="C2" s="3" t="s">
        <v>2</v>
      </c>
      <c r="D2" s="4" t="s">
        <v>3</v>
      </c>
      <c r="E2" s="45" t="s">
        <v>6</v>
      </c>
      <c r="F2" s="46" t="s">
        <v>7</v>
      </c>
    </row>
    <row r="3" spans="1:6" ht="15.75" thickTop="1">
      <c r="A3" s="5">
        <v>1</v>
      </c>
      <c r="B3" s="6" t="s">
        <v>8</v>
      </c>
      <c r="C3" s="7" t="s">
        <v>9</v>
      </c>
      <c r="D3" s="8">
        <f>3260+65+2997</f>
        <v>6322</v>
      </c>
      <c r="E3" s="9" t="s">
        <v>10</v>
      </c>
      <c r="F3" s="10" t="s">
        <v>10</v>
      </c>
    </row>
    <row r="4" spans="1:6">
      <c r="A4" s="5">
        <v>2</v>
      </c>
      <c r="B4" s="16" t="s">
        <v>11</v>
      </c>
      <c r="C4" s="12" t="s">
        <v>12</v>
      </c>
      <c r="D4" s="13">
        <f>707+45</f>
        <v>752</v>
      </c>
      <c r="E4" s="14" t="s">
        <v>10</v>
      </c>
      <c r="F4" s="15" t="s">
        <v>10</v>
      </c>
    </row>
    <row r="5" spans="1:6">
      <c r="A5" s="5">
        <v>3</v>
      </c>
      <c r="B5" s="16" t="s">
        <v>13</v>
      </c>
      <c r="C5" s="12" t="s">
        <v>14</v>
      </c>
      <c r="D5" s="13">
        <v>825</v>
      </c>
      <c r="E5" s="14" t="s">
        <v>10</v>
      </c>
      <c r="F5" s="15" t="s">
        <v>10</v>
      </c>
    </row>
    <row r="6" spans="1:6">
      <c r="A6" s="5">
        <v>4</v>
      </c>
      <c r="B6" s="16" t="s">
        <v>15</v>
      </c>
      <c r="C6" s="12" t="s">
        <v>16</v>
      </c>
      <c r="D6" s="13">
        <f>935+868</f>
        <v>1803</v>
      </c>
      <c r="E6" s="14" t="s">
        <v>10</v>
      </c>
      <c r="F6" s="15" t="s">
        <v>10</v>
      </c>
    </row>
    <row r="7" spans="1:6">
      <c r="A7" s="5">
        <v>5</v>
      </c>
      <c r="B7" s="16" t="s">
        <v>17</v>
      </c>
      <c r="C7" s="12" t="s">
        <v>16</v>
      </c>
      <c r="D7" s="13">
        <f>836+318</f>
        <v>1154</v>
      </c>
      <c r="E7" s="14" t="s">
        <v>10</v>
      </c>
      <c r="F7" s="15" t="s">
        <v>10</v>
      </c>
    </row>
    <row r="8" spans="1:6">
      <c r="A8" s="5">
        <v>6</v>
      </c>
      <c r="B8" s="16" t="s">
        <v>18</v>
      </c>
      <c r="C8" s="12" t="s">
        <v>16</v>
      </c>
      <c r="D8" s="13">
        <f>1121+1119</f>
        <v>2240</v>
      </c>
      <c r="E8" s="14" t="s">
        <v>10</v>
      </c>
      <c r="F8" s="15" t="s">
        <v>10</v>
      </c>
    </row>
    <row r="9" spans="1:6">
      <c r="A9" s="5">
        <v>7</v>
      </c>
      <c r="B9" s="16" t="s">
        <v>19</v>
      </c>
      <c r="C9" s="12" t="s">
        <v>16</v>
      </c>
      <c r="D9" s="13">
        <f>248+923</f>
        <v>1171</v>
      </c>
      <c r="E9" s="14" t="s">
        <v>10</v>
      </c>
      <c r="F9" s="15" t="s">
        <v>10</v>
      </c>
    </row>
    <row r="10" spans="1:6">
      <c r="A10" s="5">
        <v>8</v>
      </c>
      <c r="B10" s="16" t="s">
        <v>20</v>
      </c>
      <c r="C10" s="12" t="s">
        <v>16</v>
      </c>
      <c r="D10" s="13">
        <v>219</v>
      </c>
      <c r="E10" s="14" t="s">
        <v>10</v>
      </c>
      <c r="F10" s="15" t="s">
        <v>10</v>
      </c>
    </row>
    <row r="11" spans="1:6">
      <c r="A11" s="5">
        <v>9</v>
      </c>
      <c r="B11" s="16" t="s">
        <v>21</v>
      </c>
      <c r="C11" s="12" t="s">
        <v>16</v>
      </c>
      <c r="D11" s="13">
        <f>873+780</f>
        <v>1653</v>
      </c>
      <c r="E11" s="14" t="s">
        <v>10</v>
      </c>
      <c r="F11" s="15" t="s">
        <v>10</v>
      </c>
    </row>
    <row r="12" spans="1:6">
      <c r="A12" s="5">
        <v>10</v>
      </c>
      <c r="B12" s="17" t="s">
        <v>22</v>
      </c>
      <c r="C12" s="18" t="s">
        <v>23</v>
      </c>
      <c r="D12" s="19">
        <f>625+482</f>
        <v>1107</v>
      </c>
      <c r="E12" s="14" t="s">
        <v>10</v>
      </c>
      <c r="F12" s="15" t="s">
        <v>10</v>
      </c>
    </row>
    <row r="13" spans="1:6">
      <c r="A13" s="5">
        <v>11</v>
      </c>
      <c r="B13" s="27" t="s">
        <v>24</v>
      </c>
      <c r="C13" s="21" t="s">
        <v>25</v>
      </c>
      <c r="D13" s="22">
        <v>83</v>
      </c>
      <c r="E13" s="14" t="s">
        <v>10</v>
      </c>
      <c r="F13" s="15" t="s">
        <v>10</v>
      </c>
    </row>
    <row r="14" spans="1:6">
      <c r="A14" s="5">
        <v>12</v>
      </c>
      <c r="B14" s="17" t="s">
        <v>26</v>
      </c>
      <c r="C14" s="18" t="s">
        <v>16</v>
      </c>
      <c r="D14" s="19">
        <v>255</v>
      </c>
      <c r="E14" s="14" t="s">
        <v>10</v>
      </c>
      <c r="F14" s="15" t="s">
        <v>10</v>
      </c>
    </row>
    <row r="15" spans="1:6">
      <c r="A15" s="5">
        <v>12</v>
      </c>
      <c r="B15" s="17" t="s">
        <v>27</v>
      </c>
      <c r="C15" s="18" t="s">
        <v>16</v>
      </c>
      <c r="D15" s="19">
        <v>53</v>
      </c>
      <c r="E15" s="14" t="s">
        <v>10</v>
      </c>
      <c r="F15" s="15" t="s">
        <v>10</v>
      </c>
    </row>
    <row r="16" spans="1:6">
      <c r="A16" s="5">
        <v>13</v>
      </c>
      <c r="B16" s="17" t="s">
        <v>28</v>
      </c>
      <c r="C16" s="18" t="s">
        <v>16</v>
      </c>
      <c r="D16" s="19">
        <f>1939+1690</f>
        <v>3629</v>
      </c>
      <c r="E16" s="14" t="s">
        <v>10</v>
      </c>
      <c r="F16" s="15" t="s">
        <v>10</v>
      </c>
    </row>
    <row r="17" spans="1:6">
      <c r="A17" s="5">
        <v>14</v>
      </c>
      <c r="B17" s="17" t="s">
        <v>29</v>
      </c>
      <c r="C17" s="18" t="s">
        <v>16</v>
      </c>
      <c r="D17" s="19">
        <f>747+1426</f>
        <v>2173</v>
      </c>
      <c r="E17" s="14" t="s">
        <v>10</v>
      </c>
      <c r="F17" s="15" t="s">
        <v>10</v>
      </c>
    </row>
    <row r="18" spans="1:6">
      <c r="A18" s="5">
        <v>15</v>
      </c>
      <c r="B18" s="17" t="s">
        <v>30</v>
      </c>
      <c r="C18" s="18" t="s">
        <v>16</v>
      </c>
      <c r="D18" s="19">
        <v>415</v>
      </c>
      <c r="E18" s="14" t="s">
        <v>10</v>
      </c>
      <c r="F18" s="15" t="s">
        <v>10</v>
      </c>
    </row>
    <row r="19" spans="1:6">
      <c r="A19" s="5">
        <v>16</v>
      </c>
      <c r="B19" s="17" t="s">
        <v>31</v>
      </c>
      <c r="C19" s="18" t="s">
        <v>9</v>
      </c>
      <c r="D19" s="19">
        <f>1293+6189</f>
        <v>7482</v>
      </c>
      <c r="E19" s="14" t="s">
        <v>10</v>
      </c>
      <c r="F19" s="15" t="s">
        <v>10</v>
      </c>
    </row>
    <row r="20" spans="1:6">
      <c r="A20" s="5">
        <v>17</v>
      </c>
      <c r="B20" s="17" t="s">
        <v>32</v>
      </c>
      <c r="C20" s="18" t="s">
        <v>33</v>
      </c>
      <c r="D20" s="19">
        <v>107</v>
      </c>
      <c r="E20" s="14" t="s">
        <v>10</v>
      </c>
      <c r="F20" s="15" t="s">
        <v>10</v>
      </c>
    </row>
    <row r="21" spans="1:6">
      <c r="A21" s="5">
        <v>18</v>
      </c>
      <c r="B21" s="23" t="s">
        <v>34</v>
      </c>
      <c r="C21" s="24" t="s">
        <v>35</v>
      </c>
      <c r="D21" s="22">
        <v>170</v>
      </c>
      <c r="E21" s="14" t="s">
        <v>10</v>
      </c>
      <c r="F21" s="15" t="s">
        <v>10</v>
      </c>
    </row>
    <row r="22" spans="1:6">
      <c r="A22" s="5">
        <v>19</v>
      </c>
      <c r="B22" s="17" t="s">
        <v>36</v>
      </c>
      <c r="C22" s="18" t="s">
        <v>37</v>
      </c>
      <c r="D22" s="19">
        <v>102</v>
      </c>
      <c r="E22" s="14" t="s">
        <v>10</v>
      </c>
      <c r="F22" s="15" t="s">
        <v>10</v>
      </c>
    </row>
    <row r="23" spans="1:6">
      <c r="A23" s="5">
        <v>20</v>
      </c>
      <c r="B23" s="16" t="s">
        <v>38</v>
      </c>
      <c r="C23" s="12" t="s">
        <v>16</v>
      </c>
      <c r="D23" s="13">
        <v>1836</v>
      </c>
      <c r="E23" s="14" t="s">
        <v>10</v>
      </c>
      <c r="F23" s="15" t="s">
        <v>10</v>
      </c>
    </row>
    <row r="24" spans="1:6">
      <c r="A24" s="5">
        <v>21</v>
      </c>
      <c r="B24" s="16" t="s">
        <v>39</v>
      </c>
      <c r="C24" s="12" t="s">
        <v>40</v>
      </c>
      <c r="D24" s="13">
        <v>1144</v>
      </c>
      <c r="E24" s="14" t="s">
        <v>10</v>
      </c>
      <c r="F24" s="15" t="s">
        <v>10</v>
      </c>
    </row>
    <row r="25" spans="1:6">
      <c r="A25" s="5">
        <v>22</v>
      </c>
      <c r="B25" s="16" t="s">
        <v>41</v>
      </c>
      <c r="C25" s="12" t="s">
        <v>16</v>
      </c>
      <c r="D25" s="13">
        <v>10381</v>
      </c>
      <c r="E25" s="14" t="s">
        <v>10</v>
      </c>
      <c r="F25" s="15" t="s">
        <v>10</v>
      </c>
    </row>
    <row r="26" spans="1:6">
      <c r="A26" s="5">
        <v>23</v>
      </c>
      <c r="B26" s="16" t="s">
        <v>42</v>
      </c>
      <c r="C26" s="12" t="s">
        <v>16</v>
      </c>
      <c r="D26" s="13">
        <v>1603</v>
      </c>
      <c r="E26" s="14" t="s">
        <v>10</v>
      </c>
      <c r="F26" s="15" t="s">
        <v>10</v>
      </c>
    </row>
    <row r="27" spans="1:6">
      <c r="A27" s="5">
        <v>24</v>
      </c>
      <c r="B27" s="16" t="s">
        <v>43</v>
      </c>
      <c r="C27" s="12" t="s">
        <v>16</v>
      </c>
      <c r="D27" s="13">
        <v>375</v>
      </c>
      <c r="E27" s="14" t="s">
        <v>10</v>
      </c>
      <c r="F27" s="15" t="s">
        <v>10</v>
      </c>
    </row>
    <row r="28" spans="1:6">
      <c r="A28" s="5">
        <v>25</v>
      </c>
      <c r="B28" s="16" t="s">
        <v>44</v>
      </c>
      <c r="C28" s="12" t="s">
        <v>45</v>
      </c>
      <c r="D28" s="13">
        <v>387</v>
      </c>
      <c r="E28" s="14" t="s">
        <v>10</v>
      </c>
      <c r="F28" s="15" t="s">
        <v>10</v>
      </c>
    </row>
    <row r="29" spans="1:6">
      <c r="A29" s="5">
        <v>26</v>
      </c>
      <c r="B29" s="16" t="s">
        <v>46</v>
      </c>
      <c r="C29" s="12" t="s">
        <v>47</v>
      </c>
      <c r="D29" s="13">
        <v>1391</v>
      </c>
      <c r="E29" s="14" t="s">
        <v>10</v>
      </c>
      <c r="F29" s="15" t="s">
        <v>10</v>
      </c>
    </row>
    <row r="30" spans="1:6">
      <c r="A30" s="5">
        <v>27</v>
      </c>
      <c r="B30" s="16" t="s">
        <v>48</v>
      </c>
      <c r="C30" s="12" t="s">
        <v>49</v>
      </c>
      <c r="D30" s="13">
        <v>557</v>
      </c>
      <c r="E30" s="14" t="s">
        <v>10</v>
      </c>
      <c r="F30" s="15" t="s">
        <v>10</v>
      </c>
    </row>
    <row r="31" spans="1:6">
      <c r="A31" s="5">
        <v>28</v>
      </c>
      <c r="B31" s="16" t="s">
        <v>50</v>
      </c>
      <c r="C31" s="12" t="s">
        <v>49</v>
      </c>
      <c r="D31" s="13">
        <v>60</v>
      </c>
      <c r="E31" s="14" t="s">
        <v>10</v>
      </c>
      <c r="F31" s="15" t="s">
        <v>10</v>
      </c>
    </row>
    <row r="32" spans="1:6">
      <c r="A32" s="5">
        <v>29</v>
      </c>
      <c r="B32" s="16" t="s">
        <v>51</v>
      </c>
      <c r="C32" s="12" t="s">
        <v>52</v>
      </c>
      <c r="D32" s="13">
        <v>414</v>
      </c>
      <c r="E32" s="14" t="s">
        <v>10</v>
      </c>
      <c r="F32" s="15" t="s">
        <v>10</v>
      </c>
    </row>
    <row r="33" spans="1:6">
      <c r="A33" s="5">
        <v>30</v>
      </c>
      <c r="B33" s="16" t="s">
        <v>53</v>
      </c>
      <c r="C33" s="12" t="s">
        <v>54</v>
      </c>
      <c r="D33" s="13">
        <v>686</v>
      </c>
      <c r="E33" s="14" t="s">
        <v>10</v>
      </c>
      <c r="F33" s="15" t="s">
        <v>10</v>
      </c>
    </row>
    <row r="34" spans="1:6">
      <c r="A34" s="5">
        <v>31</v>
      </c>
      <c r="B34" s="16" t="s">
        <v>55</v>
      </c>
      <c r="C34" s="12" t="s">
        <v>56</v>
      </c>
      <c r="D34" s="13">
        <v>27</v>
      </c>
      <c r="E34" s="14" t="s">
        <v>10</v>
      </c>
      <c r="F34" s="15" t="s">
        <v>10</v>
      </c>
    </row>
    <row r="35" spans="1:6">
      <c r="A35" s="5">
        <v>32</v>
      </c>
      <c r="B35" s="16" t="s">
        <v>57</v>
      </c>
      <c r="C35" s="12" t="s">
        <v>33</v>
      </c>
      <c r="D35" s="13">
        <v>893</v>
      </c>
      <c r="E35" s="14" t="s">
        <v>10</v>
      </c>
      <c r="F35" s="15" t="s">
        <v>10</v>
      </c>
    </row>
    <row r="36" spans="1:6">
      <c r="A36" s="5">
        <v>33</v>
      </c>
      <c r="B36" s="16" t="s">
        <v>58</v>
      </c>
      <c r="C36" s="12" t="s">
        <v>49</v>
      </c>
      <c r="D36" s="13">
        <v>1299</v>
      </c>
      <c r="E36" s="14" t="s">
        <v>10</v>
      </c>
      <c r="F36" s="15" t="s">
        <v>10</v>
      </c>
    </row>
    <row r="37" spans="1:6">
      <c r="A37" s="5">
        <v>34</v>
      </c>
      <c r="B37" s="16" t="s">
        <v>59</v>
      </c>
      <c r="C37" s="12" t="s">
        <v>60</v>
      </c>
      <c r="D37" s="13">
        <v>395</v>
      </c>
      <c r="E37" s="14" t="s">
        <v>10</v>
      </c>
      <c r="F37" s="15" t="s">
        <v>10</v>
      </c>
    </row>
    <row r="38" spans="1:6">
      <c r="A38" s="5">
        <v>35</v>
      </c>
      <c r="B38" s="16" t="s">
        <v>61</v>
      </c>
      <c r="C38" s="12" t="s">
        <v>52</v>
      </c>
      <c r="D38" s="13">
        <v>54</v>
      </c>
      <c r="E38" s="14" t="s">
        <v>10</v>
      </c>
      <c r="F38" s="15" t="s">
        <v>10</v>
      </c>
    </row>
    <row r="39" spans="1:6">
      <c r="A39" s="5">
        <v>36</v>
      </c>
      <c r="B39" s="16" t="s">
        <v>62</v>
      </c>
      <c r="C39" s="12" t="s">
        <v>54</v>
      </c>
      <c r="D39" s="13">
        <v>92</v>
      </c>
      <c r="E39" s="14" t="s">
        <v>10</v>
      </c>
      <c r="F39" s="15" t="s">
        <v>10</v>
      </c>
    </row>
    <row r="40" spans="1:6">
      <c r="A40" s="5">
        <v>37</v>
      </c>
      <c r="B40" s="16" t="s">
        <v>63</v>
      </c>
      <c r="C40" s="12" t="s">
        <v>54</v>
      </c>
      <c r="D40" s="13">
        <v>34</v>
      </c>
      <c r="E40" s="14" t="s">
        <v>10</v>
      </c>
      <c r="F40" s="15" t="s">
        <v>10</v>
      </c>
    </row>
    <row r="41" spans="1:6">
      <c r="A41" s="5">
        <v>38</v>
      </c>
      <c r="B41" s="16" t="s">
        <v>64</v>
      </c>
      <c r="C41" s="12" t="s">
        <v>52</v>
      </c>
      <c r="D41" s="13">
        <v>47</v>
      </c>
      <c r="E41" s="14" t="s">
        <v>10</v>
      </c>
      <c r="F41" s="15" t="s">
        <v>10</v>
      </c>
    </row>
    <row r="42" spans="1:6">
      <c r="A42" s="5">
        <v>39</v>
      </c>
      <c r="B42" s="16" t="s">
        <v>65</v>
      </c>
      <c r="C42" s="12" t="s">
        <v>54</v>
      </c>
      <c r="D42" s="13">
        <v>82</v>
      </c>
      <c r="E42" s="14" t="s">
        <v>10</v>
      </c>
      <c r="F42" s="15" t="s">
        <v>10</v>
      </c>
    </row>
    <row r="43" spans="1:6">
      <c r="A43" s="5">
        <v>40</v>
      </c>
      <c r="B43" s="16" t="s">
        <v>66</v>
      </c>
      <c r="C43" s="12" t="s">
        <v>54</v>
      </c>
      <c r="D43" s="13">
        <v>27</v>
      </c>
      <c r="E43" s="14" t="s">
        <v>10</v>
      </c>
      <c r="F43" s="15" t="s">
        <v>10</v>
      </c>
    </row>
    <row r="44" spans="1:6">
      <c r="A44" s="5">
        <v>41</v>
      </c>
      <c r="B44" s="16" t="s">
        <v>67</v>
      </c>
      <c r="C44" s="12" t="s">
        <v>68</v>
      </c>
      <c r="D44" s="13">
        <v>75</v>
      </c>
      <c r="E44" s="14" t="s">
        <v>10</v>
      </c>
      <c r="F44" s="15" t="s">
        <v>10</v>
      </c>
    </row>
    <row r="45" spans="1:6">
      <c r="A45" s="5">
        <v>42</v>
      </c>
      <c r="B45" s="16" t="s">
        <v>69</v>
      </c>
      <c r="C45" s="12" t="s">
        <v>70</v>
      </c>
      <c r="D45" s="13">
        <v>502</v>
      </c>
      <c r="E45" s="14" t="s">
        <v>10</v>
      </c>
      <c r="F45" s="15" t="s">
        <v>10</v>
      </c>
    </row>
    <row r="46" spans="1:6">
      <c r="A46" s="5">
        <v>43</v>
      </c>
      <c r="B46" s="16" t="s">
        <v>71</v>
      </c>
      <c r="C46" s="12" t="s">
        <v>72</v>
      </c>
      <c r="D46" s="13">
        <v>38</v>
      </c>
      <c r="E46" s="14" t="s">
        <v>10</v>
      </c>
      <c r="F46" s="15" t="s">
        <v>10</v>
      </c>
    </row>
    <row r="47" spans="1:6">
      <c r="A47" s="5">
        <v>44</v>
      </c>
      <c r="B47" s="16" t="s">
        <v>73</v>
      </c>
      <c r="C47" s="12" t="s">
        <v>52</v>
      </c>
      <c r="D47" s="13">
        <v>75</v>
      </c>
      <c r="E47" s="14" t="s">
        <v>10</v>
      </c>
      <c r="F47" s="15" t="s">
        <v>10</v>
      </c>
    </row>
    <row r="48" spans="1:6">
      <c r="A48" s="5">
        <v>45</v>
      </c>
      <c r="B48" s="16" t="s">
        <v>74</v>
      </c>
      <c r="C48" s="12" t="s">
        <v>75</v>
      </c>
      <c r="D48" s="13">
        <v>216</v>
      </c>
      <c r="E48" s="14" t="s">
        <v>10</v>
      </c>
      <c r="F48" s="15" t="s">
        <v>10</v>
      </c>
    </row>
    <row r="49" spans="1:6">
      <c r="A49" s="5">
        <v>46</v>
      </c>
      <c r="B49" s="16" t="s">
        <v>76</v>
      </c>
      <c r="C49" s="12" t="s">
        <v>37</v>
      </c>
      <c r="D49" s="13">
        <v>184</v>
      </c>
      <c r="E49" s="14" t="s">
        <v>10</v>
      </c>
      <c r="F49" s="15" t="s">
        <v>10</v>
      </c>
    </row>
    <row r="50" spans="1:6">
      <c r="A50" s="5">
        <v>47</v>
      </c>
      <c r="B50" s="16" t="s">
        <v>77</v>
      </c>
      <c r="C50" s="12" t="s">
        <v>52</v>
      </c>
      <c r="D50" s="13">
        <v>97</v>
      </c>
      <c r="E50" s="14" t="s">
        <v>10</v>
      </c>
      <c r="F50" s="15" t="s">
        <v>10</v>
      </c>
    </row>
    <row r="51" spans="1:6">
      <c r="A51" s="5">
        <v>48</v>
      </c>
      <c r="B51" s="16" t="s">
        <v>78</v>
      </c>
      <c r="C51" s="12" t="s">
        <v>79</v>
      </c>
      <c r="D51" s="13">
        <v>2524</v>
      </c>
      <c r="E51" s="14" t="s">
        <v>10</v>
      </c>
      <c r="F51" s="15" t="s">
        <v>10</v>
      </c>
    </row>
    <row r="52" spans="1:6">
      <c r="A52" s="5">
        <v>49</v>
      </c>
      <c r="B52" s="16" t="s">
        <v>80</v>
      </c>
      <c r="C52" s="12" t="s">
        <v>81</v>
      </c>
      <c r="D52" s="13">
        <v>11527</v>
      </c>
      <c r="E52" s="14" t="s">
        <v>10</v>
      </c>
      <c r="F52" s="15" t="s">
        <v>10</v>
      </c>
    </row>
    <row r="53" spans="1:6">
      <c r="A53" s="5">
        <v>50</v>
      </c>
      <c r="B53" s="16" t="s">
        <v>82</v>
      </c>
      <c r="C53" s="12" t="s">
        <v>83</v>
      </c>
      <c r="D53" s="13">
        <v>34</v>
      </c>
      <c r="E53" s="14" t="s">
        <v>10</v>
      </c>
      <c r="F53" s="15" t="s">
        <v>10</v>
      </c>
    </row>
    <row r="54" spans="1:6">
      <c r="A54" s="5">
        <v>51</v>
      </c>
      <c r="B54" s="16" t="s">
        <v>84</v>
      </c>
      <c r="C54" s="12" t="s">
        <v>85</v>
      </c>
      <c r="D54" s="13">
        <v>91</v>
      </c>
      <c r="E54" s="14" t="s">
        <v>10</v>
      </c>
      <c r="F54" s="15" t="s">
        <v>10</v>
      </c>
    </row>
    <row r="55" spans="1:6">
      <c r="A55" s="5">
        <v>52</v>
      </c>
      <c r="B55" s="16" t="s">
        <v>86</v>
      </c>
      <c r="C55" s="12" t="s">
        <v>52</v>
      </c>
      <c r="D55" s="13">
        <v>26</v>
      </c>
      <c r="E55" s="14" t="s">
        <v>10</v>
      </c>
      <c r="F55" s="15" t="s">
        <v>10</v>
      </c>
    </row>
    <row r="56" spans="1:6">
      <c r="A56" s="5">
        <v>53</v>
      </c>
      <c r="B56" s="16" t="s">
        <v>87</v>
      </c>
      <c r="C56" s="12" t="s">
        <v>52</v>
      </c>
      <c r="D56" s="13">
        <v>527</v>
      </c>
      <c r="E56" s="14" t="s">
        <v>10</v>
      </c>
      <c r="F56" s="15" t="s">
        <v>10</v>
      </c>
    </row>
    <row r="57" spans="1:6">
      <c r="A57" s="5">
        <v>54</v>
      </c>
      <c r="B57" s="16" t="s">
        <v>88</v>
      </c>
      <c r="C57" s="12" t="s">
        <v>54</v>
      </c>
      <c r="D57" s="13">
        <v>786</v>
      </c>
      <c r="E57" s="14" t="s">
        <v>10</v>
      </c>
      <c r="F57" s="15" t="s">
        <v>10</v>
      </c>
    </row>
    <row r="58" spans="1:6">
      <c r="A58" s="5">
        <v>55</v>
      </c>
      <c r="B58" s="16" t="s">
        <v>89</v>
      </c>
      <c r="C58" s="12" t="s">
        <v>52</v>
      </c>
      <c r="D58" s="13">
        <v>170</v>
      </c>
      <c r="E58" s="14" t="s">
        <v>10</v>
      </c>
      <c r="F58" s="15" t="s">
        <v>10</v>
      </c>
    </row>
    <row r="59" spans="1:6">
      <c r="A59" s="5">
        <v>56</v>
      </c>
      <c r="B59" s="16" t="s">
        <v>90</v>
      </c>
      <c r="C59" s="12" t="s">
        <v>52</v>
      </c>
      <c r="D59" s="13">
        <v>56</v>
      </c>
      <c r="E59" s="14" t="s">
        <v>10</v>
      </c>
      <c r="F59" s="15" t="s">
        <v>10</v>
      </c>
    </row>
    <row r="60" spans="1:6">
      <c r="A60" s="5">
        <v>57</v>
      </c>
      <c r="B60" s="16" t="s">
        <v>91</v>
      </c>
      <c r="C60" s="12" t="s">
        <v>54</v>
      </c>
      <c r="D60" s="13">
        <v>449</v>
      </c>
      <c r="E60" s="14" t="s">
        <v>10</v>
      </c>
      <c r="F60" s="15" t="s">
        <v>10</v>
      </c>
    </row>
    <row r="61" spans="1:6">
      <c r="A61" s="5">
        <v>58</v>
      </c>
      <c r="B61" s="16" t="s">
        <v>92</v>
      </c>
      <c r="C61" s="12" t="s">
        <v>60</v>
      </c>
      <c r="D61" s="13">
        <v>33</v>
      </c>
      <c r="E61" s="14" t="s">
        <v>10</v>
      </c>
      <c r="F61" s="15" t="s">
        <v>10</v>
      </c>
    </row>
    <row r="62" spans="1:6">
      <c r="A62" s="5">
        <v>59</v>
      </c>
      <c r="B62" s="16" t="s">
        <v>93</v>
      </c>
      <c r="C62" s="12" t="s">
        <v>49</v>
      </c>
      <c r="D62" s="13">
        <v>60</v>
      </c>
      <c r="E62" s="14" t="s">
        <v>10</v>
      </c>
      <c r="F62" s="15" t="s">
        <v>10</v>
      </c>
    </row>
    <row r="63" spans="1:6">
      <c r="A63" s="5">
        <v>60</v>
      </c>
      <c r="B63" s="16" t="s">
        <v>94</v>
      </c>
      <c r="C63" s="12" t="s">
        <v>60</v>
      </c>
      <c r="D63" s="13">
        <v>40</v>
      </c>
      <c r="E63" s="14" t="s">
        <v>10</v>
      </c>
      <c r="F63" s="15" t="s">
        <v>10</v>
      </c>
    </row>
    <row r="64" spans="1:6">
      <c r="A64" s="5">
        <v>61</v>
      </c>
      <c r="B64" s="16" t="s">
        <v>95</v>
      </c>
      <c r="C64" s="12" t="s">
        <v>96</v>
      </c>
      <c r="D64" s="13">
        <v>1391</v>
      </c>
      <c r="E64" s="14" t="s">
        <v>10</v>
      </c>
      <c r="F64" s="15" t="s">
        <v>10</v>
      </c>
    </row>
    <row r="65" spans="1:6">
      <c r="A65" s="5">
        <v>62</v>
      </c>
      <c r="B65" s="16" t="s">
        <v>97</v>
      </c>
      <c r="C65" s="12" t="s">
        <v>96</v>
      </c>
      <c r="D65" s="13">
        <v>36</v>
      </c>
      <c r="E65" s="14" t="s">
        <v>10</v>
      </c>
      <c r="F65" s="15" t="s">
        <v>10</v>
      </c>
    </row>
    <row r="66" spans="1:6">
      <c r="A66" s="5">
        <v>63</v>
      </c>
      <c r="B66" s="16" t="s">
        <v>98</v>
      </c>
      <c r="C66" s="12" t="s">
        <v>52</v>
      </c>
      <c r="D66" s="13">
        <v>207</v>
      </c>
      <c r="E66" s="14" t="s">
        <v>10</v>
      </c>
      <c r="F66" s="15" t="s">
        <v>10</v>
      </c>
    </row>
    <row r="67" spans="1:6">
      <c r="A67" s="5">
        <v>64</v>
      </c>
      <c r="B67" s="16" t="s">
        <v>99</v>
      </c>
      <c r="C67" s="12" t="s">
        <v>54</v>
      </c>
      <c r="D67" s="13">
        <v>652</v>
      </c>
      <c r="E67" s="14" t="s">
        <v>10</v>
      </c>
      <c r="F67" s="15" t="s">
        <v>10</v>
      </c>
    </row>
    <row r="68" spans="1:6">
      <c r="A68" s="5">
        <v>65</v>
      </c>
      <c r="B68" s="16" t="s">
        <v>100</v>
      </c>
      <c r="C68" s="12" t="s">
        <v>101</v>
      </c>
      <c r="D68" s="13">
        <v>170</v>
      </c>
      <c r="E68" s="14" t="s">
        <v>10</v>
      </c>
      <c r="F68" s="15" t="s">
        <v>10</v>
      </c>
    </row>
    <row r="69" spans="1:6">
      <c r="A69" s="5">
        <v>66</v>
      </c>
      <c r="B69" s="16" t="s">
        <v>102</v>
      </c>
      <c r="C69" s="12" t="s">
        <v>52</v>
      </c>
      <c r="D69" s="13">
        <v>455</v>
      </c>
      <c r="E69" s="14" t="s">
        <v>10</v>
      </c>
      <c r="F69" s="15" t="s">
        <v>10</v>
      </c>
    </row>
    <row r="70" spans="1:6">
      <c r="A70" s="5">
        <v>67</v>
      </c>
      <c r="B70" s="16" t="s">
        <v>103</v>
      </c>
      <c r="C70" s="12" t="s">
        <v>54</v>
      </c>
      <c r="D70" s="13">
        <v>322</v>
      </c>
      <c r="E70" s="14" t="s">
        <v>10</v>
      </c>
      <c r="F70" s="15" t="s">
        <v>10</v>
      </c>
    </row>
    <row r="71" spans="1:6">
      <c r="A71" s="5">
        <v>68</v>
      </c>
      <c r="B71" s="16" t="s">
        <v>104</v>
      </c>
      <c r="C71" s="12" t="s">
        <v>54</v>
      </c>
      <c r="D71" s="13">
        <v>36</v>
      </c>
      <c r="E71" s="14" t="s">
        <v>10</v>
      </c>
      <c r="F71" s="15" t="s">
        <v>10</v>
      </c>
    </row>
    <row r="72" spans="1:6">
      <c r="A72" s="5">
        <v>69</v>
      </c>
      <c r="B72" s="16" t="s">
        <v>105</v>
      </c>
      <c r="C72" s="12" t="s">
        <v>106</v>
      </c>
      <c r="D72" s="13">
        <v>83</v>
      </c>
      <c r="E72" s="14" t="s">
        <v>10</v>
      </c>
      <c r="F72" s="15" t="s">
        <v>10</v>
      </c>
    </row>
    <row r="73" spans="1:6">
      <c r="A73" s="5">
        <v>70</v>
      </c>
      <c r="B73" s="16" t="s">
        <v>107</v>
      </c>
      <c r="C73" s="12" t="s">
        <v>108</v>
      </c>
      <c r="D73" s="13">
        <v>6105</v>
      </c>
      <c r="E73" s="14" t="s">
        <v>10</v>
      </c>
      <c r="F73" s="15" t="s">
        <v>10</v>
      </c>
    </row>
    <row r="74" spans="1:6">
      <c r="A74" s="5">
        <v>71</v>
      </c>
      <c r="B74" s="16" t="s">
        <v>109</v>
      </c>
      <c r="C74" s="12" t="s">
        <v>60</v>
      </c>
      <c r="D74" s="13">
        <v>286</v>
      </c>
      <c r="E74" s="14" t="s">
        <v>10</v>
      </c>
      <c r="F74" s="15" t="s">
        <v>10</v>
      </c>
    </row>
    <row r="75" spans="1:6">
      <c r="A75" s="5">
        <v>72</v>
      </c>
      <c r="B75" s="16" t="s">
        <v>110</v>
      </c>
      <c r="C75" s="12" t="s">
        <v>111</v>
      </c>
      <c r="D75" s="13">
        <v>71</v>
      </c>
      <c r="E75" s="14" t="s">
        <v>10</v>
      </c>
      <c r="F75" s="15" t="s">
        <v>10</v>
      </c>
    </row>
    <row r="76" spans="1:6">
      <c r="A76" s="5">
        <v>73</v>
      </c>
      <c r="B76" s="16" t="s">
        <v>112</v>
      </c>
      <c r="C76" s="12" t="s">
        <v>113</v>
      </c>
      <c r="D76" s="13">
        <v>460</v>
      </c>
      <c r="E76" s="14" t="s">
        <v>10</v>
      </c>
      <c r="F76" s="15" t="s">
        <v>10</v>
      </c>
    </row>
    <row r="77" spans="1:6">
      <c r="A77" s="5">
        <v>74</v>
      </c>
      <c r="B77" s="16" t="s">
        <v>114</v>
      </c>
      <c r="C77" s="12" t="s">
        <v>115</v>
      </c>
      <c r="D77" s="13">
        <v>39</v>
      </c>
      <c r="E77" s="14" t="s">
        <v>10</v>
      </c>
      <c r="F77" s="15" t="s">
        <v>10</v>
      </c>
    </row>
    <row r="78" spans="1:6">
      <c r="A78" s="5">
        <v>75</v>
      </c>
      <c r="B78" s="16" t="s">
        <v>116</v>
      </c>
      <c r="C78" s="12" t="s">
        <v>49</v>
      </c>
      <c r="D78" s="13">
        <v>229</v>
      </c>
      <c r="E78" s="14" t="s">
        <v>10</v>
      </c>
      <c r="F78" s="15" t="s">
        <v>10</v>
      </c>
    </row>
    <row r="79" spans="1:6">
      <c r="A79" s="5">
        <v>76</v>
      </c>
      <c r="B79" s="16" t="s">
        <v>117</v>
      </c>
      <c r="C79" s="12" t="s">
        <v>54</v>
      </c>
      <c r="D79" s="13">
        <v>57</v>
      </c>
      <c r="E79" s="14" t="s">
        <v>10</v>
      </c>
      <c r="F79" s="15" t="s">
        <v>10</v>
      </c>
    </row>
    <row r="80" spans="1:6">
      <c r="A80" s="5">
        <v>77</v>
      </c>
      <c r="B80" s="16" t="s">
        <v>118</v>
      </c>
      <c r="C80" s="12" t="s">
        <v>119</v>
      </c>
      <c r="D80" s="13">
        <v>4837</v>
      </c>
      <c r="E80" s="14" t="s">
        <v>10</v>
      </c>
      <c r="F80" s="15" t="s">
        <v>10</v>
      </c>
    </row>
    <row r="81" spans="1:6">
      <c r="A81" s="5">
        <v>78</v>
      </c>
      <c r="B81" s="16" t="s">
        <v>120</v>
      </c>
      <c r="C81" s="12" t="s">
        <v>60</v>
      </c>
      <c r="D81" s="13">
        <v>339</v>
      </c>
      <c r="E81" s="14" t="s">
        <v>10</v>
      </c>
      <c r="F81" s="15" t="s">
        <v>10</v>
      </c>
    </row>
    <row r="82" spans="1:6">
      <c r="A82" s="5">
        <v>79</v>
      </c>
      <c r="B82" s="16" t="s">
        <v>121</v>
      </c>
      <c r="C82" s="12" t="s">
        <v>122</v>
      </c>
      <c r="D82" s="13">
        <v>1937</v>
      </c>
      <c r="E82" s="14" t="s">
        <v>10</v>
      </c>
      <c r="F82" s="15" t="s">
        <v>10</v>
      </c>
    </row>
    <row r="83" spans="1:6">
      <c r="A83" s="5">
        <v>80</v>
      </c>
      <c r="B83" s="16" t="s">
        <v>123</v>
      </c>
      <c r="C83" s="12" t="s">
        <v>124</v>
      </c>
      <c r="D83" s="13">
        <v>247</v>
      </c>
      <c r="E83" s="14" t="s">
        <v>10</v>
      </c>
      <c r="F83" s="15" t="s">
        <v>10</v>
      </c>
    </row>
    <row r="84" spans="1:6">
      <c r="A84" s="5">
        <v>81</v>
      </c>
      <c r="B84" s="16" t="s">
        <v>125</v>
      </c>
      <c r="C84" s="12" t="s">
        <v>126</v>
      </c>
      <c r="D84" s="13">
        <v>242</v>
      </c>
      <c r="E84" s="14" t="s">
        <v>10</v>
      </c>
      <c r="F84" s="15" t="s">
        <v>10</v>
      </c>
    </row>
    <row r="85" spans="1:6">
      <c r="A85" s="5">
        <v>82</v>
      </c>
      <c r="B85" s="16" t="s">
        <v>127</v>
      </c>
      <c r="C85" s="12" t="s">
        <v>52</v>
      </c>
      <c r="D85" s="13">
        <v>31</v>
      </c>
      <c r="E85" s="14" t="s">
        <v>10</v>
      </c>
      <c r="F85" s="15" t="s">
        <v>10</v>
      </c>
    </row>
    <row r="86" spans="1:6">
      <c r="A86" s="5">
        <v>83</v>
      </c>
      <c r="B86" s="16" t="s">
        <v>128</v>
      </c>
      <c r="C86" s="12" t="s">
        <v>54</v>
      </c>
      <c r="D86" s="13">
        <v>66</v>
      </c>
      <c r="E86" s="14" t="s">
        <v>10</v>
      </c>
      <c r="F86" s="15" t="s">
        <v>10</v>
      </c>
    </row>
    <row r="87" spans="1:6">
      <c r="A87" s="5">
        <v>84</v>
      </c>
      <c r="B87" s="16" t="s">
        <v>129</v>
      </c>
      <c r="C87" s="12" t="s">
        <v>130</v>
      </c>
      <c r="D87" s="13">
        <v>38</v>
      </c>
      <c r="E87" s="14" t="s">
        <v>10</v>
      </c>
      <c r="F87" s="15" t="s">
        <v>10</v>
      </c>
    </row>
    <row r="88" spans="1:6">
      <c r="A88" s="5">
        <v>85</v>
      </c>
      <c r="B88" s="16" t="s">
        <v>131</v>
      </c>
      <c r="C88" s="12" t="s">
        <v>106</v>
      </c>
      <c r="D88" s="13">
        <v>41</v>
      </c>
      <c r="E88" s="14" t="s">
        <v>10</v>
      </c>
      <c r="F88" s="15" t="s">
        <v>10</v>
      </c>
    </row>
    <row r="89" spans="1:6">
      <c r="A89" s="5">
        <v>86</v>
      </c>
      <c r="B89" s="16" t="s">
        <v>132</v>
      </c>
      <c r="C89" s="12" t="s">
        <v>54</v>
      </c>
      <c r="D89" s="13">
        <v>286</v>
      </c>
      <c r="E89" s="14" t="s">
        <v>10</v>
      </c>
      <c r="F89" s="15" t="s">
        <v>10</v>
      </c>
    </row>
    <row r="90" spans="1:6">
      <c r="A90" s="5">
        <v>87</v>
      </c>
      <c r="B90" s="16" t="s">
        <v>133</v>
      </c>
      <c r="C90" s="12" t="s">
        <v>134</v>
      </c>
      <c r="D90" s="13">
        <v>27</v>
      </c>
      <c r="E90" s="14" t="s">
        <v>10</v>
      </c>
      <c r="F90" s="15" t="s">
        <v>10</v>
      </c>
    </row>
    <row r="91" spans="1:6">
      <c r="A91" s="5">
        <v>88</v>
      </c>
      <c r="B91" s="16" t="s">
        <v>135</v>
      </c>
      <c r="C91" s="12" t="s">
        <v>54</v>
      </c>
      <c r="D91" s="13">
        <v>172</v>
      </c>
      <c r="E91" s="14" t="s">
        <v>10</v>
      </c>
      <c r="F91" s="15" t="s">
        <v>10</v>
      </c>
    </row>
    <row r="92" spans="1:6">
      <c r="A92" s="5">
        <v>89</v>
      </c>
      <c r="B92" s="16" t="s">
        <v>136</v>
      </c>
      <c r="C92" s="12" t="s">
        <v>137</v>
      </c>
      <c r="D92" s="13">
        <v>29</v>
      </c>
      <c r="E92" s="14" t="s">
        <v>10</v>
      </c>
      <c r="F92" s="15" t="s">
        <v>10</v>
      </c>
    </row>
    <row r="93" spans="1:6">
      <c r="A93" s="5">
        <v>90</v>
      </c>
      <c r="B93" s="16" t="s">
        <v>138</v>
      </c>
      <c r="C93" s="12" t="s">
        <v>137</v>
      </c>
      <c r="D93" s="13">
        <v>29</v>
      </c>
      <c r="E93" s="14" t="s">
        <v>10</v>
      </c>
      <c r="F93" s="15" t="s">
        <v>10</v>
      </c>
    </row>
    <row r="94" spans="1:6">
      <c r="A94" s="5">
        <v>91</v>
      </c>
      <c r="B94" s="16" t="s">
        <v>139</v>
      </c>
      <c r="C94" s="12" t="s">
        <v>49</v>
      </c>
      <c r="D94" s="13">
        <v>28</v>
      </c>
      <c r="E94" s="14" t="s">
        <v>10</v>
      </c>
      <c r="F94" s="15" t="s">
        <v>10</v>
      </c>
    </row>
    <row r="95" spans="1:6">
      <c r="A95" s="5">
        <v>92</v>
      </c>
      <c r="B95" s="16" t="s">
        <v>140</v>
      </c>
      <c r="C95" s="12" t="s">
        <v>70</v>
      </c>
      <c r="D95" s="13">
        <v>28</v>
      </c>
      <c r="E95" s="14" t="s">
        <v>10</v>
      </c>
      <c r="F95" s="15" t="s">
        <v>10</v>
      </c>
    </row>
    <row r="96" spans="1:6">
      <c r="A96" s="5">
        <v>93</v>
      </c>
      <c r="B96" s="16" t="s">
        <v>141</v>
      </c>
      <c r="C96" s="12" t="s">
        <v>142</v>
      </c>
      <c r="D96" s="13">
        <v>155</v>
      </c>
      <c r="E96" s="14" t="s">
        <v>10</v>
      </c>
      <c r="F96" s="15" t="s">
        <v>10</v>
      </c>
    </row>
    <row r="97" spans="1:6">
      <c r="A97" s="5">
        <v>94</v>
      </c>
      <c r="B97" s="16" t="s">
        <v>143</v>
      </c>
      <c r="C97" s="12" t="s">
        <v>60</v>
      </c>
      <c r="D97" s="13">
        <v>3569</v>
      </c>
      <c r="E97" s="14" t="s">
        <v>10</v>
      </c>
      <c r="F97" s="15" t="s">
        <v>10</v>
      </c>
    </row>
    <row r="98" spans="1:6">
      <c r="A98" s="5">
        <v>95</v>
      </c>
      <c r="B98" s="16" t="s">
        <v>144</v>
      </c>
      <c r="C98" s="12" t="s">
        <v>60</v>
      </c>
      <c r="D98" s="13">
        <v>231</v>
      </c>
      <c r="E98" s="14" t="s">
        <v>10</v>
      </c>
      <c r="F98" s="15" t="s">
        <v>10</v>
      </c>
    </row>
    <row r="99" spans="1:6">
      <c r="A99" s="5">
        <v>96</v>
      </c>
      <c r="B99" s="16" t="s">
        <v>145</v>
      </c>
      <c r="C99" s="12" t="s">
        <v>37</v>
      </c>
      <c r="D99" s="13">
        <v>66</v>
      </c>
      <c r="E99" s="14" t="s">
        <v>10</v>
      </c>
      <c r="F99" s="15" t="s">
        <v>10</v>
      </c>
    </row>
    <row r="100" spans="1:6">
      <c r="A100" s="5">
        <v>97</v>
      </c>
      <c r="B100" s="16" t="s">
        <v>146</v>
      </c>
      <c r="C100" s="12" t="s">
        <v>147</v>
      </c>
      <c r="D100" s="13">
        <v>310</v>
      </c>
      <c r="E100" s="14" t="s">
        <v>10</v>
      </c>
      <c r="F100" s="15" t="s">
        <v>10</v>
      </c>
    </row>
    <row r="101" spans="1:6">
      <c r="A101" s="5">
        <v>98</v>
      </c>
      <c r="B101" s="16" t="s">
        <v>148</v>
      </c>
      <c r="C101" s="12" t="s">
        <v>149</v>
      </c>
      <c r="D101" s="13">
        <v>1192</v>
      </c>
      <c r="E101" s="14" t="s">
        <v>10</v>
      </c>
      <c r="F101" s="15" t="s">
        <v>10</v>
      </c>
    </row>
    <row r="102" spans="1:6">
      <c r="A102" s="5">
        <v>99</v>
      </c>
      <c r="B102" s="16" t="s">
        <v>150</v>
      </c>
      <c r="C102" s="12" t="s">
        <v>151</v>
      </c>
      <c r="D102" s="13">
        <v>831</v>
      </c>
      <c r="E102" s="14" t="s">
        <v>10</v>
      </c>
      <c r="F102" s="15" t="s">
        <v>10</v>
      </c>
    </row>
    <row r="103" spans="1:6">
      <c r="A103" s="5">
        <v>100</v>
      </c>
      <c r="B103" s="16" t="s">
        <v>152</v>
      </c>
      <c r="C103" s="12" t="s">
        <v>81</v>
      </c>
      <c r="D103" s="13">
        <v>495</v>
      </c>
      <c r="E103" s="14" t="s">
        <v>10</v>
      </c>
      <c r="F103" s="15" t="s">
        <v>10</v>
      </c>
    </row>
    <row r="104" spans="1:6">
      <c r="A104" s="5">
        <v>101</v>
      </c>
      <c r="B104" s="16" t="s">
        <v>153</v>
      </c>
      <c r="C104" s="12" t="s">
        <v>154</v>
      </c>
      <c r="D104" s="13">
        <v>233</v>
      </c>
      <c r="E104" s="14" t="s">
        <v>10</v>
      </c>
      <c r="F104" s="15" t="s">
        <v>10</v>
      </c>
    </row>
    <row r="105" spans="1:6">
      <c r="A105" s="5">
        <v>102</v>
      </c>
      <c r="B105" s="16" t="s">
        <v>155</v>
      </c>
      <c r="C105" s="12" t="s">
        <v>156</v>
      </c>
      <c r="D105" s="13">
        <v>1837</v>
      </c>
      <c r="E105" s="14" t="s">
        <v>10</v>
      </c>
      <c r="F105" s="15" t="s">
        <v>10</v>
      </c>
    </row>
    <row r="106" spans="1:6">
      <c r="A106" s="5">
        <v>103</v>
      </c>
      <c r="B106" s="16" t="s">
        <v>157</v>
      </c>
      <c r="C106" s="12" t="s">
        <v>154</v>
      </c>
      <c r="D106" s="13">
        <v>70</v>
      </c>
      <c r="E106" s="14" t="s">
        <v>10</v>
      </c>
      <c r="F106" s="15" t="s">
        <v>10</v>
      </c>
    </row>
    <row r="107" spans="1:6">
      <c r="A107" s="5">
        <v>104</v>
      </c>
      <c r="B107" s="16" t="s">
        <v>158</v>
      </c>
      <c r="C107" s="12" t="s">
        <v>159</v>
      </c>
      <c r="D107" s="13">
        <v>367</v>
      </c>
      <c r="E107" s="14" t="s">
        <v>10</v>
      </c>
      <c r="F107" s="15" t="s">
        <v>10</v>
      </c>
    </row>
    <row r="108" spans="1:6">
      <c r="A108" s="5">
        <v>105</v>
      </c>
      <c r="B108" s="16" t="s">
        <v>160</v>
      </c>
      <c r="C108" s="12" t="s">
        <v>72</v>
      </c>
      <c r="D108" s="13">
        <v>33</v>
      </c>
      <c r="E108" s="14" t="s">
        <v>10</v>
      </c>
      <c r="F108" s="15" t="s">
        <v>10</v>
      </c>
    </row>
    <row r="109" spans="1:6">
      <c r="A109" s="5">
        <v>106</v>
      </c>
      <c r="B109" s="16" t="s">
        <v>161</v>
      </c>
      <c r="C109" s="12" t="s">
        <v>137</v>
      </c>
      <c r="D109" s="13">
        <v>274</v>
      </c>
      <c r="E109" s="14" t="s">
        <v>10</v>
      </c>
      <c r="F109" s="15" t="s">
        <v>10</v>
      </c>
    </row>
    <row r="110" spans="1:6">
      <c r="A110" s="5">
        <v>107</v>
      </c>
      <c r="B110" s="16" t="s">
        <v>162</v>
      </c>
      <c r="C110" s="12" t="s">
        <v>60</v>
      </c>
      <c r="D110" s="13">
        <v>327</v>
      </c>
      <c r="E110" s="14" t="s">
        <v>10</v>
      </c>
      <c r="F110" s="15" t="s">
        <v>10</v>
      </c>
    </row>
    <row r="111" spans="1:6">
      <c r="A111" s="5">
        <v>108</v>
      </c>
      <c r="B111" s="16" t="s">
        <v>163</v>
      </c>
      <c r="C111" s="12" t="s">
        <v>37</v>
      </c>
      <c r="D111" s="13">
        <v>477</v>
      </c>
      <c r="E111" s="14" t="s">
        <v>10</v>
      </c>
      <c r="F111" s="15" t="s">
        <v>10</v>
      </c>
    </row>
    <row r="112" spans="1:6">
      <c r="A112" s="5">
        <v>109</v>
      </c>
      <c r="B112" s="16" t="s">
        <v>164</v>
      </c>
      <c r="C112" s="12" t="s">
        <v>165</v>
      </c>
      <c r="D112" s="13">
        <v>27</v>
      </c>
      <c r="E112" s="14" t="s">
        <v>10</v>
      </c>
      <c r="F112" s="15" t="s">
        <v>10</v>
      </c>
    </row>
    <row r="113" spans="1:8">
      <c r="A113" s="5">
        <v>110</v>
      </c>
      <c r="B113" s="16" t="s">
        <v>166</v>
      </c>
      <c r="C113" s="12" t="s">
        <v>52</v>
      </c>
      <c r="D113" s="13">
        <v>74</v>
      </c>
      <c r="E113" s="14" t="s">
        <v>10</v>
      </c>
      <c r="F113" s="15" t="s">
        <v>10</v>
      </c>
    </row>
    <row r="114" spans="1:8">
      <c r="A114" s="5">
        <v>111</v>
      </c>
      <c r="B114" s="16" t="s">
        <v>167</v>
      </c>
      <c r="C114" s="12" t="s">
        <v>54</v>
      </c>
      <c r="D114" s="13">
        <v>79</v>
      </c>
      <c r="E114" s="14" t="s">
        <v>10</v>
      </c>
      <c r="F114" s="15" t="s">
        <v>10</v>
      </c>
    </row>
    <row r="115" spans="1:8">
      <c r="A115" s="5">
        <v>112</v>
      </c>
      <c r="B115" s="16" t="s">
        <v>168</v>
      </c>
      <c r="C115" s="12" t="s">
        <v>49</v>
      </c>
      <c r="D115" s="13">
        <v>229</v>
      </c>
      <c r="E115" s="14" t="s">
        <v>10</v>
      </c>
      <c r="F115" s="15" t="s">
        <v>10</v>
      </c>
    </row>
    <row r="116" spans="1:8">
      <c r="A116" s="5">
        <v>113</v>
      </c>
      <c r="B116" s="16" t="s">
        <v>169</v>
      </c>
      <c r="C116" s="12" t="s">
        <v>170</v>
      </c>
      <c r="D116" s="13">
        <v>199</v>
      </c>
      <c r="E116" s="14" t="s">
        <v>10</v>
      </c>
      <c r="F116" s="15" t="s">
        <v>10</v>
      </c>
    </row>
    <row r="117" spans="1:8">
      <c r="A117" s="5">
        <v>114</v>
      </c>
      <c r="B117" s="16" t="s">
        <v>171</v>
      </c>
      <c r="C117" s="12" t="s">
        <v>60</v>
      </c>
      <c r="D117" s="13">
        <v>40</v>
      </c>
      <c r="E117" s="14" t="s">
        <v>10</v>
      </c>
      <c r="F117" s="15" t="s">
        <v>10</v>
      </c>
    </row>
    <row r="118" spans="1:8">
      <c r="A118" s="5">
        <v>115</v>
      </c>
      <c r="B118" s="16" t="s">
        <v>172</v>
      </c>
      <c r="C118" s="12" t="s">
        <v>173</v>
      </c>
      <c r="D118" s="13">
        <v>1587</v>
      </c>
      <c r="E118" s="14" t="s">
        <v>10</v>
      </c>
      <c r="F118" s="15" t="s">
        <v>10</v>
      </c>
    </row>
    <row r="119" spans="1:8">
      <c r="A119" s="5">
        <v>116</v>
      </c>
      <c r="B119" s="16" t="s">
        <v>174</v>
      </c>
      <c r="C119" s="12" t="s">
        <v>122</v>
      </c>
      <c r="D119" s="13">
        <v>53</v>
      </c>
      <c r="E119" s="14" t="s">
        <v>10</v>
      </c>
      <c r="F119" s="15" t="s">
        <v>10</v>
      </c>
    </row>
    <row r="120" spans="1:8">
      <c r="A120" s="5">
        <v>117</v>
      </c>
      <c r="B120" s="16" t="s">
        <v>175</v>
      </c>
      <c r="C120" s="12" t="s">
        <v>165</v>
      </c>
      <c r="D120" s="13">
        <v>106</v>
      </c>
      <c r="E120" s="14" t="s">
        <v>10</v>
      </c>
      <c r="F120" s="15" t="s">
        <v>10</v>
      </c>
    </row>
    <row r="121" spans="1:8">
      <c r="A121" s="5">
        <v>118</v>
      </c>
      <c r="B121" s="16" t="s">
        <v>176</v>
      </c>
      <c r="C121" s="12" t="s">
        <v>52</v>
      </c>
      <c r="D121" s="13">
        <v>34</v>
      </c>
      <c r="E121" s="14" t="s">
        <v>10</v>
      </c>
      <c r="F121" s="15" t="s">
        <v>10</v>
      </c>
    </row>
    <row r="122" spans="1:8">
      <c r="A122" s="5">
        <v>119</v>
      </c>
      <c r="B122" s="16" t="s">
        <v>177</v>
      </c>
      <c r="C122" s="12" t="s">
        <v>54</v>
      </c>
      <c r="D122" s="13">
        <v>30</v>
      </c>
      <c r="E122" s="14" t="s">
        <v>10</v>
      </c>
      <c r="F122" s="15" t="s">
        <v>10</v>
      </c>
    </row>
    <row r="123" spans="1:8">
      <c r="A123" s="5">
        <v>120</v>
      </c>
      <c r="B123" s="16" t="s">
        <v>178</v>
      </c>
      <c r="C123" s="12" t="s">
        <v>179</v>
      </c>
      <c r="D123" s="13">
        <v>36</v>
      </c>
      <c r="E123" s="14" t="s">
        <v>10</v>
      </c>
      <c r="F123" s="15" t="s">
        <v>10</v>
      </c>
    </row>
    <row r="124" spans="1:8">
      <c r="A124" s="5">
        <v>121</v>
      </c>
      <c r="B124" s="16" t="s">
        <v>180</v>
      </c>
      <c r="C124" s="12" t="s">
        <v>37</v>
      </c>
      <c r="D124" s="13">
        <v>35</v>
      </c>
      <c r="E124" s="14" t="s">
        <v>10</v>
      </c>
      <c r="F124" s="15" t="s">
        <v>10</v>
      </c>
    </row>
    <row r="125" spans="1:8">
      <c r="A125" s="5">
        <v>122</v>
      </c>
      <c r="B125" s="16" t="s">
        <v>181</v>
      </c>
      <c r="C125" s="12" t="s">
        <v>179</v>
      </c>
      <c r="D125" s="13">
        <v>71</v>
      </c>
      <c r="E125" s="14" t="s">
        <v>10</v>
      </c>
      <c r="F125" s="15" t="s">
        <v>10</v>
      </c>
    </row>
    <row r="126" spans="1:8">
      <c r="A126" s="5">
        <v>123</v>
      </c>
      <c r="B126" s="16" t="s">
        <v>182</v>
      </c>
      <c r="C126" s="12" t="s">
        <v>37</v>
      </c>
      <c r="D126" s="13">
        <v>332</v>
      </c>
      <c r="E126" s="14" t="s">
        <v>10</v>
      </c>
      <c r="F126" s="15" t="s">
        <v>10</v>
      </c>
    </row>
    <row r="127" spans="1:8">
      <c r="A127" s="5">
        <v>124</v>
      </c>
      <c r="B127" s="16" t="s">
        <v>183</v>
      </c>
      <c r="C127" s="12" t="s">
        <v>115</v>
      </c>
      <c r="D127" s="13">
        <v>35</v>
      </c>
      <c r="E127" s="14" t="s">
        <v>10</v>
      </c>
      <c r="F127" s="15" t="s">
        <v>10</v>
      </c>
    </row>
    <row r="128" spans="1:8">
      <c r="A128" s="5">
        <v>125</v>
      </c>
      <c r="B128" s="16" t="s">
        <v>184</v>
      </c>
      <c r="C128" s="12" t="s">
        <v>52</v>
      </c>
      <c r="D128" s="13">
        <v>884</v>
      </c>
      <c r="E128" s="14" t="s">
        <v>10</v>
      </c>
      <c r="F128" s="15" t="s">
        <v>10</v>
      </c>
      <c r="H128" s="25"/>
    </row>
    <row r="129" spans="1:8">
      <c r="A129" s="5">
        <v>126</v>
      </c>
      <c r="B129" s="16" t="s">
        <v>185</v>
      </c>
      <c r="C129" s="12" t="s">
        <v>54</v>
      </c>
      <c r="D129" s="13">
        <v>937</v>
      </c>
      <c r="E129" s="14" t="s">
        <v>10</v>
      </c>
      <c r="F129" s="15" t="s">
        <v>10</v>
      </c>
      <c r="H129" s="25"/>
    </row>
    <row r="130" spans="1:8">
      <c r="A130" s="5">
        <v>127</v>
      </c>
      <c r="B130" s="16" t="s">
        <v>186</v>
      </c>
      <c r="C130" s="12" t="s">
        <v>187</v>
      </c>
      <c r="D130" s="13">
        <v>88</v>
      </c>
      <c r="E130" s="14" t="s">
        <v>10</v>
      </c>
      <c r="F130" s="15" t="s">
        <v>10</v>
      </c>
      <c r="H130" s="25"/>
    </row>
    <row r="131" spans="1:8">
      <c r="A131" s="5">
        <v>128</v>
      </c>
      <c r="B131" s="27" t="s">
        <v>188</v>
      </c>
      <c r="C131" s="21" t="s">
        <v>189</v>
      </c>
      <c r="D131" s="22">
        <v>2219</v>
      </c>
      <c r="E131" s="14" t="s">
        <v>10</v>
      </c>
      <c r="F131" s="15" t="s">
        <v>10</v>
      </c>
      <c r="H131" s="25"/>
    </row>
    <row r="132" spans="1:8">
      <c r="A132" s="5">
        <v>129</v>
      </c>
      <c r="B132" s="27" t="s">
        <v>190</v>
      </c>
      <c r="C132" s="21" t="s">
        <v>191</v>
      </c>
      <c r="D132" s="22">
        <v>429</v>
      </c>
      <c r="E132" s="14" t="s">
        <v>10</v>
      </c>
      <c r="F132" s="15" t="s">
        <v>10</v>
      </c>
      <c r="H132" s="25"/>
    </row>
    <row r="133" spans="1:8">
      <c r="A133" s="5">
        <v>130</v>
      </c>
      <c r="B133" s="27" t="s">
        <v>192</v>
      </c>
      <c r="C133" s="21" t="s">
        <v>193</v>
      </c>
      <c r="D133" s="22">
        <v>93</v>
      </c>
      <c r="E133" s="14" t="s">
        <v>10</v>
      </c>
      <c r="F133" s="15" t="s">
        <v>10</v>
      </c>
      <c r="H133" s="25"/>
    </row>
    <row r="134" spans="1:8">
      <c r="A134" s="5">
        <v>131</v>
      </c>
      <c r="B134" s="27" t="s">
        <v>194</v>
      </c>
      <c r="C134" s="21" t="s">
        <v>195</v>
      </c>
      <c r="D134" s="22">
        <v>6527</v>
      </c>
      <c r="E134" s="14" t="s">
        <v>10</v>
      </c>
      <c r="F134" s="15" t="s">
        <v>10</v>
      </c>
      <c r="H134" s="25"/>
    </row>
    <row r="135" spans="1:8">
      <c r="A135" s="5">
        <v>132</v>
      </c>
      <c r="B135" s="27" t="s">
        <v>196</v>
      </c>
      <c r="C135" s="21" t="s">
        <v>197</v>
      </c>
      <c r="D135" s="22">
        <v>185</v>
      </c>
      <c r="E135" s="14" t="s">
        <v>10</v>
      </c>
      <c r="F135" s="15" t="s">
        <v>10</v>
      </c>
      <c r="H135" s="25"/>
    </row>
    <row r="136" spans="1:8">
      <c r="A136" s="5">
        <v>133</v>
      </c>
      <c r="B136" s="27" t="s">
        <v>198</v>
      </c>
      <c r="C136" s="26" t="s">
        <v>199</v>
      </c>
      <c r="D136" s="22">
        <v>32</v>
      </c>
      <c r="E136" s="14" t="s">
        <v>10</v>
      </c>
      <c r="F136" s="15" t="s">
        <v>10</v>
      </c>
      <c r="H136" s="25"/>
    </row>
    <row r="137" spans="1:8">
      <c r="A137" s="5">
        <v>134</v>
      </c>
      <c r="B137" s="27" t="s">
        <v>200</v>
      </c>
      <c r="C137" s="21" t="s">
        <v>201</v>
      </c>
      <c r="D137" s="22">
        <v>655</v>
      </c>
      <c r="E137" s="14" t="s">
        <v>10</v>
      </c>
      <c r="F137" s="15" t="s">
        <v>10</v>
      </c>
      <c r="H137" s="25"/>
    </row>
    <row r="138" spans="1:8">
      <c r="A138" s="5">
        <v>135</v>
      </c>
      <c r="B138" s="27" t="s">
        <v>202</v>
      </c>
      <c r="C138" s="21" t="s">
        <v>201</v>
      </c>
      <c r="D138" s="22">
        <v>329</v>
      </c>
      <c r="E138" s="14" t="s">
        <v>10</v>
      </c>
      <c r="F138" s="15" t="s">
        <v>10</v>
      </c>
      <c r="H138" s="25"/>
    </row>
    <row r="139" spans="1:8">
      <c r="A139" s="5">
        <v>136</v>
      </c>
      <c r="B139" s="27" t="s">
        <v>203</v>
      </c>
      <c r="C139" s="24" t="s">
        <v>204</v>
      </c>
      <c r="D139" s="22">
        <v>1304</v>
      </c>
      <c r="E139" s="14" t="s">
        <v>10</v>
      </c>
      <c r="F139" s="15" t="s">
        <v>10</v>
      </c>
      <c r="H139" s="25"/>
    </row>
    <row r="140" spans="1:8">
      <c r="A140" s="5">
        <v>137</v>
      </c>
      <c r="B140" s="27" t="s">
        <v>205</v>
      </c>
      <c r="C140" s="21" t="s">
        <v>201</v>
      </c>
      <c r="D140" s="22">
        <v>463</v>
      </c>
      <c r="E140" s="14" t="s">
        <v>10</v>
      </c>
      <c r="F140" s="15" t="s">
        <v>10</v>
      </c>
      <c r="H140" s="25"/>
    </row>
    <row r="141" spans="1:8">
      <c r="A141" s="5">
        <v>138</v>
      </c>
      <c r="B141" s="27" t="s">
        <v>206</v>
      </c>
      <c r="C141" s="21" t="s">
        <v>25</v>
      </c>
      <c r="D141" s="22">
        <v>3179</v>
      </c>
      <c r="E141" s="14" t="s">
        <v>10</v>
      </c>
      <c r="F141" s="15" t="s">
        <v>10</v>
      </c>
      <c r="H141" s="25"/>
    </row>
    <row r="142" spans="1:8">
      <c r="A142" s="5">
        <v>139</v>
      </c>
      <c r="B142" s="27" t="s">
        <v>207</v>
      </c>
      <c r="C142" s="21" t="s">
        <v>208</v>
      </c>
      <c r="D142" s="22">
        <v>162</v>
      </c>
      <c r="E142" s="14" t="s">
        <v>10</v>
      </c>
      <c r="F142" s="15" t="s">
        <v>10</v>
      </c>
      <c r="H142" s="25"/>
    </row>
    <row r="143" spans="1:8">
      <c r="A143" s="5">
        <v>140</v>
      </c>
      <c r="B143" s="27" t="s">
        <v>209</v>
      </c>
      <c r="C143" s="21" t="s">
        <v>210</v>
      </c>
      <c r="D143" s="22">
        <v>93</v>
      </c>
      <c r="E143" s="14" t="s">
        <v>10</v>
      </c>
      <c r="F143" s="15" t="s">
        <v>10</v>
      </c>
      <c r="H143" s="25"/>
    </row>
    <row r="144" spans="1:8">
      <c r="A144" s="5">
        <v>141</v>
      </c>
      <c r="B144" s="27" t="s">
        <v>211</v>
      </c>
      <c r="C144" s="21" t="s">
        <v>210</v>
      </c>
      <c r="D144" s="22">
        <v>129</v>
      </c>
      <c r="E144" s="14" t="s">
        <v>10</v>
      </c>
      <c r="F144" s="15" t="s">
        <v>10</v>
      </c>
      <c r="H144" s="25"/>
    </row>
    <row r="145" spans="1:8">
      <c r="A145" s="5">
        <v>142</v>
      </c>
      <c r="B145" s="27" t="s">
        <v>212</v>
      </c>
      <c r="C145" s="21" t="s">
        <v>210</v>
      </c>
      <c r="D145" s="22">
        <v>134</v>
      </c>
      <c r="E145" s="14" t="s">
        <v>10</v>
      </c>
      <c r="F145" s="15" t="s">
        <v>10</v>
      </c>
      <c r="H145" s="25"/>
    </row>
    <row r="146" spans="1:8">
      <c r="A146" s="5">
        <v>143</v>
      </c>
      <c r="B146" s="27" t="s">
        <v>213</v>
      </c>
      <c r="C146" s="21" t="s">
        <v>214</v>
      </c>
      <c r="D146" s="22">
        <v>86</v>
      </c>
      <c r="E146" s="14" t="s">
        <v>10</v>
      </c>
      <c r="F146" s="15" t="s">
        <v>10</v>
      </c>
      <c r="H146" s="25"/>
    </row>
    <row r="147" spans="1:8">
      <c r="A147" s="5">
        <v>144</v>
      </c>
      <c r="B147" s="27" t="s">
        <v>215</v>
      </c>
      <c r="C147" s="21" t="s">
        <v>216</v>
      </c>
      <c r="D147" s="22">
        <v>425</v>
      </c>
      <c r="E147" s="14" t="s">
        <v>10</v>
      </c>
      <c r="F147" s="15" t="s">
        <v>10</v>
      </c>
      <c r="H147" s="25"/>
    </row>
    <row r="148" spans="1:8">
      <c r="A148" s="5">
        <v>145</v>
      </c>
      <c r="B148" s="27" t="s">
        <v>217</v>
      </c>
      <c r="C148" s="21" t="s">
        <v>218</v>
      </c>
      <c r="D148" s="22">
        <v>488</v>
      </c>
      <c r="E148" s="14" t="s">
        <v>10</v>
      </c>
      <c r="F148" s="15" t="s">
        <v>10</v>
      </c>
      <c r="H148" s="25"/>
    </row>
    <row r="149" spans="1:8">
      <c r="A149" s="5">
        <v>146</v>
      </c>
      <c r="B149" s="27" t="s">
        <v>219</v>
      </c>
      <c r="C149" s="21" t="s">
        <v>220</v>
      </c>
      <c r="D149" s="22">
        <v>102</v>
      </c>
      <c r="E149" s="14" t="s">
        <v>10</v>
      </c>
      <c r="F149" s="15" t="s">
        <v>10</v>
      </c>
      <c r="H149" s="25"/>
    </row>
    <row r="150" spans="1:8">
      <c r="A150" s="5">
        <v>147</v>
      </c>
      <c r="B150" s="27" t="s">
        <v>221</v>
      </c>
      <c r="C150" s="21" t="s">
        <v>222</v>
      </c>
      <c r="D150" s="22">
        <v>39</v>
      </c>
      <c r="E150" s="14" t="s">
        <v>10</v>
      </c>
      <c r="F150" s="15" t="s">
        <v>10</v>
      </c>
      <c r="H150" s="25"/>
    </row>
    <row r="151" spans="1:8">
      <c r="A151" s="5">
        <v>148</v>
      </c>
      <c r="B151" s="27" t="s">
        <v>223</v>
      </c>
      <c r="C151" s="21" t="s">
        <v>220</v>
      </c>
      <c r="D151" s="22">
        <v>172</v>
      </c>
      <c r="E151" s="14" t="s">
        <v>10</v>
      </c>
      <c r="F151" s="15" t="s">
        <v>10</v>
      </c>
      <c r="H151" s="25"/>
    </row>
    <row r="152" spans="1:8">
      <c r="A152" s="5">
        <v>149</v>
      </c>
      <c r="B152" s="27" t="s">
        <v>224</v>
      </c>
      <c r="C152" s="21" t="s">
        <v>210</v>
      </c>
      <c r="D152" s="22">
        <v>135</v>
      </c>
      <c r="E152" s="14" t="s">
        <v>10</v>
      </c>
      <c r="F152" s="15" t="s">
        <v>10</v>
      </c>
      <c r="H152" s="25"/>
    </row>
    <row r="153" spans="1:8">
      <c r="A153" s="5">
        <v>150</v>
      </c>
      <c r="B153" s="27" t="s">
        <v>225</v>
      </c>
      <c r="C153" s="21" t="s">
        <v>226</v>
      </c>
      <c r="D153" s="22">
        <v>439</v>
      </c>
      <c r="E153" s="14" t="s">
        <v>10</v>
      </c>
      <c r="F153" s="15" t="s">
        <v>10</v>
      </c>
      <c r="H153" s="25"/>
    </row>
    <row r="154" spans="1:8">
      <c r="A154" s="5">
        <v>151</v>
      </c>
      <c r="B154" s="27" t="s">
        <v>227</v>
      </c>
      <c r="C154" s="21" t="s">
        <v>228</v>
      </c>
      <c r="D154" s="22">
        <v>1746</v>
      </c>
      <c r="E154" s="14" t="s">
        <v>10</v>
      </c>
      <c r="F154" s="15" t="s">
        <v>10</v>
      </c>
      <c r="H154" s="25"/>
    </row>
    <row r="155" spans="1:8">
      <c r="A155" s="5">
        <v>152</v>
      </c>
      <c r="B155" s="27" t="s">
        <v>229</v>
      </c>
      <c r="C155" s="21" t="s">
        <v>230</v>
      </c>
      <c r="D155" s="22">
        <v>668</v>
      </c>
      <c r="E155" s="14" t="s">
        <v>10</v>
      </c>
      <c r="F155" s="15" t="s">
        <v>10</v>
      </c>
      <c r="H155" s="25"/>
    </row>
    <row r="156" spans="1:8">
      <c r="A156" s="5">
        <v>153</v>
      </c>
      <c r="B156" s="27" t="s">
        <v>231</v>
      </c>
      <c r="C156" s="21" t="s">
        <v>193</v>
      </c>
      <c r="D156" s="22">
        <v>130</v>
      </c>
      <c r="E156" s="14" t="s">
        <v>10</v>
      </c>
      <c r="F156" s="15" t="s">
        <v>10</v>
      </c>
      <c r="H156" s="25"/>
    </row>
    <row r="157" spans="1:8">
      <c r="A157" s="5">
        <v>154</v>
      </c>
      <c r="B157" s="27" t="s">
        <v>232</v>
      </c>
      <c r="C157" s="21" t="s">
        <v>233</v>
      </c>
      <c r="D157" s="22">
        <v>33</v>
      </c>
      <c r="E157" s="14" t="s">
        <v>10</v>
      </c>
      <c r="F157" s="15" t="s">
        <v>10</v>
      </c>
      <c r="H157" s="25"/>
    </row>
    <row r="158" spans="1:8">
      <c r="A158" s="5">
        <v>155</v>
      </c>
      <c r="B158" s="27" t="s">
        <v>234</v>
      </c>
      <c r="C158" s="21" t="s">
        <v>235</v>
      </c>
      <c r="D158" s="22">
        <v>51</v>
      </c>
      <c r="E158" s="14" t="s">
        <v>10</v>
      </c>
      <c r="F158" s="15" t="s">
        <v>10</v>
      </c>
      <c r="H158" s="25"/>
    </row>
    <row r="159" spans="1:8">
      <c r="A159" s="5">
        <v>156</v>
      </c>
      <c r="B159" s="27" t="s">
        <v>236</v>
      </c>
      <c r="C159" s="21" t="s">
        <v>237</v>
      </c>
      <c r="D159" s="22">
        <v>43</v>
      </c>
      <c r="E159" s="14" t="s">
        <v>10</v>
      </c>
      <c r="F159" s="15" t="s">
        <v>10</v>
      </c>
      <c r="H159" s="25"/>
    </row>
    <row r="160" spans="1:8">
      <c r="A160" s="5">
        <v>157</v>
      </c>
      <c r="B160" s="27" t="s">
        <v>238</v>
      </c>
      <c r="C160" s="21" t="s">
        <v>220</v>
      </c>
      <c r="D160" s="22">
        <v>408</v>
      </c>
      <c r="E160" s="14" t="s">
        <v>10</v>
      </c>
      <c r="F160" s="15" t="s">
        <v>10</v>
      </c>
      <c r="H160" s="25"/>
    </row>
    <row r="161" spans="1:8">
      <c r="A161" s="5">
        <v>158</v>
      </c>
      <c r="B161" s="27" t="s">
        <v>239</v>
      </c>
      <c r="C161" s="21" t="s">
        <v>218</v>
      </c>
      <c r="D161" s="22">
        <v>136</v>
      </c>
      <c r="E161" s="14" t="s">
        <v>10</v>
      </c>
      <c r="F161" s="15" t="s">
        <v>10</v>
      </c>
      <c r="H161" s="25"/>
    </row>
    <row r="162" spans="1:8">
      <c r="A162" s="5">
        <v>159</v>
      </c>
      <c r="B162" s="27" t="s">
        <v>240</v>
      </c>
      <c r="C162" s="21" t="s">
        <v>241</v>
      </c>
      <c r="D162" s="22">
        <v>264</v>
      </c>
      <c r="E162" s="14" t="s">
        <v>10</v>
      </c>
      <c r="F162" s="15" t="s">
        <v>10</v>
      </c>
      <c r="H162" s="25"/>
    </row>
    <row r="163" spans="1:8">
      <c r="A163" s="5">
        <v>160</v>
      </c>
      <c r="B163" s="27" t="s">
        <v>242</v>
      </c>
      <c r="C163" s="21" t="s">
        <v>243</v>
      </c>
      <c r="D163" s="22">
        <v>3600</v>
      </c>
      <c r="E163" s="14" t="s">
        <v>10</v>
      </c>
      <c r="F163" s="15" t="s">
        <v>10</v>
      </c>
      <c r="H163" s="25"/>
    </row>
    <row r="164" spans="1:8">
      <c r="A164" s="5">
        <v>161</v>
      </c>
      <c r="B164" s="27" t="s">
        <v>244</v>
      </c>
      <c r="C164" s="21" t="s">
        <v>245</v>
      </c>
      <c r="D164" s="22">
        <v>37</v>
      </c>
      <c r="E164" s="14" t="s">
        <v>10</v>
      </c>
      <c r="F164" s="15" t="s">
        <v>10</v>
      </c>
      <c r="H164" s="25"/>
    </row>
    <row r="165" spans="1:8">
      <c r="A165" s="5">
        <v>162</v>
      </c>
      <c r="B165" s="27" t="s">
        <v>246</v>
      </c>
      <c r="C165" s="21" t="s">
        <v>220</v>
      </c>
      <c r="D165" s="22">
        <v>97</v>
      </c>
      <c r="E165" s="14" t="s">
        <v>10</v>
      </c>
      <c r="F165" s="15" t="s">
        <v>10</v>
      </c>
      <c r="H165" s="25"/>
    </row>
    <row r="166" spans="1:8">
      <c r="A166" s="5">
        <v>163</v>
      </c>
      <c r="B166" s="27" t="s">
        <v>247</v>
      </c>
      <c r="C166" s="21" t="s">
        <v>248</v>
      </c>
      <c r="D166" s="22">
        <v>32</v>
      </c>
      <c r="E166" s="14" t="s">
        <v>10</v>
      </c>
      <c r="F166" s="15" t="s">
        <v>10</v>
      </c>
      <c r="H166" s="25"/>
    </row>
    <row r="167" spans="1:8">
      <c r="A167" s="5">
        <v>164</v>
      </c>
      <c r="B167" s="27" t="s">
        <v>249</v>
      </c>
      <c r="C167" s="21" t="s">
        <v>250</v>
      </c>
      <c r="D167" s="22">
        <v>46</v>
      </c>
      <c r="E167" s="14" t="s">
        <v>10</v>
      </c>
      <c r="F167" s="15" t="s">
        <v>10</v>
      </c>
      <c r="H167" s="25"/>
    </row>
    <row r="168" spans="1:8">
      <c r="A168" s="5">
        <v>165</v>
      </c>
      <c r="B168" s="27" t="s">
        <v>251</v>
      </c>
      <c r="C168" s="21" t="s">
        <v>252</v>
      </c>
      <c r="D168" s="22">
        <v>56</v>
      </c>
      <c r="E168" s="14" t="s">
        <v>10</v>
      </c>
      <c r="F168" s="15" t="s">
        <v>10</v>
      </c>
      <c r="H168" s="25"/>
    </row>
    <row r="169" spans="1:8">
      <c r="A169" s="5">
        <v>166</v>
      </c>
      <c r="B169" s="27" t="s">
        <v>253</v>
      </c>
      <c r="C169" s="21" t="s">
        <v>254</v>
      </c>
      <c r="D169" s="22">
        <v>77</v>
      </c>
      <c r="E169" s="14" t="s">
        <v>10</v>
      </c>
      <c r="F169" s="15" t="s">
        <v>10</v>
      </c>
      <c r="H169" s="25"/>
    </row>
    <row r="170" spans="1:8">
      <c r="A170" s="5">
        <v>167</v>
      </c>
      <c r="B170" s="27" t="s">
        <v>255</v>
      </c>
      <c r="C170" s="21" t="s">
        <v>256</v>
      </c>
      <c r="D170" s="22">
        <v>930</v>
      </c>
      <c r="E170" s="14" t="s">
        <v>10</v>
      </c>
      <c r="F170" s="15" t="s">
        <v>10</v>
      </c>
      <c r="H170" s="25"/>
    </row>
    <row r="171" spans="1:8">
      <c r="A171" s="5">
        <v>168</v>
      </c>
      <c r="B171" s="27" t="s">
        <v>257</v>
      </c>
      <c r="C171" s="21" t="s">
        <v>258</v>
      </c>
      <c r="D171" s="22">
        <v>4499</v>
      </c>
      <c r="E171" s="14" t="s">
        <v>10</v>
      </c>
      <c r="F171" s="15" t="s">
        <v>10</v>
      </c>
      <c r="H171" s="25"/>
    </row>
    <row r="172" spans="1:8">
      <c r="A172" s="5">
        <v>169</v>
      </c>
      <c r="B172" s="27" t="s">
        <v>259</v>
      </c>
      <c r="C172" s="21" t="s">
        <v>220</v>
      </c>
      <c r="D172" s="22">
        <v>219</v>
      </c>
      <c r="E172" s="14" t="s">
        <v>10</v>
      </c>
      <c r="F172" s="15" t="s">
        <v>10</v>
      </c>
      <c r="H172" s="25"/>
    </row>
    <row r="173" spans="1:8">
      <c r="A173" s="5">
        <v>170</v>
      </c>
      <c r="B173" s="27" t="s">
        <v>260</v>
      </c>
      <c r="C173" s="21" t="s">
        <v>210</v>
      </c>
      <c r="D173" s="22">
        <v>288</v>
      </c>
      <c r="E173" s="14" t="s">
        <v>10</v>
      </c>
      <c r="F173" s="15" t="s">
        <v>10</v>
      </c>
      <c r="H173" s="25"/>
    </row>
    <row r="174" spans="1:8">
      <c r="A174" s="5">
        <v>171</v>
      </c>
      <c r="B174" s="27" t="s">
        <v>261</v>
      </c>
      <c r="C174" s="21" t="s">
        <v>220</v>
      </c>
      <c r="D174" s="22">
        <v>28</v>
      </c>
      <c r="E174" s="14" t="s">
        <v>10</v>
      </c>
      <c r="F174" s="15" t="s">
        <v>10</v>
      </c>
      <c r="H174" s="25"/>
    </row>
    <row r="175" spans="1:8">
      <c r="A175" s="5">
        <v>172</v>
      </c>
      <c r="B175" s="27" t="s">
        <v>262</v>
      </c>
      <c r="C175" s="21" t="s">
        <v>263</v>
      </c>
      <c r="D175" s="22">
        <v>111</v>
      </c>
      <c r="E175" s="14" t="s">
        <v>10</v>
      </c>
      <c r="F175" s="15" t="s">
        <v>10</v>
      </c>
      <c r="H175" s="25"/>
    </row>
    <row r="176" spans="1:8">
      <c r="A176" s="5">
        <v>173</v>
      </c>
      <c r="B176" s="27" t="s">
        <v>264</v>
      </c>
      <c r="C176" s="21" t="s">
        <v>210</v>
      </c>
      <c r="D176" s="22">
        <v>28</v>
      </c>
      <c r="E176" s="14" t="s">
        <v>10</v>
      </c>
      <c r="F176" s="15" t="s">
        <v>10</v>
      </c>
      <c r="H176" s="25"/>
    </row>
    <row r="177" spans="1:8">
      <c r="A177" s="5">
        <v>174</v>
      </c>
      <c r="B177" s="27" t="s">
        <v>265</v>
      </c>
      <c r="C177" s="21" t="s">
        <v>266</v>
      </c>
      <c r="D177" s="22">
        <v>866</v>
      </c>
      <c r="E177" s="14" t="s">
        <v>10</v>
      </c>
      <c r="F177" s="15" t="s">
        <v>10</v>
      </c>
      <c r="H177" s="25"/>
    </row>
    <row r="178" spans="1:8">
      <c r="A178" s="5">
        <v>175</v>
      </c>
      <c r="B178" s="27" t="s">
        <v>267</v>
      </c>
      <c r="C178" s="21" t="s">
        <v>268</v>
      </c>
      <c r="D178" s="22">
        <v>111</v>
      </c>
      <c r="E178" s="14" t="s">
        <v>10</v>
      </c>
      <c r="F178" s="15" t="s">
        <v>10</v>
      </c>
      <c r="H178" s="25"/>
    </row>
    <row r="179" spans="1:8">
      <c r="A179" s="5">
        <v>176</v>
      </c>
      <c r="B179" s="27" t="s">
        <v>269</v>
      </c>
      <c r="C179" s="21" t="s">
        <v>270</v>
      </c>
      <c r="D179" s="22">
        <v>1045</v>
      </c>
      <c r="E179" s="14" t="s">
        <v>10</v>
      </c>
      <c r="F179" s="15" t="s">
        <v>10</v>
      </c>
      <c r="H179" s="25"/>
    </row>
    <row r="180" spans="1:8">
      <c r="A180" s="5">
        <v>177</v>
      </c>
      <c r="B180" s="27" t="s">
        <v>271</v>
      </c>
      <c r="C180" s="21" t="s">
        <v>272</v>
      </c>
      <c r="D180" s="22">
        <v>28</v>
      </c>
      <c r="E180" s="14" t="s">
        <v>10</v>
      </c>
      <c r="F180" s="15" t="s">
        <v>10</v>
      </c>
      <c r="H180" s="25"/>
    </row>
    <row r="181" spans="1:8">
      <c r="A181" s="5">
        <v>178</v>
      </c>
      <c r="B181" s="27" t="s">
        <v>273</v>
      </c>
      <c r="C181" s="21" t="s">
        <v>274</v>
      </c>
      <c r="D181" s="22">
        <v>70</v>
      </c>
      <c r="E181" s="14" t="s">
        <v>10</v>
      </c>
      <c r="F181" s="15" t="s">
        <v>10</v>
      </c>
      <c r="H181" s="25"/>
    </row>
    <row r="182" spans="1:8">
      <c r="A182" s="5">
        <v>179</v>
      </c>
      <c r="B182" s="27" t="s">
        <v>275</v>
      </c>
      <c r="C182" s="21" t="s">
        <v>220</v>
      </c>
      <c r="D182" s="22">
        <v>57</v>
      </c>
      <c r="E182" s="14" t="s">
        <v>10</v>
      </c>
      <c r="F182" s="15" t="s">
        <v>10</v>
      </c>
      <c r="H182" s="25"/>
    </row>
    <row r="183" spans="1:8">
      <c r="A183" s="5">
        <v>180</v>
      </c>
      <c r="B183" s="27" t="s">
        <v>276</v>
      </c>
      <c r="C183" s="21" t="s">
        <v>277</v>
      </c>
      <c r="D183" s="22">
        <v>73</v>
      </c>
      <c r="E183" s="14" t="s">
        <v>10</v>
      </c>
      <c r="F183" s="15" t="s">
        <v>10</v>
      </c>
      <c r="H183" s="25"/>
    </row>
    <row r="184" spans="1:8">
      <c r="A184" s="5">
        <v>181</v>
      </c>
      <c r="B184" s="27" t="s">
        <v>278</v>
      </c>
      <c r="C184" s="21" t="s">
        <v>210</v>
      </c>
      <c r="D184" s="22">
        <v>57</v>
      </c>
      <c r="E184" s="14" t="s">
        <v>10</v>
      </c>
      <c r="F184" s="15" t="s">
        <v>10</v>
      </c>
      <c r="H184" s="25"/>
    </row>
    <row r="185" spans="1:8">
      <c r="A185" s="5">
        <v>182</v>
      </c>
      <c r="B185" s="27" t="s">
        <v>279</v>
      </c>
      <c r="C185" s="21" t="s">
        <v>280</v>
      </c>
      <c r="D185" s="22">
        <v>2636</v>
      </c>
      <c r="E185" s="14" t="s">
        <v>10</v>
      </c>
      <c r="F185" s="15" t="s">
        <v>10</v>
      </c>
      <c r="H185" s="25"/>
    </row>
    <row r="186" spans="1:8">
      <c r="A186" s="5">
        <v>183</v>
      </c>
      <c r="B186" s="27" t="s">
        <v>281</v>
      </c>
      <c r="C186" s="21" t="s">
        <v>282</v>
      </c>
      <c r="D186" s="22">
        <v>1023</v>
      </c>
      <c r="E186" s="14" t="s">
        <v>10</v>
      </c>
      <c r="F186" s="15" t="s">
        <v>10</v>
      </c>
      <c r="H186" s="25"/>
    </row>
    <row r="187" spans="1:8">
      <c r="A187" s="5">
        <v>184</v>
      </c>
      <c r="B187" s="27" t="s">
        <v>283</v>
      </c>
      <c r="C187" s="21" t="s">
        <v>284</v>
      </c>
      <c r="D187" s="22">
        <v>1070</v>
      </c>
      <c r="E187" s="14" t="s">
        <v>10</v>
      </c>
      <c r="F187" s="15" t="s">
        <v>10</v>
      </c>
      <c r="H187" s="25"/>
    </row>
    <row r="188" spans="1:8">
      <c r="A188" s="5">
        <v>185</v>
      </c>
      <c r="B188" s="27" t="s">
        <v>285</v>
      </c>
      <c r="C188" s="21" t="s">
        <v>286</v>
      </c>
      <c r="D188" s="22">
        <v>104</v>
      </c>
      <c r="E188" s="14" t="s">
        <v>10</v>
      </c>
      <c r="F188" s="15" t="s">
        <v>10</v>
      </c>
      <c r="H188" s="25"/>
    </row>
    <row r="189" spans="1:8">
      <c r="A189" s="5">
        <v>186</v>
      </c>
      <c r="B189" s="27" t="s">
        <v>287</v>
      </c>
      <c r="C189" s="21" t="s">
        <v>288</v>
      </c>
      <c r="D189" s="22">
        <v>1673</v>
      </c>
      <c r="E189" s="14" t="s">
        <v>10</v>
      </c>
      <c r="F189" s="15" t="s">
        <v>10</v>
      </c>
      <c r="H189" s="25"/>
    </row>
    <row r="190" spans="1:8">
      <c r="A190" s="5">
        <v>187</v>
      </c>
      <c r="B190" s="27" t="s">
        <v>289</v>
      </c>
      <c r="C190" s="28" t="s">
        <v>290</v>
      </c>
      <c r="D190" s="22">
        <v>27</v>
      </c>
      <c r="E190" s="14" t="s">
        <v>10</v>
      </c>
      <c r="F190" s="15" t="s">
        <v>10</v>
      </c>
      <c r="H190" s="25"/>
    </row>
    <row r="191" spans="1:8">
      <c r="A191" s="5">
        <v>188</v>
      </c>
      <c r="B191" s="27" t="s">
        <v>291</v>
      </c>
      <c r="C191" s="21" t="s">
        <v>241</v>
      </c>
      <c r="D191" s="22">
        <v>289</v>
      </c>
      <c r="E191" s="14" t="s">
        <v>10</v>
      </c>
      <c r="F191" s="15" t="s">
        <v>10</v>
      </c>
      <c r="H191" s="25"/>
    </row>
    <row r="192" spans="1:8">
      <c r="A192" s="5">
        <v>189</v>
      </c>
      <c r="B192" s="27" t="s">
        <v>292</v>
      </c>
      <c r="C192" s="21" t="s">
        <v>293</v>
      </c>
      <c r="D192" s="22">
        <v>1191</v>
      </c>
      <c r="E192" s="14" t="s">
        <v>10</v>
      </c>
      <c r="F192" s="15" t="s">
        <v>10</v>
      </c>
      <c r="H192" s="25"/>
    </row>
    <row r="193" spans="1:8">
      <c r="A193" s="5">
        <v>190</v>
      </c>
      <c r="B193" s="27" t="s">
        <v>294</v>
      </c>
      <c r="C193" s="21" t="s">
        <v>220</v>
      </c>
      <c r="D193" s="22">
        <v>232</v>
      </c>
      <c r="E193" s="14" t="s">
        <v>10</v>
      </c>
      <c r="F193" s="15" t="s">
        <v>10</v>
      </c>
      <c r="H193" s="25"/>
    </row>
    <row r="194" spans="1:8">
      <c r="A194" s="5">
        <v>191</v>
      </c>
      <c r="B194" s="27" t="s">
        <v>295</v>
      </c>
      <c r="C194" s="21" t="s">
        <v>193</v>
      </c>
      <c r="D194" s="22">
        <v>611</v>
      </c>
      <c r="E194" s="14" t="s">
        <v>10</v>
      </c>
      <c r="F194" s="15" t="s">
        <v>10</v>
      </c>
      <c r="H194" s="25"/>
    </row>
    <row r="195" spans="1:8">
      <c r="A195" s="5">
        <v>192</v>
      </c>
      <c r="B195" s="27" t="s">
        <v>296</v>
      </c>
      <c r="C195" s="21" t="s">
        <v>220</v>
      </c>
      <c r="D195" s="22">
        <v>432</v>
      </c>
      <c r="E195" s="14" t="s">
        <v>10</v>
      </c>
      <c r="F195" s="15" t="s">
        <v>10</v>
      </c>
      <c r="H195" s="25"/>
    </row>
    <row r="196" spans="1:8">
      <c r="A196" s="5">
        <v>193</v>
      </c>
      <c r="B196" s="27" t="s">
        <v>297</v>
      </c>
      <c r="C196" s="21" t="s">
        <v>298</v>
      </c>
      <c r="D196" s="22">
        <v>26</v>
      </c>
      <c r="E196" s="14" t="s">
        <v>10</v>
      </c>
      <c r="F196" s="15" t="s">
        <v>10</v>
      </c>
      <c r="H196" s="25"/>
    </row>
    <row r="197" spans="1:8">
      <c r="A197" s="5">
        <v>194</v>
      </c>
      <c r="B197" s="27" t="s">
        <v>299</v>
      </c>
      <c r="C197" s="21" t="s">
        <v>300</v>
      </c>
      <c r="D197" s="22">
        <v>147</v>
      </c>
      <c r="E197" s="14" t="s">
        <v>10</v>
      </c>
      <c r="F197" s="15" t="s">
        <v>10</v>
      </c>
      <c r="H197" s="25"/>
    </row>
    <row r="198" spans="1:8">
      <c r="A198" s="5">
        <v>195</v>
      </c>
      <c r="B198" s="27" t="s">
        <v>301</v>
      </c>
      <c r="C198" s="21" t="s">
        <v>302</v>
      </c>
      <c r="D198" s="22">
        <v>74</v>
      </c>
      <c r="E198" s="14" t="s">
        <v>10</v>
      </c>
      <c r="F198" s="15" t="s">
        <v>10</v>
      </c>
      <c r="H198" s="25"/>
    </row>
    <row r="199" spans="1:8">
      <c r="A199" s="5">
        <v>196</v>
      </c>
      <c r="B199" s="27" t="s">
        <v>303</v>
      </c>
      <c r="C199" s="21" t="s">
        <v>304</v>
      </c>
      <c r="D199" s="22">
        <v>253</v>
      </c>
      <c r="E199" s="14" t="s">
        <v>10</v>
      </c>
      <c r="F199" s="15" t="s">
        <v>10</v>
      </c>
      <c r="H199" s="25"/>
    </row>
    <row r="200" spans="1:8">
      <c r="A200" s="5">
        <v>197</v>
      </c>
      <c r="B200" s="27" t="s">
        <v>305</v>
      </c>
      <c r="C200" s="21" t="s">
        <v>306</v>
      </c>
      <c r="D200" s="22">
        <v>805</v>
      </c>
      <c r="E200" s="14" t="s">
        <v>10</v>
      </c>
      <c r="F200" s="15" t="s">
        <v>10</v>
      </c>
      <c r="H200" s="25"/>
    </row>
    <row r="201" spans="1:8">
      <c r="A201" s="5">
        <v>198</v>
      </c>
      <c r="B201" s="27" t="s">
        <v>307</v>
      </c>
      <c r="C201" s="21" t="s">
        <v>308</v>
      </c>
      <c r="D201" s="22">
        <v>28</v>
      </c>
      <c r="E201" s="14" t="s">
        <v>10</v>
      </c>
      <c r="F201" s="15" t="s">
        <v>10</v>
      </c>
      <c r="H201" s="25"/>
    </row>
    <row r="202" spans="1:8">
      <c r="A202" s="5">
        <v>199</v>
      </c>
      <c r="B202" s="27" t="s">
        <v>309</v>
      </c>
      <c r="C202" s="21" t="s">
        <v>220</v>
      </c>
      <c r="D202" s="22">
        <v>105</v>
      </c>
      <c r="E202" s="14" t="s">
        <v>10</v>
      </c>
      <c r="F202" s="15" t="s">
        <v>10</v>
      </c>
      <c r="H202" s="25"/>
    </row>
    <row r="203" spans="1:8">
      <c r="A203" s="5">
        <v>200</v>
      </c>
      <c r="B203" s="27" t="s">
        <v>310</v>
      </c>
      <c r="C203" s="21" t="s">
        <v>54</v>
      </c>
      <c r="D203" s="22">
        <v>35</v>
      </c>
      <c r="E203" s="14" t="s">
        <v>10</v>
      </c>
      <c r="F203" s="15" t="s">
        <v>10</v>
      </c>
      <c r="H203" s="25"/>
    </row>
    <row r="204" spans="1:8">
      <c r="A204" s="5">
        <v>201</v>
      </c>
      <c r="B204" s="27" t="s">
        <v>311</v>
      </c>
      <c r="C204" s="21" t="s">
        <v>222</v>
      </c>
      <c r="D204" s="22">
        <v>35</v>
      </c>
      <c r="E204" s="14" t="s">
        <v>10</v>
      </c>
      <c r="F204" s="15" t="s">
        <v>10</v>
      </c>
      <c r="H204" s="25"/>
    </row>
    <row r="205" spans="1:8">
      <c r="A205" s="5">
        <v>202</v>
      </c>
      <c r="B205" s="27" t="s">
        <v>311</v>
      </c>
      <c r="C205" s="21" t="s">
        <v>220</v>
      </c>
      <c r="D205" s="22">
        <v>41</v>
      </c>
      <c r="E205" s="14" t="s">
        <v>10</v>
      </c>
      <c r="F205" s="15" t="s">
        <v>10</v>
      </c>
      <c r="H205" s="25"/>
    </row>
    <row r="206" spans="1:8">
      <c r="A206" s="5">
        <v>203</v>
      </c>
      <c r="B206" s="27" t="s">
        <v>312</v>
      </c>
      <c r="C206" s="21" t="s">
        <v>313</v>
      </c>
      <c r="D206" s="22">
        <v>628</v>
      </c>
      <c r="E206" s="14" t="s">
        <v>10</v>
      </c>
      <c r="F206" s="15" t="s">
        <v>10</v>
      </c>
      <c r="H206" s="25"/>
    </row>
    <row r="207" spans="1:8">
      <c r="A207" s="5">
        <v>204</v>
      </c>
      <c r="B207" s="27" t="s">
        <v>314</v>
      </c>
      <c r="C207" s="21" t="s">
        <v>315</v>
      </c>
      <c r="D207" s="22">
        <v>1928</v>
      </c>
      <c r="E207" s="14" t="s">
        <v>10</v>
      </c>
      <c r="F207" s="15" t="s">
        <v>10</v>
      </c>
      <c r="H207" s="25"/>
    </row>
    <row r="208" spans="1:8">
      <c r="A208" s="5">
        <v>205</v>
      </c>
      <c r="B208" s="27" t="s">
        <v>316</v>
      </c>
      <c r="C208" s="21" t="s">
        <v>201</v>
      </c>
      <c r="D208" s="22">
        <v>668</v>
      </c>
      <c r="E208" s="14" t="s">
        <v>10</v>
      </c>
      <c r="F208" s="15" t="s">
        <v>10</v>
      </c>
      <c r="H208" s="25"/>
    </row>
    <row r="209" spans="1:8">
      <c r="A209" s="5">
        <v>206</v>
      </c>
      <c r="B209" s="27" t="s">
        <v>317</v>
      </c>
      <c r="C209" s="21" t="s">
        <v>318</v>
      </c>
      <c r="D209" s="22">
        <v>731</v>
      </c>
      <c r="E209" s="14" t="s">
        <v>10</v>
      </c>
      <c r="F209" s="15" t="s">
        <v>10</v>
      </c>
      <c r="H209" s="25"/>
    </row>
    <row r="210" spans="1:8">
      <c r="A210" s="5">
        <v>207</v>
      </c>
      <c r="B210" s="27" t="s">
        <v>319</v>
      </c>
      <c r="C210" s="21" t="s">
        <v>201</v>
      </c>
      <c r="D210" s="22">
        <v>377</v>
      </c>
      <c r="E210" s="14" t="s">
        <v>10</v>
      </c>
      <c r="F210" s="15" t="s">
        <v>10</v>
      </c>
      <c r="H210" s="25"/>
    </row>
    <row r="211" spans="1:8">
      <c r="A211" s="5">
        <v>208</v>
      </c>
      <c r="B211" s="27" t="s">
        <v>320</v>
      </c>
      <c r="C211" s="21" t="s">
        <v>321</v>
      </c>
      <c r="D211" s="22">
        <v>28</v>
      </c>
      <c r="E211" s="14" t="s">
        <v>10</v>
      </c>
      <c r="F211" s="15" t="s">
        <v>10</v>
      </c>
      <c r="H211" s="25"/>
    </row>
    <row r="212" spans="1:8">
      <c r="A212" s="5">
        <v>209</v>
      </c>
      <c r="B212" s="27" t="s">
        <v>322</v>
      </c>
      <c r="C212" s="21" t="s">
        <v>323</v>
      </c>
      <c r="D212" s="22">
        <v>150</v>
      </c>
      <c r="E212" s="14" t="s">
        <v>10</v>
      </c>
      <c r="F212" s="15" t="s">
        <v>10</v>
      </c>
      <c r="H212" s="25"/>
    </row>
    <row r="213" spans="1:8">
      <c r="A213" s="5">
        <v>210</v>
      </c>
      <c r="B213" s="27" t="s">
        <v>324</v>
      </c>
      <c r="C213" s="21" t="s">
        <v>25</v>
      </c>
      <c r="D213" s="22">
        <v>104</v>
      </c>
      <c r="E213" s="14" t="s">
        <v>10</v>
      </c>
      <c r="F213" s="15" t="s">
        <v>10</v>
      </c>
      <c r="H213" s="25"/>
    </row>
    <row r="214" spans="1:8">
      <c r="A214" s="5">
        <v>211</v>
      </c>
      <c r="B214" s="27" t="s">
        <v>325</v>
      </c>
      <c r="C214" s="21" t="s">
        <v>201</v>
      </c>
      <c r="D214" s="22">
        <v>761</v>
      </c>
      <c r="E214" s="14" t="s">
        <v>10</v>
      </c>
      <c r="F214" s="15" t="s">
        <v>10</v>
      </c>
      <c r="H214" s="25"/>
    </row>
    <row r="215" spans="1:8">
      <c r="A215" s="5">
        <v>212</v>
      </c>
      <c r="B215" s="27" t="s">
        <v>326</v>
      </c>
      <c r="C215" s="21" t="s">
        <v>327</v>
      </c>
      <c r="D215" s="22">
        <v>32</v>
      </c>
      <c r="E215" s="14" t="s">
        <v>10</v>
      </c>
      <c r="F215" s="15" t="s">
        <v>10</v>
      </c>
      <c r="H215" s="25"/>
    </row>
    <row r="216" spans="1:8">
      <c r="A216" s="5">
        <v>213</v>
      </c>
      <c r="B216" s="27" t="s">
        <v>328</v>
      </c>
      <c r="C216" s="21" t="s">
        <v>282</v>
      </c>
      <c r="D216" s="22">
        <v>874</v>
      </c>
      <c r="E216" s="14" t="s">
        <v>10</v>
      </c>
      <c r="F216" s="15" t="s">
        <v>10</v>
      </c>
      <c r="H216" s="25"/>
    </row>
    <row r="217" spans="1:8">
      <c r="A217" s="5">
        <v>214</v>
      </c>
      <c r="B217" s="27" t="s">
        <v>329</v>
      </c>
      <c r="C217" s="21" t="s">
        <v>330</v>
      </c>
      <c r="D217" s="22">
        <v>247</v>
      </c>
      <c r="E217" s="14" t="s">
        <v>10</v>
      </c>
      <c r="F217" s="15" t="s">
        <v>10</v>
      </c>
      <c r="H217" s="25"/>
    </row>
    <row r="218" spans="1:8">
      <c r="A218" s="5">
        <v>215</v>
      </c>
      <c r="B218" s="27" t="s">
        <v>331</v>
      </c>
      <c r="C218" s="21" t="s">
        <v>332</v>
      </c>
      <c r="D218" s="22">
        <v>35</v>
      </c>
      <c r="E218" s="14" t="s">
        <v>10</v>
      </c>
      <c r="F218" s="15" t="s">
        <v>10</v>
      </c>
      <c r="H218" s="25"/>
    </row>
    <row r="219" spans="1:8">
      <c r="A219" s="5">
        <v>216</v>
      </c>
      <c r="B219" s="27" t="s">
        <v>333</v>
      </c>
      <c r="C219" s="21" t="s">
        <v>334</v>
      </c>
      <c r="D219" s="22">
        <v>1466</v>
      </c>
      <c r="E219" s="14" t="s">
        <v>10</v>
      </c>
      <c r="F219" s="15" t="s">
        <v>10</v>
      </c>
      <c r="H219" s="25"/>
    </row>
    <row r="220" spans="1:8">
      <c r="A220" s="5">
        <v>217</v>
      </c>
      <c r="B220" s="27" t="s">
        <v>335</v>
      </c>
      <c r="C220" s="21" t="s">
        <v>336</v>
      </c>
      <c r="D220" s="22">
        <v>899</v>
      </c>
      <c r="E220" s="14" t="s">
        <v>10</v>
      </c>
      <c r="F220" s="15" t="s">
        <v>10</v>
      </c>
      <c r="H220" s="25"/>
    </row>
    <row r="221" spans="1:8">
      <c r="A221" s="5">
        <v>218</v>
      </c>
      <c r="B221" s="27" t="s">
        <v>337</v>
      </c>
      <c r="C221" s="21" t="s">
        <v>338</v>
      </c>
      <c r="D221" s="22">
        <v>37</v>
      </c>
      <c r="E221" s="14" t="s">
        <v>10</v>
      </c>
      <c r="F221" s="15" t="s">
        <v>10</v>
      </c>
      <c r="H221" s="25"/>
    </row>
    <row r="222" spans="1:8">
      <c r="A222" s="5">
        <v>219</v>
      </c>
      <c r="B222" s="27" t="s">
        <v>339</v>
      </c>
      <c r="C222" s="21" t="s">
        <v>340</v>
      </c>
      <c r="D222" s="22">
        <v>31</v>
      </c>
      <c r="E222" s="14" t="s">
        <v>10</v>
      </c>
      <c r="F222" s="15" t="s">
        <v>10</v>
      </c>
      <c r="H222" s="25"/>
    </row>
    <row r="223" spans="1:8">
      <c r="A223" s="5">
        <v>220</v>
      </c>
      <c r="B223" s="27" t="s">
        <v>341</v>
      </c>
      <c r="C223" s="21" t="s">
        <v>342</v>
      </c>
      <c r="D223" s="22">
        <v>174</v>
      </c>
      <c r="E223" s="14" t="s">
        <v>10</v>
      </c>
      <c r="F223" s="15" t="s">
        <v>10</v>
      </c>
      <c r="H223" s="25"/>
    </row>
    <row r="224" spans="1:8">
      <c r="A224" s="5">
        <v>221</v>
      </c>
      <c r="B224" s="27" t="s">
        <v>343</v>
      </c>
      <c r="C224" s="21" t="s">
        <v>344</v>
      </c>
      <c r="D224" s="22">
        <v>235</v>
      </c>
      <c r="E224" s="14" t="s">
        <v>10</v>
      </c>
      <c r="F224" s="15" t="s">
        <v>10</v>
      </c>
      <c r="H224" s="25"/>
    </row>
    <row r="225" spans="1:8">
      <c r="A225" s="5">
        <v>222</v>
      </c>
      <c r="B225" s="27" t="s">
        <v>345</v>
      </c>
      <c r="C225" s="21" t="s">
        <v>346</v>
      </c>
      <c r="D225" s="22">
        <v>354</v>
      </c>
      <c r="E225" s="14" t="s">
        <v>10</v>
      </c>
      <c r="F225" s="15" t="s">
        <v>10</v>
      </c>
      <c r="H225" s="25"/>
    </row>
    <row r="226" spans="1:8">
      <c r="A226" s="5">
        <v>223</v>
      </c>
      <c r="B226" s="27" t="s">
        <v>347</v>
      </c>
      <c r="C226" s="21" t="s">
        <v>348</v>
      </c>
      <c r="D226" s="22">
        <v>2661</v>
      </c>
      <c r="E226" s="14" t="s">
        <v>10</v>
      </c>
      <c r="F226" s="15" t="s">
        <v>10</v>
      </c>
      <c r="H226" s="25"/>
    </row>
    <row r="227" spans="1:8">
      <c r="A227" s="5">
        <v>224</v>
      </c>
      <c r="B227" s="27" t="s">
        <v>349</v>
      </c>
      <c r="C227" s="21" t="s">
        <v>201</v>
      </c>
      <c r="D227" s="22">
        <v>479</v>
      </c>
      <c r="E227" s="14" t="s">
        <v>10</v>
      </c>
      <c r="F227" s="15" t="s">
        <v>10</v>
      </c>
      <c r="H227" s="25"/>
    </row>
    <row r="228" spans="1:8">
      <c r="A228" s="5">
        <v>225</v>
      </c>
      <c r="B228" s="27" t="s">
        <v>350</v>
      </c>
      <c r="C228" s="21" t="s">
        <v>351</v>
      </c>
      <c r="D228" s="22">
        <v>45</v>
      </c>
      <c r="E228" s="14" t="s">
        <v>10</v>
      </c>
      <c r="F228" s="15" t="s">
        <v>10</v>
      </c>
      <c r="H228" s="25"/>
    </row>
    <row r="229" spans="1:8">
      <c r="A229" s="5">
        <v>226</v>
      </c>
      <c r="B229" s="27" t="s">
        <v>352</v>
      </c>
      <c r="C229" s="21" t="s">
        <v>353</v>
      </c>
      <c r="D229" s="22">
        <v>67</v>
      </c>
      <c r="E229" s="14" t="s">
        <v>10</v>
      </c>
      <c r="F229" s="15" t="s">
        <v>10</v>
      </c>
      <c r="H229" s="25"/>
    </row>
    <row r="230" spans="1:8">
      <c r="A230" s="5">
        <v>227</v>
      </c>
      <c r="B230" s="27" t="s">
        <v>354</v>
      </c>
      <c r="C230" s="21" t="s">
        <v>284</v>
      </c>
      <c r="D230" s="22">
        <v>1059</v>
      </c>
      <c r="E230" s="14" t="s">
        <v>10</v>
      </c>
      <c r="F230" s="15" t="s">
        <v>10</v>
      </c>
      <c r="H230" s="25"/>
    </row>
    <row r="231" spans="1:8">
      <c r="A231" s="5">
        <v>228</v>
      </c>
      <c r="B231" s="27" t="s">
        <v>355</v>
      </c>
      <c r="C231" s="21" t="s">
        <v>356</v>
      </c>
      <c r="D231" s="22">
        <v>169</v>
      </c>
      <c r="E231" s="14" t="s">
        <v>10</v>
      </c>
      <c r="F231" s="15" t="s">
        <v>10</v>
      </c>
      <c r="H231" s="25"/>
    </row>
    <row r="232" spans="1:8">
      <c r="A232" s="5">
        <v>229</v>
      </c>
      <c r="B232" s="27" t="s">
        <v>357</v>
      </c>
      <c r="C232" s="21" t="s">
        <v>358</v>
      </c>
      <c r="D232" s="22">
        <v>317</v>
      </c>
      <c r="E232" s="14" t="s">
        <v>10</v>
      </c>
      <c r="F232" s="15" t="s">
        <v>10</v>
      </c>
      <c r="H232" s="25"/>
    </row>
    <row r="233" spans="1:8">
      <c r="A233" s="5">
        <v>230</v>
      </c>
      <c r="B233" s="27" t="s">
        <v>359</v>
      </c>
      <c r="C233" s="21" t="s">
        <v>358</v>
      </c>
      <c r="D233" s="22">
        <v>194</v>
      </c>
      <c r="E233" s="14" t="s">
        <v>10</v>
      </c>
      <c r="F233" s="15" t="s">
        <v>10</v>
      </c>
      <c r="H233" s="25"/>
    </row>
    <row r="234" spans="1:8">
      <c r="A234" s="5">
        <v>231</v>
      </c>
      <c r="B234" s="27" t="s">
        <v>360</v>
      </c>
      <c r="C234" s="21" t="s">
        <v>358</v>
      </c>
      <c r="D234" s="22">
        <v>1094</v>
      </c>
      <c r="E234" s="14" t="s">
        <v>10</v>
      </c>
      <c r="F234" s="15" t="s">
        <v>10</v>
      </c>
      <c r="H234" s="25"/>
    </row>
    <row r="235" spans="1:8">
      <c r="A235" s="5">
        <v>232</v>
      </c>
      <c r="B235" s="27" t="s">
        <v>361</v>
      </c>
      <c r="C235" s="21" t="s">
        <v>362</v>
      </c>
      <c r="D235" s="22">
        <v>74</v>
      </c>
      <c r="E235" s="14" t="s">
        <v>10</v>
      </c>
      <c r="F235" s="15" t="s">
        <v>10</v>
      </c>
      <c r="H235" s="25"/>
    </row>
    <row r="236" spans="1:8">
      <c r="A236" s="5">
        <v>233</v>
      </c>
      <c r="B236" s="27" t="s">
        <v>363</v>
      </c>
      <c r="C236" s="21" t="s">
        <v>210</v>
      </c>
      <c r="D236" s="22">
        <v>477</v>
      </c>
      <c r="E236" s="14" t="s">
        <v>10</v>
      </c>
      <c r="F236" s="15" t="s">
        <v>10</v>
      </c>
      <c r="H236" s="25"/>
    </row>
    <row r="237" spans="1:8">
      <c r="A237" s="5">
        <v>234</v>
      </c>
      <c r="B237" s="16" t="s">
        <v>364</v>
      </c>
      <c r="C237" s="12" t="s">
        <v>165</v>
      </c>
      <c r="D237" s="13">
        <v>55</v>
      </c>
      <c r="E237" s="14" t="s">
        <v>10</v>
      </c>
      <c r="F237" s="15" t="s">
        <v>10</v>
      </c>
      <c r="H237" s="25"/>
    </row>
    <row r="238" spans="1:8">
      <c r="A238" s="5">
        <v>235</v>
      </c>
      <c r="B238" s="16" t="s">
        <v>365</v>
      </c>
      <c r="C238" s="12" t="s">
        <v>75</v>
      </c>
      <c r="D238" s="13">
        <v>176</v>
      </c>
      <c r="E238" s="14" t="s">
        <v>10</v>
      </c>
      <c r="F238" s="15" t="s">
        <v>10</v>
      </c>
      <c r="H238" s="25"/>
    </row>
    <row r="239" spans="1:8">
      <c r="A239" s="5">
        <v>236</v>
      </c>
      <c r="B239" s="16" t="s">
        <v>366</v>
      </c>
      <c r="C239" s="12" t="s">
        <v>111</v>
      </c>
      <c r="D239" s="13">
        <v>70</v>
      </c>
      <c r="E239" s="14" t="s">
        <v>10</v>
      </c>
      <c r="F239" s="15" t="s">
        <v>10</v>
      </c>
      <c r="H239" s="25"/>
    </row>
    <row r="240" spans="1:8">
      <c r="A240" s="5">
        <v>237</v>
      </c>
      <c r="B240" s="16" t="s">
        <v>367</v>
      </c>
      <c r="C240" s="12" t="s">
        <v>111</v>
      </c>
      <c r="D240" s="13">
        <v>50</v>
      </c>
      <c r="E240" s="14" t="s">
        <v>10</v>
      </c>
      <c r="F240" s="15" t="s">
        <v>10</v>
      </c>
      <c r="H240" s="25"/>
    </row>
    <row r="241" spans="1:8">
      <c r="A241" s="5">
        <v>238</v>
      </c>
      <c r="B241" s="16" t="s">
        <v>368</v>
      </c>
      <c r="C241" s="12" t="s">
        <v>369</v>
      </c>
      <c r="D241" s="13">
        <v>1513</v>
      </c>
      <c r="E241" s="14" t="s">
        <v>10</v>
      </c>
      <c r="F241" s="15" t="s">
        <v>10</v>
      </c>
      <c r="H241" s="25"/>
    </row>
    <row r="242" spans="1:8">
      <c r="A242" s="5">
        <v>239</v>
      </c>
      <c r="B242" s="16" t="s">
        <v>370</v>
      </c>
      <c r="C242" s="12" t="s">
        <v>54</v>
      </c>
      <c r="D242" s="13">
        <v>113</v>
      </c>
      <c r="E242" s="14" t="s">
        <v>10</v>
      </c>
      <c r="F242" s="15" t="s">
        <v>10</v>
      </c>
      <c r="H242" s="25"/>
    </row>
    <row r="243" spans="1:8">
      <c r="A243" s="5">
        <v>240</v>
      </c>
      <c r="B243" s="16" t="s">
        <v>371</v>
      </c>
      <c r="C243" s="12" t="s">
        <v>372</v>
      </c>
      <c r="D243" s="13">
        <v>572</v>
      </c>
      <c r="E243" s="14" t="s">
        <v>10</v>
      </c>
      <c r="F243" s="15" t="s">
        <v>10</v>
      </c>
      <c r="H243" s="25"/>
    </row>
    <row r="244" spans="1:8">
      <c r="A244" s="5">
        <v>241</v>
      </c>
      <c r="B244" s="16" t="s">
        <v>373</v>
      </c>
      <c r="C244" s="12" t="s">
        <v>374</v>
      </c>
      <c r="D244" s="13">
        <v>30</v>
      </c>
      <c r="E244" s="14" t="s">
        <v>10</v>
      </c>
      <c r="F244" s="15" t="s">
        <v>10</v>
      </c>
      <c r="H244" s="25"/>
    </row>
    <row r="245" spans="1:8">
      <c r="A245" s="5">
        <v>242</v>
      </c>
      <c r="B245" s="16" t="s">
        <v>375</v>
      </c>
      <c r="C245" s="12" t="s">
        <v>111</v>
      </c>
      <c r="D245" s="13">
        <v>591</v>
      </c>
      <c r="E245" s="14" t="s">
        <v>10</v>
      </c>
      <c r="F245" s="15" t="s">
        <v>10</v>
      </c>
      <c r="H245" s="25"/>
    </row>
    <row r="246" spans="1:8">
      <c r="A246" s="5">
        <v>243</v>
      </c>
      <c r="B246" s="16" t="s">
        <v>376</v>
      </c>
      <c r="C246" s="12" t="s">
        <v>54</v>
      </c>
      <c r="D246" s="13">
        <v>72</v>
      </c>
      <c r="E246" s="14" t="s">
        <v>10</v>
      </c>
      <c r="F246" s="15" t="s">
        <v>10</v>
      </c>
      <c r="H246" s="25"/>
    </row>
    <row r="247" spans="1:8">
      <c r="A247" s="5">
        <v>244</v>
      </c>
      <c r="B247" s="16" t="s">
        <v>377</v>
      </c>
      <c r="C247" s="12" t="s">
        <v>111</v>
      </c>
      <c r="D247" s="13">
        <v>510</v>
      </c>
      <c r="E247" s="14" t="s">
        <v>10</v>
      </c>
      <c r="F247" s="15" t="s">
        <v>10</v>
      </c>
      <c r="H247" s="25"/>
    </row>
    <row r="248" spans="1:8">
      <c r="A248" s="5">
        <v>245</v>
      </c>
      <c r="B248" s="16" t="s">
        <v>378</v>
      </c>
      <c r="C248" s="12" t="s">
        <v>60</v>
      </c>
      <c r="D248" s="13">
        <v>4972</v>
      </c>
      <c r="E248" s="14" t="s">
        <v>10</v>
      </c>
      <c r="F248" s="15" t="s">
        <v>10</v>
      </c>
      <c r="H248" s="25"/>
    </row>
    <row r="249" spans="1:8">
      <c r="A249" s="5">
        <v>246</v>
      </c>
      <c r="B249" s="16" t="s">
        <v>379</v>
      </c>
      <c r="C249" s="12" t="s">
        <v>126</v>
      </c>
      <c r="D249" s="13">
        <v>56</v>
      </c>
      <c r="E249" s="14" t="s">
        <v>10</v>
      </c>
      <c r="F249" s="15" t="s">
        <v>10</v>
      </c>
      <c r="H249" s="25"/>
    </row>
    <row r="250" spans="1:8">
      <c r="A250" s="5">
        <v>247</v>
      </c>
      <c r="B250" s="16" t="s">
        <v>380</v>
      </c>
      <c r="C250" s="12" t="s">
        <v>381</v>
      </c>
      <c r="D250" s="13">
        <v>169</v>
      </c>
      <c r="E250" s="14" t="s">
        <v>10</v>
      </c>
      <c r="F250" s="15" t="s">
        <v>10</v>
      </c>
      <c r="H250" s="25"/>
    </row>
    <row r="251" spans="1:8">
      <c r="A251" s="5">
        <v>248</v>
      </c>
      <c r="B251" s="16" t="s">
        <v>382</v>
      </c>
      <c r="C251" s="12" t="s">
        <v>16</v>
      </c>
      <c r="D251" s="13">
        <v>2241</v>
      </c>
      <c r="E251" s="14" t="s">
        <v>10</v>
      </c>
      <c r="F251" s="15" t="s">
        <v>10</v>
      </c>
      <c r="H251" s="25"/>
    </row>
    <row r="252" spans="1:8">
      <c r="A252" s="5">
        <v>249</v>
      </c>
      <c r="B252" s="16" t="s">
        <v>383</v>
      </c>
      <c r="C252" s="12" t="s">
        <v>16</v>
      </c>
      <c r="D252" s="13">
        <v>2020</v>
      </c>
      <c r="E252" s="14" t="s">
        <v>10</v>
      </c>
      <c r="F252" s="15" t="s">
        <v>10</v>
      </c>
      <c r="H252" s="25"/>
    </row>
    <row r="253" spans="1:8">
      <c r="A253" s="5">
        <v>250</v>
      </c>
      <c r="B253" s="16" t="s">
        <v>384</v>
      </c>
      <c r="C253" s="12" t="s">
        <v>385</v>
      </c>
      <c r="D253" s="13">
        <v>46</v>
      </c>
      <c r="E253" s="14" t="s">
        <v>10</v>
      </c>
      <c r="F253" s="15" t="s">
        <v>10</v>
      </c>
      <c r="H253" s="25"/>
    </row>
    <row r="254" spans="1:8">
      <c r="A254" s="5">
        <v>251</v>
      </c>
      <c r="B254" s="16" t="s">
        <v>386</v>
      </c>
      <c r="C254" s="12" t="s">
        <v>387</v>
      </c>
      <c r="D254" s="13">
        <v>630</v>
      </c>
      <c r="E254" s="14" t="s">
        <v>10</v>
      </c>
      <c r="F254" s="15" t="s">
        <v>10</v>
      </c>
      <c r="H254" s="25"/>
    </row>
    <row r="255" spans="1:8">
      <c r="A255" s="5">
        <v>252</v>
      </c>
      <c r="B255" s="16" t="s">
        <v>388</v>
      </c>
      <c r="C255" s="12" t="s">
        <v>113</v>
      </c>
      <c r="D255" s="13">
        <v>84</v>
      </c>
      <c r="E255" s="14" t="s">
        <v>10</v>
      </c>
      <c r="F255" s="15" t="s">
        <v>10</v>
      </c>
      <c r="H255" s="25"/>
    </row>
    <row r="256" spans="1:8">
      <c r="A256" s="5">
        <v>253</v>
      </c>
      <c r="B256" s="16" t="s">
        <v>389</v>
      </c>
      <c r="C256" s="12" t="s">
        <v>390</v>
      </c>
      <c r="D256" s="13">
        <v>1736</v>
      </c>
      <c r="E256" s="14" t="s">
        <v>10</v>
      </c>
      <c r="F256" s="15" t="s">
        <v>10</v>
      </c>
      <c r="H256" s="25"/>
    </row>
    <row r="257" spans="1:8">
      <c r="A257" s="5">
        <v>254</v>
      </c>
      <c r="B257" s="16" t="s">
        <v>391</v>
      </c>
      <c r="C257" s="12" t="s">
        <v>392</v>
      </c>
      <c r="D257" s="13">
        <v>277</v>
      </c>
      <c r="E257" s="14" t="s">
        <v>10</v>
      </c>
      <c r="F257" s="15" t="s">
        <v>10</v>
      </c>
      <c r="H257" s="25"/>
    </row>
    <row r="258" spans="1:8">
      <c r="A258" s="5">
        <v>255</v>
      </c>
      <c r="B258" s="16" t="s">
        <v>393</v>
      </c>
      <c r="C258" s="12" t="s">
        <v>16</v>
      </c>
      <c r="D258" s="13">
        <v>483</v>
      </c>
      <c r="E258" s="14" t="s">
        <v>10</v>
      </c>
      <c r="F258" s="15" t="s">
        <v>10</v>
      </c>
      <c r="H258" s="25"/>
    </row>
    <row r="259" spans="1:8">
      <c r="A259" s="5">
        <v>256</v>
      </c>
      <c r="B259" s="16" t="s">
        <v>393</v>
      </c>
      <c r="C259" s="12" t="s">
        <v>392</v>
      </c>
      <c r="D259" s="13">
        <v>131</v>
      </c>
      <c r="E259" s="14" t="s">
        <v>10</v>
      </c>
      <c r="F259" s="15" t="s">
        <v>10</v>
      </c>
      <c r="H259" s="25"/>
    </row>
    <row r="260" spans="1:8">
      <c r="A260" s="5">
        <v>257</v>
      </c>
      <c r="B260" s="16" t="s">
        <v>394</v>
      </c>
      <c r="C260" s="12" t="s">
        <v>395</v>
      </c>
      <c r="D260" s="13">
        <v>234</v>
      </c>
      <c r="E260" s="14" t="s">
        <v>10</v>
      </c>
      <c r="F260" s="15" t="s">
        <v>10</v>
      </c>
      <c r="H260" s="25"/>
    </row>
    <row r="261" spans="1:8">
      <c r="A261" s="5">
        <v>258</v>
      </c>
      <c r="B261" s="16" t="s">
        <v>396</v>
      </c>
      <c r="C261" s="12" t="s">
        <v>397</v>
      </c>
      <c r="D261" s="13">
        <v>1544</v>
      </c>
      <c r="E261" s="14" t="s">
        <v>10</v>
      </c>
      <c r="F261" s="15" t="s">
        <v>10</v>
      </c>
      <c r="H261" s="25"/>
    </row>
    <row r="262" spans="1:8">
      <c r="A262" s="5">
        <v>259</v>
      </c>
      <c r="B262" s="16" t="s">
        <v>398</v>
      </c>
      <c r="C262" s="12" t="s">
        <v>49</v>
      </c>
      <c r="D262" s="13">
        <v>122</v>
      </c>
      <c r="E262" s="14" t="s">
        <v>10</v>
      </c>
      <c r="F262" s="15" t="s">
        <v>10</v>
      </c>
      <c r="H262" s="25"/>
    </row>
    <row r="263" spans="1:8">
      <c r="A263" s="5">
        <v>260</v>
      </c>
      <c r="B263" s="16" t="s">
        <v>399</v>
      </c>
      <c r="C263" s="12" t="s">
        <v>54</v>
      </c>
      <c r="D263" s="13">
        <v>44</v>
      </c>
      <c r="E263" s="14" t="s">
        <v>10</v>
      </c>
      <c r="F263" s="15" t="s">
        <v>10</v>
      </c>
      <c r="H263" s="25"/>
    </row>
    <row r="264" spans="1:8">
      <c r="A264" s="5">
        <v>261</v>
      </c>
      <c r="B264" s="16" t="s">
        <v>400</v>
      </c>
      <c r="C264" s="12" t="s">
        <v>401</v>
      </c>
      <c r="D264" s="13">
        <v>34</v>
      </c>
      <c r="E264" s="14" t="s">
        <v>10</v>
      </c>
      <c r="F264" s="15" t="s">
        <v>10</v>
      </c>
      <c r="H264" s="25"/>
    </row>
    <row r="265" spans="1:8">
      <c r="A265" s="5">
        <v>262</v>
      </c>
      <c r="B265" s="16" t="s">
        <v>402</v>
      </c>
      <c r="C265" s="12" t="s">
        <v>111</v>
      </c>
      <c r="D265" s="13">
        <v>193</v>
      </c>
      <c r="E265" s="14" t="s">
        <v>10</v>
      </c>
      <c r="F265" s="15" t="s">
        <v>10</v>
      </c>
      <c r="H265" s="25"/>
    </row>
    <row r="266" spans="1:8">
      <c r="A266" s="5">
        <v>263</v>
      </c>
      <c r="B266" s="16" t="s">
        <v>403</v>
      </c>
      <c r="C266" s="12" t="s">
        <v>404</v>
      </c>
      <c r="D266" s="13">
        <v>197</v>
      </c>
      <c r="E266" s="14" t="s">
        <v>10</v>
      </c>
      <c r="F266" s="15" t="s">
        <v>10</v>
      </c>
      <c r="H266" s="25"/>
    </row>
    <row r="267" spans="1:8">
      <c r="A267" s="5">
        <v>264</v>
      </c>
      <c r="B267" s="16" t="s">
        <v>405</v>
      </c>
      <c r="C267" s="12" t="s">
        <v>404</v>
      </c>
      <c r="D267" s="13">
        <v>200</v>
      </c>
      <c r="E267" s="14" t="s">
        <v>10</v>
      </c>
      <c r="F267" s="15" t="s">
        <v>10</v>
      </c>
      <c r="H267" s="25"/>
    </row>
    <row r="268" spans="1:8">
      <c r="A268" s="5">
        <v>265</v>
      </c>
      <c r="B268" s="16" t="s">
        <v>406</v>
      </c>
      <c r="C268" s="12" t="s">
        <v>404</v>
      </c>
      <c r="D268" s="13">
        <v>85</v>
      </c>
      <c r="E268" s="14" t="s">
        <v>10</v>
      </c>
      <c r="F268" s="15" t="s">
        <v>10</v>
      </c>
      <c r="H268" s="25"/>
    </row>
    <row r="269" spans="1:8">
      <c r="A269" s="5">
        <v>266</v>
      </c>
      <c r="B269" s="16" t="s">
        <v>407</v>
      </c>
      <c r="C269" s="12" t="s">
        <v>126</v>
      </c>
      <c r="D269" s="13">
        <v>101</v>
      </c>
      <c r="E269" s="14" t="s">
        <v>10</v>
      </c>
      <c r="F269" s="15" t="s">
        <v>10</v>
      </c>
      <c r="H269" s="25"/>
    </row>
    <row r="270" spans="1:8">
      <c r="A270" s="5">
        <v>267</v>
      </c>
      <c r="B270" s="16" t="s">
        <v>408</v>
      </c>
      <c r="C270" s="12" t="s">
        <v>54</v>
      </c>
      <c r="D270" s="13">
        <v>75</v>
      </c>
      <c r="E270" s="14" t="s">
        <v>10</v>
      </c>
      <c r="F270" s="15" t="s">
        <v>10</v>
      </c>
      <c r="H270" s="25"/>
    </row>
    <row r="271" spans="1:8">
      <c r="A271" s="5">
        <v>268</v>
      </c>
      <c r="B271" s="16" t="s">
        <v>409</v>
      </c>
      <c r="C271" s="12" t="s">
        <v>410</v>
      </c>
      <c r="D271" s="13">
        <v>1116</v>
      </c>
      <c r="E271" s="14" t="s">
        <v>10</v>
      </c>
      <c r="F271" s="15" t="s">
        <v>10</v>
      </c>
      <c r="H271" s="25"/>
    </row>
    <row r="272" spans="1:8">
      <c r="A272" s="5">
        <v>269</v>
      </c>
      <c r="B272" s="16" t="s">
        <v>411</v>
      </c>
      <c r="C272" s="12" t="s">
        <v>70</v>
      </c>
      <c r="D272" s="13">
        <v>475</v>
      </c>
      <c r="E272" s="14" t="s">
        <v>10</v>
      </c>
      <c r="F272" s="15" t="s">
        <v>10</v>
      </c>
      <c r="H272" s="25"/>
    </row>
    <row r="273" spans="1:8">
      <c r="A273" s="5">
        <v>270</v>
      </c>
      <c r="B273" s="16" t="s">
        <v>412</v>
      </c>
      <c r="C273" s="12" t="s">
        <v>37</v>
      </c>
      <c r="D273" s="13">
        <v>509</v>
      </c>
      <c r="E273" s="14" t="s">
        <v>10</v>
      </c>
      <c r="F273" s="15" t="s">
        <v>10</v>
      </c>
      <c r="H273" s="25"/>
    </row>
    <row r="274" spans="1:8">
      <c r="A274" s="5">
        <v>271</v>
      </c>
      <c r="B274" s="16" t="s">
        <v>413</v>
      </c>
      <c r="C274" s="12" t="s">
        <v>70</v>
      </c>
      <c r="D274" s="13">
        <v>4208</v>
      </c>
      <c r="E274" s="14" t="s">
        <v>10</v>
      </c>
      <c r="F274" s="15" t="s">
        <v>10</v>
      </c>
      <c r="H274" s="25"/>
    </row>
    <row r="275" spans="1:8">
      <c r="A275" s="5">
        <v>272</v>
      </c>
      <c r="B275" s="16" t="s">
        <v>414</v>
      </c>
      <c r="C275" s="12" t="s">
        <v>415</v>
      </c>
      <c r="D275" s="13">
        <v>736</v>
      </c>
      <c r="E275" s="14" t="s">
        <v>10</v>
      </c>
      <c r="F275" s="15" t="s">
        <v>10</v>
      </c>
      <c r="H275" s="25"/>
    </row>
    <row r="276" spans="1:8">
      <c r="A276" s="5">
        <v>273</v>
      </c>
      <c r="B276" s="16" t="s">
        <v>416</v>
      </c>
      <c r="C276" s="12" t="s">
        <v>415</v>
      </c>
      <c r="D276" s="13">
        <v>83</v>
      </c>
      <c r="E276" s="14" t="s">
        <v>10</v>
      </c>
      <c r="F276" s="15" t="s">
        <v>10</v>
      </c>
      <c r="H276" s="25"/>
    </row>
    <row r="277" spans="1:8">
      <c r="A277" s="5">
        <v>274</v>
      </c>
      <c r="B277" s="16" t="s">
        <v>417</v>
      </c>
      <c r="C277" s="12" t="s">
        <v>418</v>
      </c>
      <c r="D277" s="13">
        <v>59</v>
      </c>
      <c r="E277" s="14" t="s">
        <v>10</v>
      </c>
      <c r="F277" s="15" t="s">
        <v>10</v>
      </c>
      <c r="H277" s="25"/>
    </row>
    <row r="278" spans="1:8">
      <c r="A278" s="5">
        <v>275</v>
      </c>
      <c r="B278" s="16" t="s">
        <v>419</v>
      </c>
      <c r="C278" s="12" t="s">
        <v>420</v>
      </c>
      <c r="D278" s="13">
        <v>56</v>
      </c>
      <c r="E278" s="14" t="s">
        <v>10</v>
      </c>
      <c r="F278" s="15" t="s">
        <v>10</v>
      </c>
      <c r="H278" s="25"/>
    </row>
    <row r="279" spans="1:8">
      <c r="A279" s="5">
        <v>276</v>
      </c>
      <c r="B279" s="16" t="s">
        <v>421</v>
      </c>
      <c r="C279" s="12" t="s">
        <v>420</v>
      </c>
      <c r="D279" s="13">
        <v>77</v>
      </c>
      <c r="E279" s="14" t="s">
        <v>10</v>
      </c>
      <c r="F279" s="15" t="s">
        <v>10</v>
      </c>
      <c r="H279" s="25"/>
    </row>
    <row r="280" spans="1:8">
      <c r="A280" s="5">
        <v>277</v>
      </c>
      <c r="B280" s="16" t="s">
        <v>422</v>
      </c>
      <c r="C280" s="12" t="s">
        <v>423</v>
      </c>
      <c r="D280" s="13">
        <v>59</v>
      </c>
      <c r="E280" s="14" t="s">
        <v>10</v>
      </c>
      <c r="F280" s="15" t="s">
        <v>10</v>
      </c>
      <c r="H280" s="25"/>
    </row>
    <row r="281" spans="1:8">
      <c r="A281" s="5">
        <v>278</v>
      </c>
      <c r="B281" s="16" t="s">
        <v>424</v>
      </c>
      <c r="C281" s="12" t="s">
        <v>425</v>
      </c>
      <c r="D281" s="13">
        <v>1874</v>
      </c>
      <c r="E281" s="14" t="s">
        <v>10</v>
      </c>
      <c r="F281" s="15" t="s">
        <v>10</v>
      </c>
      <c r="H281" s="25"/>
    </row>
    <row r="282" spans="1:8">
      <c r="A282" s="5">
        <v>279</v>
      </c>
      <c r="B282" s="16" t="s">
        <v>426</v>
      </c>
      <c r="C282" s="12" t="s">
        <v>52</v>
      </c>
      <c r="D282" s="13">
        <v>1407</v>
      </c>
      <c r="E282" s="14" t="s">
        <v>10</v>
      </c>
      <c r="F282" s="15" t="s">
        <v>10</v>
      </c>
      <c r="H282" s="25"/>
    </row>
    <row r="283" spans="1:8">
      <c r="A283" s="5">
        <v>280</v>
      </c>
      <c r="B283" s="16" t="s">
        <v>427</v>
      </c>
      <c r="C283" s="12" t="s">
        <v>54</v>
      </c>
      <c r="D283" s="13">
        <v>458</v>
      </c>
      <c r="E283" s="14" t="s">
        <v>10</v>
      </c>
      <c r="F283" s="15" t="s">
        <v>10</v>
      </c>
      <c r="H283" s="25"/>
    </row>
    <row r="284" spans="1:8">
      <c r="A284" s="5">
        <v>281</v>
      </c>
      <c r="B284" s="16" t="s">
        <v>428</v>
      </c>
      <c r="C284" s="12" t="s">
        <v>429</v>
      </c>
      <c r="D284" s="13">
        <v>2640</v>
      </c>
      <c r="E284" s="14" t="s">
        <v>10</v>
      </c>
      <c r="F284" s="15" t="s">
        <v>10</v>
      </c>
      <c r="H284" s="25"/>
    </row>
    <row r="285" spans="1:8">
      <c r="A285" s="5">
        <v>282</v>
      </c>
      <c r="B285" s="16" t="s">
        <v>430</v>
      </c>
      <c r="C285" s="12" t="s">
        <v>431</v>
      </c>
      <c r="D285" s="13">
        <v>162</v>
      </c>
      <c r="E285" s="14" t="s">
        <v>10</v>
      </c>
      <c r="F285" s="15" t="s">
        <v>10</v>
      </c>
      <c r="H285" s="25"/>
    </row>
    <row r="286" spans="1:8">
      <c r="A286" s="5">
        <v>283</v>
      </c>
      <c r="B286" s="16" t="s">
        <v>432</v>
      </c>
      <c r="C286" s="12" t="s">
        <v>49</v>
      </c>
      <c r="D286" s="13">
        <v>101</v>
      </c>
      <c r="E286" s="14" t="s">
        <v>10</v>
      </c>
      <c r="F286" s="15" t="s">
        <v>10</v>
      </c>
      <c r="H286" s="25"/>
    </row>
    <row r="287" spans="1:8">
      <c r="A287" s="5">
        <v>284</v>
      </c>
      <c r="B287" s="16" t="s">
        <v>433</v>
      </c>
      <c r="C287" s="12" t="s">
        <v>52</v>
      </c>
      <c r="D287" s="13">
        <v>114</v>
      </c>
      <c r="E287" s="14" t="s">
        <v>10</v>
      </c>
      <c r="F287" s="15" t="s">
        <v>10</v>
      </c>
      <c r="H287" s="25"/>
    </row>
    <row r="288" spans="1:8">
      <c r="A288" s="5">
        <v>285</v>
      </c>
      <c r="B288" s="16" t="s">
        <v>434</v>
      </c>
      <c r="C288" s="12" t="s">
        <v>54</v>
      </c>
      <c r="D288" s="13">
        <v>103</v>
      </c>
      <c r="E288" s="14" t="s">
        <v>10</v>
      </c>
      <c r="F288" s="15" t="s">
        <v>10</v>
      </c>
      <c r="H288" s="25"/>
    </row>
    <row r="289" spans="1:8">
      <c r="A289" s="5">
        <v>286</v>
      </c>
      <c r="B289" s="16" t="s">
        <v>435</v>
      </c>
      <c r="C289" s="12" t="s">
        <v>52</v>
      </c>
      <c r="D289" s="13">
        <v>588</v>
      </c>
      <c r="E289" s="14" t="s">
        <v>10</v>
      </c>
      <c r="F289" s="15" t="s">
        <v>10</v>
      </c>
      <c r="H289" s="25"/>
    </row>
    <row r="290" spans="1:8">
      <c r="A290" s="5">
        <v>287</v>
      </c>
      <c r="B290" s="16" t="s">
        <v>436</v>
      </c>
      <c r="C290" s="12" t="s">
        <v>54</v>
      </c>
      <c r="D290" s="13">
        <v>910</v>
      </c>
      <c r="E290" s="14" t="s">
        <v>10</v>
      </c>
      <c r="F290" s="15" t="s">
        <v>10</v>
      </c>
      <c r="H290" s="25"/>
    </row>
    <row r="291" spans="1:8">
      <c r="A291" s="5">
        <v>288</v>
      </c>
      <c r="B291" s="16" t="s">
        <v>437</v>
      </c>
      <c r="C291" s="12" t="s">
        <v>52</v>
      </c>
      <c r="D291" s="13">
        <v>614</v>
      </c>
      <c r="E291" s="14" t="s">
        <v>10</v>
      </c>
      <c r="F291" s="15" t="s">
        <v>10</v>
      </c>
      <c r="H291" s="25"/>
    </row>
    <row r="292" spans="1:8">
      <c r="A292" s="5">
        <v>289</v>
      </c>
      <c r="B292" s="16" t="s">
        <v>438</v>
      </c>
      <c r="C292" s="12" t="s">
        <v>54</v>
      </c>
      <c r="D292" s="13">
        <v>334</v>
      </c>
      <c r="E292" s="14" t="s">
        <v>10</v>
      </c>
      <c r="F292" s="15" t="s">
        <v>10</v>
      </c>
      <c r="H292" s="25"/>
    </row>
    <row r="293" spans="1:8">
      <c r="A293" s="5">
        <v>290</v>
      </c>
      <c r="B293" s="16" t="s">
        <v>439</v>
      </c>
      <c r="C293" s="12" t="s">
        <v>52</v>
      </c>
      <c r="D293" s="13">
        <v>719</v>
      </c>
      <c r="E293" s="14" t="s">
        <v>10</v>
      </c>
      <c r="F293" s="15" t="s">
        <v>10</v>
      </c>
      <c r="H293" s="25"/>
    </row>
    <row r="294" spans="1:8">
      <c r="A294" s="5">
        <v>291</v>
      </c>
      <c r="B294" s="16" t="s">
        <v>440</v>
      </c>
      <c r="C294" s="12" t="s">
        <v>54</v>
      </c>
      <c r="D294" s="13">
        <v>232</v>
      </c>
      <c r="E294" s="14" t="s">
        <v>10</v>
      </c>
      <c r="F294" s="15" t="s">
        <v>10</v>
      </c>
      <c r="H294" s="25"/>
    </row>
    <row r="295" spans="1:8">
      <c r="A295" s="5">
        <v>292</v>
      </c>
      <c r="B295" s="16" t="s">
        <v>441</v>
      </c>
      <c r="C295" s="12" t="s">
        <v>442</v>
      </c>
      <c r="D295" s="13">
        <v>850</v>
      </c>
      <c r="E295" s="14" t="s">
        <v>10</v>
      </c>
      <c r="F295" s="15" t="s">
        <v>10</v>
      </c>
      <c r="H295" s="25"/>
    </row>
    <row r="296" spans="1:8">
      <c r="A296" s="5">
        <v>293</v>
      </c>
      <c r="B296" s="16" t="s">
        <v>443</v>
      </c>
      <c r="C296" s="12" t="s">
        <v>444</v>
      </c>
      <c r="D296" s="13">
        <v>305</v>
      </c>
      <c r="E296" s="14" t="s">
        <v>10</v>
      </c>
      <c r="F296" s="15" t="s">
        <v>10</v>
      </c>
      <c r="H296" s="25"/>
    </row>
    <row r="297" spans="1:8">
      <c r="A297" s="5">
        <v>294</v>
      </c>
      <c r="B297" s="16" t="s">
        <v>445</v>
      </c>
      <c r="C297" s="12" t="s">
        <v>72</v>
      </c>
      <c r="D297" s="13">
        <v>767</v>
      </c>
      <c r="E297" s="14" t="s">
        <v>10</v>
      </c>
      <c r="F297" s="15" t="s">
        <v>10</v>
      </c>
      <c r="H297" s="25"/>
    </row>
    <row r="298" spans="1:8">
      <c r="A298" s="5">
        <v>295</v>
      </c>
      <c r="B298" s="16" t="s">
        <v>446</v>
      </c>
      <c r="C298" s="12" t="s">
        <v>165</v>
      </c>
      <c r="D298" s="13">
        <v>80</v>
      </c>
      <c r="E298" s="14" t="s">
        <v>10</v>
      </c>
      <c r="F298" s="15" t="s">
        <v>10</v>
      </c>
      <c r="H298" s="25"/>
    </row>
    <row r="299" spans="1:8">
      <c r="A299" s="5">
        <v>296</v>
      </c>
      <c r="B299" s="16" t="s">
        <v>447</v>
      </c>
      <c r="C299" s="12" t="s">
        <v>448</v>
      </c>
      <c r="D299" s="13">
        <v>223</v>
      </c>
      <c r="E299" s="14" t="s">
        <v>10</v>
      </c>
      <c r="F299" s="15" t="s">
        <v>10</v>
      </c>
      <c r="H299" s="25"/>
    </row>
    <row r="300" spans="1:8">
      <c r="A300" s="5">
        <v>297</v>
      </c>
      <c r="B300" s="16" t="s">
        <v>449</v>
      </c>
      <c r="C300" s="12" t="s">
        <v>49</v>
      </c>
      <c r="D300" s="13">
        <v>37</v>
      </c>
      <c r="E300" s="14" t="s">
        <v>10</v>
      </c>
      <c r="F300" s="15" t="s">
        <v>10</v>
      </c>
      <c r="H300" s="25"/>
    </row>
    <row r="301" spans="1:8">
      <c r="A301" s="5">
        <v>298</v>
      </c>
      <c r="B301" s="16" t="s">
        <v>450</v>
      </c>
      <c r="C301" s="12" t="s">
        <v>165</v>
      </c>
      <c r="D301" s="13">
        <v>93</v>
      </c>
      <c r="E301" s="14" t="s">
        <v>10</v>
      </c>
      <c r="F301" s="15" t="s">
        <v>10</v>
      </c>
      <c r="H301" s="25"/>
    </row>
    <row r="302" spans="1:8">
      <c r="A302" s="5">
        <v>299</v>
      </c>
      <c r="B302" s="16" t="s">
        <v>451</v>
      </c>
      <c r="C302" s="12" t="s">
        <v>52</v>
      </c>
      <c r="D302" s="13">
        <v>95</v>
      </c>
      <c r="E302" s="14" t="s">
        <v>10</v>
      </c>
      <c r="F302" s="15" t="s">
        <v>10</v>
      </c>
      <c r="H302" s="25"/>
    </row>
    <row r="303" spans="1:8">
      <c r="A303" s="5">
        <v>300</v>
      </c>
      <c r="B303" s="17" t="s">
        <v>452</v>
      </c>
      <c r="C303" s="18" t="s">
        <v>54</v>
      </c>
      <c r="D303" s="19">
        <v>170</v>
      </c>
      <c r="E303" s="14" t="s">
        <v>10</v>
      </c>
      <c r="F303" s="15" t="s">
        <v>10</v>
      </c>
      <c r="H303" s="25"/>
    </row>
    <row r="304" spans="1:8">
      <c r="A304" s="5">
        <v>301</v>
      </c>
      <c r="B304" s="17" t="s">
        <v>453</v>
      </c>
      <c r="C304" s="18" t="s">
        <v>52</v>
      </c>
      <c r="D304" s="19">
        <v>34</v>
      </c>
      <c r="E304" s="14" t="s">
        <v>10</v>
      </c>
      <c r="F304" s="15" t="s">
        <v>10</v>
      </c>
      <c r="H304" s="25"/>
    </row>
    <row r="305" spans="1:8">
      <c r="A305" s="5">
        <v>302</v>
      </c>
      <c r="B305" s="17" t="s">
        <v>454</v>
      </c>
      <c r="C305" s="18" t="s">
        <v>455</v>
      </c>
      <c r="D305" s="19">
        <v>2076</v>
      </c>
      <c r="E305" s="14" t="s">
        <v>10</v>
      </c>
      <c r="F305" s="15" t="s">
        <v>10</v>
      </c>
      <c r="H305" s="25"/>
    </row>
    <row r="306" spans="1:8">
      <c r="A306" s="5">
        <v>303</v>
      </c>
      <c r="B306" s="17" t="s">
        <v>456</v>
      </c>
      <c r="C306" s="18" t="s">
        <v>457</v>
      </c>
      <c r="D306" s="19">
        <v>209</v>
      </c>
      <c r="E306" s="14" t="s">
        <v>10</v>
      </c>
      <c r="F306" s="15" t="s">
        <v>10</v>
      </c>
      <c r="H306" s="25"/>
    </row>
    <row r="307" spans="1:8">
      <c r="A307" s="5">
        <v>304</v>
      </c>
      <c r="B307" s="17" t="s">
        <v>458</v>
      </c>
      <c r="C307" s="18" t="s">
        <v>16</v>
      </c>
      <c r="D307" s="19">
        <v>349</v>
      </c>
      <c r="E307" s="14" t="s">
        <v>10</v>
      </c>
      <c r="F307" s="15" t="s">
        <v>10</v>
      </c>
      <c r="H307" s="25"/>
    </row>
    <row r="308" spans="1:8">
      <c r="A308" s="5">
        <v>305</v>
      </c>
      <c r="B308" s="27" t="s">
        <v>459</v>
      </c>
      <c r="C308" s="21" t="s">
        <v>220</v>
      </c>
      <c r="D308" s="22">
        <v>133</v>
      </c>
      <c r="E308" s="14" t="s">
        <v>10</v>
      </c>
      <c r="F308" s="15" t="s">
        <v>10</v>
      </c>
      <c r="H308" s="25"/>
    </row>
    <row r="309" spans="1:8">
      <c r="A309" s="5">
        <v>306</v>
      </c>
      <c r="B309" s="23" t="s">
        <v>460</v>
      </c>
      <c r="C309" s="21" t="s">
        <v>358</v>
      </c>
      <c r="D309" s="22">
        <v>151</v>
      </c>
      <c r="E309" s="14" t="s">
        <v>10</v>
      </c>
      <c r="F309" s="15" t="s">
        <v>10</v>
      </c>
      <c r="H309" s="25"/>
    </row>
    <row r="310" spans="1:8">
      <c r="A310" s="5">
        <v>307</v>
      </c>
      <c r="B310" s="17" t="s">
        <v>461</v>
      </c>
      <c r="C310" s="18" t="s">
        <v>462</v>
      </c>
      <c r="D310" s="19">
        <v>854</v>
      </c>
      <c r="E310" s="14" t="s">
        <v>10</v>
      </c>
      <c r="F310" s="15" t="s">
        <v>10</v>
      </c>
      <c r="H310" s="25"/>
    </row>
    <row r="311" spans="1:8">
      <c r="A311" s="5">
        <v>308</v>
      </c>
      <c r="B311" s="17" t="s">
        <v>463</v>
      </c>
      <c r="C311" s="18" t="s">
        <v>464</v>
      </c>
      <c r="D311" s="19">
        <v>251</v>
      </c>
      <c r="E311" s="14" t="s">
        <v>10</v>
      </c>
      <c r="F311" s="15" t="s">
        <v>10</v>
      </c>
      <c r="H311" s="25"/>
    </row>
    <row r="312" spans="1:8">
      <c r="A312" s="5">
        <v>309</v>
      </c>
      <c r="B312" s="17" t="s">
        <v>465</v>
      </c>
      <c r="C312" s="18" t="s">
        <v>154</v>
      </c>
      <c r="D312" s="19">
        <v>131</v>
      </c>
      <c r="E312" s="14" t="s">
        <v>10</v>
      </c>
      <c r="F312" s="15" t="s">
        <v>10</v>
      </c>
      <c r="H312" s="25"/>
    </row>
    <row r="313" spans="1:8">
      <c r="A313" s="5">
        <v>310</v>
      </c>
      <c r="B313" s="17" t="s">
        <v>466</v>
      </c>
      <c r="C313" s="18" t="s">
        <v>467</v>
      </c>
      <c r="D313" s="19">
        <v>278</v>
      </c>
      <c r="E313" s="14" t="s">
        <v>10</v>
      </c>
      <c r="F313" s="15" t="s">
        <v>10</v>
      </c>
      <c r="H313" s="25"/>
    </row>
    <row r="314" spans="1:8">
      <c r="A314" s="5">
        <v>311</v>
      </c>
      <c r="B314" s="17" t="s">
        <v>468</v>
      </c>
      <c r="C314" s="18" t="s">
        <v>165</v>
      </c>
      <c r="D314" s="19">
        <v>181</v>
      </c>
      <c r="E314" s="14" t="s">
        <v>10</v>
      </c>
      <c r="F314" s="15" t="s">
        <v>10</v>
      </c>
      <c r="H314" s="25"/>
    </row>
    <row r="315" spans="1:8">
      <c r="A315" s="5">
        <v>312</v>
      </c>
      <c r="B315" s="17" t="s">
        <v>469</v>
      </c>
      <c r="C315" s="18" t="s">
        <v>470</v>
      </c>
      <c r="D315" s="19">
        <v>475</v>
      </c>
      <c r="E315" s="14" t="s">
        <v>10</v>
      </c>
      <c r="F315" s="15" t="s">
        <v>10</v>
      </c>
      <c r="H315" s="25"/>
    </row>
    <row r="316" spans="1:8">
      <c r="A316" s="5">
        <v>313</v>
      </c>
      <c r="B316" s="17" t="s">
        <v>471</v>
      </c>
      <c r="C316" s="18" t="s">
        <v>472</v>
      </c>
      <c r="D316" s="19">
        <v>1311</v>
      </c>
      <c r="E316" s="14" t="s">
        <v>10</v>
      </c>
      <c r="F316" s="15" t="s">
        <v>10</v>
      </c>
      <c r="H316" s="25"/>
    </row>
    <row r="317" spans="1:8">
      <c r="A317" s="5">
        <v>314</v>
      </c>
      <c r="B317" s="17" t="s">
        <v>473</v>
      </c>
      <c r="C317" s="18" t="s">
        <v>126</v>
      </c>
      <c r="D317" s="19">
        <v>103</v>
      </c>
      <c r="E317" s="14" t="s">
        <v>10</v>
      </c>
      <c r="F317" s="15" t="s">
        <v>10</v>
      </c>
      <c r="H317" s="25"/>
    </row>
    <row r="318" spans="1:8">
      <c r="A318" s="5">
        <v>315</v>
      </c>
      <c r="B318" s="17" t="s">
        <v>474</v>
      </c>
      <c r="C318" s="18" t="s">
        <v>49</v>
      </c>
      <c r="D318" s="19">
        <v>425</v>
      </c>
      <c r="E318" s="14" t="s">
        <v>10</v>
      </c>
      <c r="F318" s="15" t="s">
        <v>10</v>
      </c>
      <c r="H318" s="25"/>
    </row>
    <row r="319" spans="1:8">
      <c r="A319" s="5">
        <v>316</v>
      </c>
      <c r="B319" s="17" t="s">
        <v>475</v>
      </c>
      <c r="C319" s="18" t="s">
        <v>470</v>
      </c>
      <c r="D319" s="19">
        <v>1320</v>
      </c>
      <c r="E319" s="14" t="s">
        <v>10</v>
      </c>
      <c r="F319" s="15" t="s">
        <v>10</v>
      </c>
      <c r="H319" s="25"/>
    </row>
    <row r="320" spans="1:8">
      <c r="A320" s="5">
        <v>317</v>
      </c>
      <c r="B320" s="17" t="s">
        <v>476</v>
      </c>
      <c r="C320" s="18" t="s">
        <v>70</v>
      </c>
      <c r="D320" s="19">
        <v>623</v>
      </c>
      <c r="E320" s="14" t="s">
        <v>10</v>
      </c>
      <c r="F320" s="15" t="s">
        <v>10</v>
      </c>
      <c r="H320" s="25"/>
    </row>
    <row r="321" spans="1:8">
      <c r="A321" s="5">
        <v>318</v>
      </c>
      <c r="B321" s="17" t="s">
        <v>477</v>
      </c>
      <c r="C321" s="18" t="s">
        <v>478</v>
      </c>
      <c r="D321" s="19">
        <v>314</v>
      </c>
      <c r="E321" s="14" t="s">
        <v>10</v>
      </c>
      <c r="F321" s="15" t="s">
        <v>10</v>
      </c>
      <c r="H321" s="25"/>
    </row>
    <row r="322" spans="1:8">
      <c r="A322" s="5">
        <v>319</v>
      </c>
      <c r="B322" s="27" t="s">
        <v>479</v>
      </c>
      <c r="C322" s="21" t="s">
        <v>210</v>
      </c>
      <c r="D322" s="22">
        <v>555</v>
      </c>
      <c r="E322" s="14" t="s">
        <v>10</v>
      </c>
      <c r="F322" s="15" t="s">
        <v>10</v>
      </c>
      <c r="H322" s="25"/>
    </row>
    <row r="323" spans="1:8">
      <c r="A323" s="5">
        <v>320</v>
      </c>
      <c r="B323" s="17" t="s">
        <v>480</v>
      </c>
      <c r="C323" s="18" t="s">
        <v>126</v>
      </c>
      <c r="D323" s="19">
        <v>439</v>
      </c>
      <c r="E323" s="14" t="s">
        <v>10</v>
      </c>
      <c r="F323" s="15" t="s">
        <v>10</v>
      </c>
      <c r="H323" s="25"/>
    </row>
    <row r="324" spans="1:8">
      <c r="A324" s="5">
        <v>321</v>
      </c>
      <c r="B324" s="17" t="s">
        <v>481</v>
      </c>
      <c r="C324" s="18" t="s">
        <v>165</v>
      </c>
      <c r="D324" s="19">
        <v>285</v>
      </c>
      <c r="E324" s="14" t="s">
        <v>10</v>
      </c>
      <c r="F324" s="15" t="s">
        <v>10</v>
      </c>
      <c r="H324" s="25"/>
    </row>
    <row r="325" spans="1:8">
      <c r="A325" s="5">
        <v>322</v>
      </c>
      <c r="B325" s="17" t="s">
        <v>482</v>
      </c>
      <c r="C325" s="18" t="s">
        <v>397</v>
      </c>
      <c r="D325" s="19">
        <v>30</v>
      </c>
      <c r="E325" s="14" t="s">
        <v>10</v>
      </c>
      <c r="F325" s="15" t="s">
        <v>10</v>
      </c>
      <c r="H325" s="25"/>
    </row>
    <row r="326" spans="1:8">
      <c r="A326" s="5">
        <v>323</v>
      </c>
      <c r="B326" s="17" t="s">
        <v>483</v>
      </c>
      <c r="C326" s="18" t="s">
        <v>52</v>
      </c>
      <c r="D326" s="19">
        <v>29</v>
      </c>
      <c r="E326" s="14" t="s">
        <v>10</v>
      </c>
      <c r="F326" s="15" t="s">
        <v>10</v>
      </c>
      <c r="H326" s="25"/>
    </row>
    <row r="327" spans="1:8">
      <c r="A327" s="5">
        <v>324</v>
      </c>
      <c r="B327" s="27" t="s">
        <v>484</v>
      </c>
      <c r="C327" s="21" t="s">
        <v>210</v>
      </c>
      <c r="D327" s="22">
        <v>94</v>
      </c>
      <c r="E327" s="14" t="s">
        <v>10</v>
      </c>
      <c r="F327" s="15" t="s">
        <v>10</v>
      </c>
      <c r="H327" s="25"/>
    </row>
    <row r="328" spans="1:8">
      <c r="A328" s="5">
        <v>325</v>
      </c>
      <c r="B328" s="17" t="s">
        <v>485</v>
      </c>
      <c r="C328" s="18" t="s">
        <v>72</v>
      </c>
      <c r="D328" s="19">
        <v>29</v>
      </c>
      <c r="E328" s="14" t="s">
        <v>10</v>
      </c>
      <c r="F328" s="15" t="s">
        <v>10</v>
      </c>
      <c r="H328" s="25"/>
    </row>
    <row r="329" spans="1:8">
      <c r="A329" s="5">
        <v>326</v>
      </c>
      <c r="B329" s="16" t="s">
        <v>486</v>
      </c>
      <c r="C329" s="12" t="s">
        <v>137</v>
      </c>
      <c r="D329" s="13">
        <v>189</v>
      </c>
      <c r="E329" s="14" t="s">
        <v>10</v>
      </c>
      <c r="F329" s="15" t="s">
        <v>10</v>
      </c>
      <c r="H329" s="25"/>
    </row>
    <row r="330" spans="1:8">
      <c r="A330" s="5">
        <v>327</v>
      </c>
      <c r="B330" s="16" t="s">
        <v>487</v>
      </c>
      <c r="C330" s="12" t="s">
        <v>75</v>
      </c>
      <c r="D330" s="13">
        <v>72</v>
      </c>
      <c r="E330" s="14" t="s">
        <v>10</v>
      </c>
      <c r="F330" s="15" t="s">
        <v>10</v>
      </c>
      <c r="H330" s="25"/>
    </row>
    <row r="331" spans="1:8">
      <c r="A331" s="5">
        <v>328</v>
      </c>
      <c r="B331" s="16" t="s">
        <v>488</v>
      </c>
      <c r="C331" s="12" t="s">
        <v>489</v>
      </c>
      <c r="D331" s="13">
        <v>121</v>
      </c>
      <c r="E331" s="14" t="s">
        <v>10</v>
      </c>
      <c r="F331" s="15" t="s">
        <v>10</v>
      </c>
      <c r="H331" s="25"/>
    </row>
    <row r="332" spans="1:8">
      <c r="A332" s="5">
        <v>329</v>
      </c>
      <c r="B332" s="16" t="s">
        <v>490</v>
      </c>
      <c r="C332" s="12" t="s">
        <v>37</v>
      </c>
      <c r="D332" s="13">
        <v>114</v>
      </c>
      <c r="E332" s="14" t="s">
        <v>10</v>
      </c>
      <c r="F332" s="15" t="s">
        <v>10</v>
      </c>
      <c r="H332" s="25"/>
    </row>
    <row r="333" spans="1:8">
      <c r="A333" s="5">
        <v>330</v>
      </c>
      <c r="B333" s="16" t="s">
        <v>491</v>
      </c>
      <c r="C333" s="12" t="s">
        <v>492</v>
      </c>
      <c r="D333" s="13">
        <v>558</v>
      </c>
      <c r="E333" s="14" t="s">
        <v>10</v>
      </c>
      <c r="F333" s="15" t="s">
        <v>10</v>
      </c>
      <c r="H333" s="25"/>
    </row>
    <row r="334" spans="1:8">
      <c r="A334" s="5">
        <v>331</v>
      </c>
      <c r="B334" s="16" t="s">
        <v>493</v>
      </c>
      <c r="C334" s="12" t="s">
        <v>52</v>
      </c>
      <c r="D334" s="13">
        <v>70</v>
      </c>
      <c r="E334" s="14" t="s">
        <v>10</v>
      </c>
      <c r="F334" s="15" t="s">
        <v>10</v>
      </c>
      <c r="H334" s="25"/>
    </row>
    <row r="335" spans="1:8">
      <c r="A335" s="5">
        <v>332</v>
      </c>
      <c r="B335" s="16" t="s">
        <v>494</v>
      </c>
      <c r="C335" s="12" t="s">
        <v>54</v>
      </c>
      <c r="D335" s="13">
        <v>184</v>
      </c>
      <c r="E335" s="14" t="s">
        <v>10</v>
      </c>
      <c r="F335" s="15" t="s">
        <v>10</v>
      </c>
      <c r="H335" s="25"/>
    </row>
    <row r="336" spans="1:8">
      <c r="A336" s="5">
        <v>333</v>
      </c>
      <c r="B336" s="16" t="s">
        <v>495</v>
      </c>
      <c r="C336" s="12" t="s">
        <v>448</v>
      </c>
      <c r="D336" s="13">
        <v>2293</v>
      </c>
      <c r="E336" s="14" t="s">
        <v>10</v>
      </c>
      <c r="F336" s="15" t="s">
        <v>10</v>
      </c>
      <c r="H336" s="25"/>
    </row>
    <row r="337" spans="1:8">
      <c r="A337" s="5">
        <v>334</v>
      </c>
      <c r="B337" s="16" t="s">
        <v>496</v>
      </c>
      <c r="C337" s="12" t="s">
        <v>49</v>
      </c>
      <c r="D337" s="13">
        <v>491</v>
      </c>
      <c r="E337" s="14" t="s">
        <v>10</v>
      </c>
      <c r="F337" s="15" t="s">
        <v>10</v>
      </c>
      <c r="H337" s="25"/>
    </row>
    <row r="338" spans="1:8">
      <c r="A338" s="5">
        <v>335</v>
      </c>
      <c r="B338" s="16" t="s">
        <v>497</v>
      </c>
      <c r="C338" s="12" t="s">
        <v>49</v>
      </c>
      <c r="D338" s="13">
        <v>83</v>
      </c>
      <c r="E338" s="14" t="s">
        <v>10</v>
      </c>
      <c r="F338" s="15" t="s">
        <v>10</v>
      </c>
      <c r="H338" s="25"/>
    </row>
    <row r="339" spans="1:8">
      <c r="A339" s="5">
        <v>336</v>
      </c>
      <c r="B339" s="16" t="s">
        <v>498</v>
      </c>
      <c r="C339" s="12" t="s">
        <v>60</v>
      </c>
      <c r="D339" s="13">
        <f>228+832</f>
        <v>1060</v>
      </c>
      <c r="E339" s="14" t="s">
        <v>10</v>
      </c>
      <c r="F339" s="15" t="s">
        <v>10</v>
      </c>
      <c r="H339" s="25"/>
    </row>
    <row r="340" spans="1:8">
      <c r="A340" s="5">
        <v>337</v>
      </c>
      <c r="B340" s="29" t="s">
        <v>518</v>
      </c>
      <c r="C340" s="30" t="s">
        <v>499</v>
      </c>
      <c r="D340" s="31" t="s">
        <v>500</v>
      </c>
      <c r="E340" s="14" t="s">
        <v>10</v>
      </c>
      <c r="F340" s="15" t="s">
        <v>10</v>
      </c>
      <c r="H340" s="25"/>
    </row>
    <row r="341" spans="1:8">
      <c r="A341" s="5">
        <v>338</v>
      </c>
      <c r="B341" s="29" t="s">
        <v>519</v>
      </c>
      <c r="C341" s="30" t="s">
        <v>499</v>
      </c>
      <c r="D341" s="31" t="s">
        <v>501</v>
      </c>
      <c r="E341" s="14" t="s">
        <v>10</v>
      </c>
      <c r="F341" s="15" t="s">
        <v>10</v>
      </c>
      <c r="H341" s="25"/>
    </row>
    <row r="342" spans="1:8">
      <c r="A342" s="5">
        <v>339</v>
      </c>
      <c r="B342" s="32" t="s">
        <v>520</v>
      </c>
      <c r="C342" s="30" t="s">
        <v>502</v>
      </c>
      <c r="D342" s="31">
        <v>400</v>
      </c>
      <c r="E342" s="14" t="s">
        <v>10</v>
      </c>
      <c r="F342" s="15" t="s">
        <v>10</v>
      </c>
      <c r="H342" s="25"/>
    </row>
    <row r="343" spans="1:8">
      <c r="A343" s="5">
        <v>340</v>
      </c>
      <c r="B343" s="33" t="s">
        <v>521</v>
      </c>
      <c r="C343" s="30" t="s">
        <v>503</v>
      </c>
      <c r="D343" s="31">
        <v>70</v>
      </c>
      <c r="E343" s="14" t="s">
        <v>10</v>
      </c>
      <c r="F343" s="15" t="s">
        <v>10</v>
      </c>
      <c r="H343" s="25"/>
    </row>
    <row r="344" spans="1:8" ht="15.75" thickBot="1">
      <c r="A344" s="5">
        <v>341</v>
      </c>
      <c r="B344" s="34" t="s">
        <v>522</v>
      </c>
      <c r="C344" s="35" t="s">
        <v>504</v>
      </c>
      <c r="D344" s="36" t="s">
        <v>505</v>
      </c>
      <c r="E344" s="37" t="s">
        <v>10</v>
      </c>
      <c r="F344" s="38" t="s">
        <v>10</v>
      </c>
      <c r="H344" s="25"/>
    </row>
    <row r="345" spans="1:8" ht="17.25" customHeight="1" thickTop="1">
      <c r="B345" s="39" t="s">
        <v>523</v>
      </c>
      <c r="H345" s="25"/>
    </row>
    <row r="346" spans="1:8">
      <c r="B346" s="40" t="s">
        <v>506</v>
      </c>
      <c r="H346" s="25"/>
    </row>
    <row r="347" spans="1:8">
      <c r="H347" s="25"/>
    </row>
    <row r="348" spans="1:8">
      <c r="H348" s="25"/>
    </row>
    <row r="349" spans="1:8">
      <c r="H349" s="25"/>
    </row>
    <row r="350" spans="1:8">
      <c r="H350" s="25"/>
    </row>
    <row r="351" spans="1:8">
      <c r="H351" s="25"/>
    </row>
    <row r="352" spans="1:8">
      <c r="H352" s="25"/>
    </row>
    <row r="353" spans="8:8">
      <c r="H353" s="25"/>
    </row>
    <row r="354" spans="8:8">
      <c r="H354" s="25"/>
    </row>
    <row r="355" spans="8:8">
      <c r="H355" s="25"/>
    </row>
    <row r="356" spans="8:8">
      <c r="H356" s="25"/>
    </row>
    <row r="357" spans="8:8">
      <c r="H357" s="25"/>
    </row>
    <row r="358" spans="8:8">
      <c r="H358" s="25"/>
    </row>
    <row r="359" spans="8:8">
      <c r="H359" s="25"/>
    </row>
    <row r="360" spans="8:8">
      <c r="H360" s="25"/>
    </row>
    <row r="361" spans="8:8">
      <c r="H361" s="25"/>
    </row>
    <row r="362" spans="8:8">
      <c r="H362" s="25"/>
    </row>
    <row r="363" spans="8:8">
      <c r="H363" s="25"/>
    </row>
    <row r="364" spans="8:8">
      <c r="H364" s="25"/>
    </row>
    <row r="365" spans="8:8">
      <c r="H365" s="25"/>
    </row>
    <row r="366" spans="8:8">
      <c r="H366" s="25"/>
    </row>
    <row r="367" spans="8:8">
      <c r="H367" s="25"/>
    </row>
    <row r="368" spans="8:8">
      <c r="H368" s="25"/>
    </row>
    <row r="369" spans="8:8">
      <c r="H369" s="25"/>
    </row>
    <row r="370" spans="8:8">
      <c r="H370" s="25"/>
    </row>
    <row r="371" spans="8:8">
      <c r="H371" s="25"/>
    </row>
    <row r="372" spans="8:8">
      <c r="H372" s="25"/>
    </row>
    <row r="373" spans="8:8">
      <c r="H373" s="25"/>
    </row>
    <row r="374" spans="8:8">
      <c r="H374" s="25"/>
    </row>
    <row r="375" spans="8:8">
      <c r="H375" s="25"/>
    </row>
    <row r="376" spans="8:8">
      <c r="H376" s="25"/>
    </row>
    <row r="377" spans="8:8">
      <c r="H377" s="25"/>
    </row>
    <row r="378" spans="8:8">
      <c r="H378" s="25"/>
    </row>
    <row r="379" spans="8:8">
      <c r="H379" s="25"/>
    </row>
    <row r="380" spans="8:8">
      <c r="H380" s="25"/>
    </row>
    <row r="381" spans="8:8">
      <c r="H381" s="25"/>
    </row>
    <row r="382" spans="8:8">
      <c r="H382" s="25"/>
    </row>
    <row r="383" spans="8:8">
      <c r="H383" s="25"/>
    </row>
    <row r="384" spans="8:8">
      <c r="H384" s="25"/>
    </row>
    <row r="385" spans="8:8">
      <c r="H385" s="25"/>
    </row>
    <row r="386" spans="8:8">
      <c r="H386" s="25"/>
    </row>
    <row r="387" spans="8:8">
      <c r="H387" s="25"/>
    </row>
    <row r="388" spans="8:8">
      <c r="H388" s="25"/>
    </row>
    <row r="389" spans="8:8">
      <c r="H389" s="25"/>
    </row>
    <row r="390" spans="8:8">
      <c r="H390" s="25"/>
    </row>
    <row r="391" spans="8:8">
      <c r="H391" s="25"/>
    </row>
    <row r="392" spans="8:8">
      <c r="H392" s="25"/>
    </row>
    <row r="393" spans="8:8">
      <c r="H393" s="25"/>
    </row>
    <row r="394" spans="8:8">
      <c r="H394" s="25"/>
    </row>
    <row r="395" spans="8:8">
      <c r="H395" s="25"/>
    </row>
    <row r="396" spans="8:8">
      <c r="H396" s="25"/>
    </row>
    <row r="397" spans="8:8">
      <c r="H397" s="25"/>
    </row>
    <row r="398" spans="8:8">
      <c r="H398" s="25"/>
    </row>
    <row r="399" spans="8:8">
      <c r="H399" s="25"/>
    </row>
    <row r="400" spans="8:8">
      <c r="H400" s="25"/>
    </row>
    <row r="401" spans="8:8">
      <c r="H401" s="25"/>
    </row>
    <row r="402" spans="8:8">
      <c r="H402" s="25"/>
    </row>
    <row r="403" spans="8:8">
      <c r="H403" s="25"/>
    </row>
    <row r="404" spans="8:8">
      <c r="H404" s="25"/>
    </row>
    <row r="405" spans="8:8">
      <c r="H405" s="25"/>
    </row>
    <row r="406" spans="8:8">
      <c r="H406" s="25"/>
    </row>
    <row r="407" spans="8:8">
      <c r="H407" s="25"/>
    </row>
    <row r="408" spans="8:8">
      <c r="H408" s="25"/>
    </row>
    <row r="409" spans="8:8">
      <c r="H409" s="25"/>
    </row>
    <row r="410" spans="8:8">
      <c r="H410" s="25"/>
    </row>
    <row r="411" spans="8:8">
      <c r="H411" s="25"/>
    </row>
    <row r="412" spans="8:8">
      <c r="H412" s="25"/>
    </row>
    <row r="413" spans="8:8">
      <c r="H413" s="25"/>
    </row>
    <row r="414" spans="8:8">
      <c r="H414" s="25"/>
    </row>
    <row r="415" spans="8:8">
      <c r="H415" s="25"/>
    </row>
    <row r="416" spans="8:8">
      <c r="H416" s="25"/>
    </row>
    <row r="417" spans="8:8">
      <c r="H417" s="25"/>
    </row>
    <row r="418" spans="8:8">
      <c r="H418" s="25"/>
    </row>
    <row r="419" spans="8:8">
      <c r="H419" s="25"/>
    </row>
    <row r="420" spans="8:8">
      <c r="H420" s="25"/>
    </row>
    <row r="421" spans="8:8">
      <c r="H421" s="25"/>
    </row>
    <row r="422" spans="8:8">
      <c r="H422" s="25"/>
    </row>
    <row r="423" spans="8:8">
      <c r="H423" s="25"/>
    </row>
    <row r="424" spans="8:8">
      <c r="H424" s="25"/>
    </row>
    <row r="425" spans="8:8">
      <c r="H425" s="25"/>
    </row>
    <row r="426" spans="8:8">
      <c r="H426" s="25"/>
    </row>
    <row r="427" spans="8:8">
      <c r="H427" s="25"/>
    </row>
    <row r="428" spans="8:8">
      <c r="H428" s="25"/>
    </row>
    <row r="429" spans="8:8">
      <c r="H429" s="25"/>
    </row>
    <row r="430" spans="8:8">
      <c r="H430" s="25"/>
    </row>
    <row r="431" spans="8:8">
      <c r="H431" s="25"/>
    </row>
    <row r="432" spans="8:8">
      <c r="H432" s="25"/>
    </row>
    <row r="433" spans="8:8">
      <c r="H433" s="25"/>
    </row>
    <row r="434" spans="8:8">
      <c r="H434" s="25"/>
    </row>
    <row r="435" spans="8:8">
      <c r="H435" s="25"/>
    </row>
    <row r="436" spans="8:8">
      <c r="H436" s="25"/>
    </row>
    <row r="437" spans="8:8">
      <c r="H437" s="25"/>
    </row>
    <row r="438" spans="8:8">
      <c r="H438" s="25"/>
    </row>
    <row r="439" spans="8:8">
      <c r="H439" s="25"/>
    </row>
    <row r="440" spans="8:8">
      <c r="H440" s="25"/>
    </row>
    <row r="441" spans="8:8">
      <c r="H441" s="25"/>
    </row>
    <row r="442" spans="8:8">
      <c r="H442" s="25"/>
    </row>
    <row r="443" spans="8:8">
      <c r="H443" s="25"/>
    </row>
    <row r="444" spans="8:8">
      <c r="H444" s="25"/>
    </row>
    <row r="445" spans="8:8">
      <c r="H445" s="25"/>
    </row>
    <row r="446" spans="8:8">
      <c r="H446" s="25"/>
    </row>
    <row r="447" spans="8:8">
      <c r="H447" s="25"/>
    </row>
    <row r="448" spans="8:8">
      <c r="H448" s="25"/>
    </row>
    <row r="449" spans="8:8">
      <c r="H449" s="25"/>
    </row>
    <row r="450" spans="8:8">
      <c r="H450" s="25"/>
    </row>
    <row r="451" spans="8:8">
      <c r="H451" s="25"/>
    </row>
    <row r="452" spans="8:8">
      <c r="H452" s="25"/>
    </row>
    <row r="453" spans="8:8">
      <c r="H453" s="25"/>
    </row>
    <row r="454" spans="8:8">
      <c r="H454" s="25"/>
    </row>
    <row r="455" spans="8:8">
      <c r="H455" s="25"/>
    </row>
    <row r="456" spans="8:8">
      <c r="H456" s="25"/>
    </row>
    <row r="457" spans="8:8">
      <c r="H457" s="25"/>
    </row>
    <row r="458" spans="8:8">
      <c r="H458" s="25"/>
    </row>
    <row r="459" spans="8:8">
      <c r="H459" s="25"/>
    </row>
    <row r="460" spans="8:8">
      <c r="H460" s="25"/>
    </row>
    <row r="461" spans="8:8">
      <c r="H461" s="25"/>
    </row>
    <row r="462" spans="8:8">
      <c r="H462" s="25"/>
    </row>
    <row r="463" spans="8:8">
      <c r="H463" s="25"/>
    </row>
    <row r="464" spans="8:8">
      <c r="H464" s="25"/>
    </row>
    <row r="465" spans="8:8">
      <c r="H465" s="25"/>
    </row>
    <row r="466" spans="8:8">
      <c r="H466" s="25"/>
    </row>
    <row r="467" spans="8:8">
      <c r="H467" s="25"/>
    </row>
    <row r="468" spans="8:8">
      <c r="H468" s="25"/>
    </row>
    <row r="469" spans="8:8">
      <c r="H469" s="25"/>
    </row>
    <row r="470" spans="8:8">
      <c r="H470" s="25"/>
    </row>
    <row r="471" spans="8:8">
      <c r="H471" s="25"/>
    </row>
    <row r="472" spans="8:8">
      <c r="H472" s="25"/>
    </row>
    <row r="473" spans="8:8">
      <c r="H473" s="25"/>
    </row>
    <row r="474" spans="8:8">
      <c r="H474" s="25"/>
    </row>
    <row r="475" spans="8:8">
      <c r="H475" s="25"/>
    </row>
    <row r="476" spans="8:8">
      <c r="H476" s="25"/>
    </row>
    <row r="477" spans="8:8">
      <c r="H477" s="25"/>
    </row>
    <row r="478" spans="8:8">
      <c r="H478" s="25"/>
    </row>
    <row r="479" spans="8:8">
      <c r="H479" s="25"/>
    </row>
    <row r="480" spans="8:8">
      <c r="H480" s="25"/>
    </row>
    <row r="481" spans="8:8">
      <c r="H481" s="25"/>
    </row>
    <row r="482" spans="8:8">
      <c r="H482" s="25"/>
    </row>
    <row r="483" spans="8:8">
      <c r="H483" s="25"/>
    </row>
    <row r="484" spans="8:8">
      <c r="H484" s="25"/>
    </row>
    <row r="485" spans="8:8">
      <c r="H485" s="25"/>
    </row>
    <row r="486" spans="8:8">
      <c r="H486" s="25"/>
    </row>
    <row r="487" spans="8:8">
      <c r="H487" s="25"/>
    </row>
    <row r="488" spans="8:8">
      <c r="H488" s="25"/>
    </row>
    <row r="489" spans="8:8">
      <c r="H489" s="25"/>
    </row>
    <row r="490" spans="8:8">
      <c r="H490" s="25"/>
    </row>
    <row r="491" spans="8:8">
      <c r="H491" s="25"/>
    </row>
    <row r="492" spans="8:8">
      <c r="H492" s="25"/>
    </row>
    <row r="493" spans="8:8">
      <c r="H493" s="25"/>
    </row>
    <row r="494" spans="8:8">
      <c r="H494" s="25"/>
    </row>
    <row r="495" spans="8:8">
      <c r="H495" s="25"/>
    </row>
    <row r="496" spans="8:8">
      <c r="H496" s="25"/>
    </row>
    <row r="497" spans="8:8">
      <c r="H497" s="25"/>
    </row>
    <row r="498" spans="8:8">
      <c r="H498" s="25"/>
    </row>
    <row r="499" spans="8:8">
      <c r="H499" s="25"/>
    </row>
    <row r="500" spans="8:8">
      <c r="H500" s="25"/>
    </row>
    <row r="501" spans="8:8">
      <c r="H501" s="25"/>
    </row>
    <row r="502" spans="8:8">
      <c r="H502" s="25"/>
    </row>
    <row r="503" spans="8:8">
      <c r="H503" s="25"/>
    </row>
    <row r="504" spans="8:8">
      <c r="H504" s="25"/>
    </row>
    <row r="505" spans="8:8">
      <c r="H505" s="25"/>
    </row>
    <row r="506" spans="8:8">
      <c r="H506" s="25"/>
    </row>
    <row r="507" spans="8:8">
      <c r="H507" s="25"/>
    </row>
    <row r="508" spans="8:8">
      <c r="H508" s="25"/>
    </row>
    <row r="509" spans="8:8">
      <c r="H509" s="25"/>
    </row>
    <row r="510" spans="8:8">
      <c r="H510" s="25"/>
    </row>
    <row r="511" spans="8:8">
      <c r="H511" s="25"/>
    </row>
    <row r="512" spans="8:8">
      <c r="H512" s="25"/>
    </row>
    <row r="513" spans="8:8">
      <c r="H513" s="25"/>
    </row>
    <row r="514" spans="8:8">
      <c r="H514" s="25"/>
    </row>
    <row r="515" spans="8:8">
      <c r="H515" s="25"/>
    </row>
    <row r="516" spans="8:8">
      <c r="H516" s="25"/>
    </row>
    <row r="517" spans="8:8">
      <c r="H517" s="25"/>
    </row>
    <row r="518" spans="8:8">
      <c r="H518" s="25"/>
    </row>
    <row r="519" spans="8:8">
      <c r="H519" s="25"/>
    </row>
    <row r="520" spans="8:8">
      <c r="H520" s="25"/>
    </row>
    <row r="521" spans="8:8">
      <c r="H521" s="25"/>
    </row>
    <row r="522" spans="8:8">
      <c r="H522" s="25"/>
    </row>
    <row r="523" spans="8:8">
      <c r="H523" s="25"/>
    </row>
    <row r="524" spans="8:8">
      <c r="H524" s="25"/>
    </row>
    <row r="525" spans="8:8">
      <c r="H525" s="25"/>
    </row>
    <row r="526" spans="8:8">
      <c r="H526" s="25"/>
    </row>
    <row r="527" spans="8:8">
      <c r="H527" s="25"/>
    </row>
    <row r="528" spans="8:8">
      <c r="H528" s="25"/>
    </row>
    <row r="529" spans="8:8">
      <c r="H529" s="25"/>
    </row>
    <row r="530" spans="8:8">
      <c r="H530" s="25"/>
    </row>
    <row r="531" spans="8:8">
      <c r="H531" s="25"/>
    </row>
    <row r="532" spans="8:8">
      <c r="H532" s="25"/>
    </row>
    <row r="533" spans="8:8">
      <c r="H533" s="25"/>
    </row>
    <row r="534" spans="8:8">
      <c r="H534" s="25"/>
    </row>
    <row r="535" spans="8:8">
      <c r="H535" s="25"/>
    </row>
    <row r="536" spans="8:8">
      <c r="H536" s="25"/>
    </row>
    <row r="537" spans="8:8">
      <c r="H537" s="25"/>
    </row>
    <row r="538" spans="8:8">
      <c r="H538" s="25"/>
    </row>
    <row r="539" spans="8:8">
      <c r="H539" s="25"/>
    </row>
    <row r="540" spans="8:8">
      <c r="H540" s="25"/>
    </row>
    <row r="541" spans="8:8">
      <c r="H541" s="25"/>
    </row>
    <row r="542" spans="8:8">
      <c r="H542" s="25"/>
    </row>
    <row r="543" spans="8:8">
      <c r="H543" s="25"/>
    </row>
    <row r="544" spans="8:8">
      <c r="H544" s="25"/>
    </row>
    <row r="545" spans="8:8">
      <c r="H545" s="25"/>
    </row>
    <row r="546" spans="8:8">
      <c r="H546" s="25"/>
    </row>
    <row r="547" spans="8:8">
      <c r="H547" s="25"/>
    </row>
    <row r="548" spans="8:8">
      <c r="H548" s="25"/>
    </row>
    <row r="549" spans="8:8">
      <c r="H549" s="25"/>
    </row>
    <row r="550" spans="8:8">
      <c r="H550" s="25"/>
    </row>
    <row r="551" spans="8:8">
      <c r="H551" s="25"/>
    </row>
    <row r="552" spans="8:8">
      <c r="H552" s="25"/>
    </row>
    <row r="553" spans="8:8">
      <c r="H553" s="25"/>
    </row>
    <row r="554" spans="8:8">
      <c r="H554" s="25"/>
    </row>
    <row r="555" spans="8:8">
      <c r="H555" s="25"/>
    </row>
    <row r="556" spans="8:8">
      <c r="H556" s="25"/>
    </row>
    <row r="557" spans="8:8">
      <c r="H557" s="25"/>
    </row>
    <row r="558" spans="8:8">
      <c r="H558" s="25"/>
    </row>
    <row r="559" spans="8:8">
      <c r="H559" s="25"/>
    </row>
    <row r="560" spans="8:8">
      <c r="H560" s="25"/>
    </row>
    <row r="561" spans="8:8">
      <c r="H561" s="25"/>
    </row>
    <row r="562" spans="8:8">
      <c r="H562" s="25"/>
    </row>
    <row r="563" spans="8:8">
      <c r="H563" s="25"/>
    </row>
    <row r="564" spans="8:8">
      <c r="H564" s="25"/>
    </row>
    <row r="565" spans="8:8">
      <c r="H565" s="25"/>
    </row>
    <row r="566" spans="8:8">
      <c r="H566" s="25"/>
    </row>
    <row r="567" spans="8:8">
      <c r="H567" s="25"/>
    </row>
    <row r="568" spans="8:8">
      <c r="H568" s="25"/>
    </row>
    <row r="569" spans="8:8">
      <c r="H569" s="25"/>
    </row>
    <row r="570" spans="8:8">
      <c r="H570" s="25"/>
    </row>
    <row r="571" spans="8:8">
      <c r="H571" s="25"/>
    </row>
    <row r="572" spans="8:8">
      <c r="H572" s="25"/>
    </row>
    <row r="573" spans="8:8">
      <c r="H573" s="25"/>
    </row>
    <row r="574" spans="8:8">
      <c r="H574" s="25"/>
    </row>
    <row r="575" spans="8:8">
      <c r="H575" s="25"/>
    </row>
    <row r="576" spans="8:8">
      <c r="H576" s="25"/>
    </row>
    <row r="577" spans="8:8">
      <c r="H577" s="25"/>
    </row>
    <row r="578" spans="8:8">
      <c r="H578" s="25"/>
    </row>
    <row r="579" spans="8:8">
      <c r="H579" s="25"/>
    </row>
    <row r="580" spans="8:8">
      <c r="H580" s="25"/>
    </row>
    <row r="581" spans="8:8">
      <c r="H581" s="25"/>
    </row>
    <row r="582" spans="8:8">
      <c r="H582" s="25"/>
    </row>
    <row r="583" spans="8:8">
      <c r="H583" s="25"/>
    </row>
    <row r="584" spans="8:8">
      <c r="H584" s="25"/>
    </row>
    <row r="585" spans="8:8">
      <c r="H585" s="25"/>
    </row>
    <row r="586" spans="8:8">
      <c r="H586" s="25"/>
    </row>
    <row r="587" spans="8:8">
      <c r="H587" s="25"/>
    </row>
    <row r="588" spans="8:8">
      <c r="H588" s="25"/>
    </row>
    <row r="589" spans="8:8">
      <c r="H589" s="25"/>
    </row>
    <row r="590" spans="8:8">
      <c r="H590" s="25"/>
    </row>
    <row r="591" spans="8:8">
      <c r="H591" s="25"/>
    </row>
    <row r="592" spans="8:8">
      <c r="H592" s="25"/>
    </row>
    <row r="593" spans="8:8">
      <c r="H593" s="25"/>
    </row>
    <row r="594" spans="8:8">
      <c r="H594" s="25"/>
    </row>
    <row r="595" spans="8:8">
      <c r="H595" s="25"/>
    </row>
    <row r="596" spans="8:8">
      <c r="H596" s="25"/>
    </row>
    <row r="597" spans="8:8">
      <c r="H597" s="25"/>
    </row>
    <row r="598" spans="8:8">
      <c r="H598" s="25"/>
    </row>
    <row r="599" spans="8:8">
      <c r="H599" s="25"/>
    </row>
    <row r="600" spans="8:8">
      <c r="H600" s="25"/>
    </row>
    <row r="601" spans="8:8">
      <c r="H601" s="25"/>
    </row>
    <row r="602" spans="8:8">
      <c r="H602" s="25"/>
    </row>
    <row r="603" spans="8:8">
      <c r="H603" s="25"/>
    </row>
    <row r="604" spans="8:8">
      <c r="H604" s="25"/>
    </row>
    <row r="605" spans="8:8">
      <c r="H605" s="25"/>
    </row>
    <row r="606" spans="8:8">
      <c r="H606" s="25"/>
    </row>
    <row r="607" spans="8:8">
      <c r="H607" s="25"/>
    </row>
    <row r="608" spans="8:8">
      <c r="H608" s="25"/>
    </row>
    <row r="609" spans="8:8">
      <c r="H609" s="25"/>
    </row>
    <row r="610" spans="8:8">
      <c r="H610" s="25"/>
    </row>
    <row r="611" spans="8:8">
      <c r="H611" s="25"/>
    </row>
    <row r="612" spans="8:8">
      <c r="H612" s="25"/>
    </row>
    <row r="613" spans="8:8">
      <c r="H613" s="25"/>
    </row>
    <row r="614" spans="8:8">
      <c r="H614" s="25"/>
    </row>
    <row r="615" spans="8:8">
      <c r="H615" s="25"/>
    </row>
    <row r="616" spans="8:8">
      <c r="H616" s="25"/>
    </row>
    <row r="617" spans="8:8">
      <c r="H617" s="25"/>
    </row>
    <row r="618" spans="8:8">
      <c r="H618" s="25"/>
    </row>
    <row r="619" spans="8:8">
      <c r="H619" s="25"/>
    </row>
    <row r="620" spans="8:8">
      <c r="H620" s="25"/>
    </row>
    <row r="621" spans="8:8">
      <c r="H621" s="25"/>
    </row>
    <row r="622" spans="8:8">
      <c r="H622" s="25"/>
    </row>
    <row r="623" spans="8:8">
      <c r="H623" s="25"/>
    </row>
    <row r="624" spans="8:8">
      <c r="H624" s="25"/>
    </row>
    <row r="625" spans="8:8">
      <c r="H625" s="25"/>
    </row>
    <row r="626" spans="8:8">
      <c r="H626" s="25"/>
    </row>
    <row r="627" spans="8:8">
      <c r="H627" s="25"/>
    </row>
    <row r="628" spans="8:8">
      <c r="H628" s="25"/>
    </row>
    <row r="629" spans="8:8">
      <c r="H629" s="25"/>
    </row>
    <row r="630" spans="8:8">
      <c r="H630" s="25"/>
    </row>
    <row r="631" spans="8:8">
      <c r="H631" s="25"/>
    </row>
    <row r="632" spans="8:8">
      <c r="H632" s="25"/>
    </row>
    <row r="633" spans="8:8">
      <c r="H633" s="25"/>
    </row>
    <row r="634" spans="8:8">
      <c r="H634" s="25"/>
    </row>
    <row r="635" spans="8:8">
      <c r="H635" s="25"/>
    </row>
    <row r="636" spans="8:8">
      <c r="H636" s="25"/>
    </row>
    <row r="637" spans="8:8">
      <c r="H637" s="25"/>
    </row>
    <row r="638" spans="8:8">
      <c r="H638" s="25"/>
    </row>
    <row r="639" spans="8:8">
      <c r="H639" s="25"/>
    </row>
    <row r="640" spans="8:8">
      <c r="H640" s="25"/>
    </row>
    <row r="641" spans="8:8">
      <c r="H641" s="25"/>
    </row>
    <row r="642" spans="8:8">
      <c r="H642" s="25"/>
    </row>
    <row r="643" spans="8:8">
      <c r="H643" s="25"/>
    </row>
    <row r="644" spans="8:8">
      <c r="H644" s="25"/>
    </row>
    <row r="645" spans="8:8">
      <c r="H645" s="25"/>
    </row>
    <row r="646" spans="8:8">
      <c r="H646" s="25"/>
    </row>
    <row r="647" spans="8:8">
      <c r="H647" s="25"/>
    </row>
    <row r="648" spans="8:8">
      <c r="H648" s="25"/>
    </row>
    <row r="649" spans="8:8">
      <c r="H649" s="25"/>
    </row>
    <row r="650" spans="8:8">
      <c r="H650" s="25"/>
    </row>
    <row r="651" spans="8:8">
      <c r="H651" s="25"/>
    </row>
    <row r="652" spans="8:8">
      <c r="H652" s="25"/>
    </row>
    <row r="653" spans="8:8">
      <c r="H653" s="25"/>
    </row>
    <row r="654" spans="8:8">
      <c r="H654" s="25"/>
    </row>
    <row r="655" spans="8:8">
      <c r="H655" s="25"/>
    </row>
    <row r="656" spans="8:8">
      <c r="H656" s="25"/>
    </row>
    <row r="657" spans="8:8">
      <c r="H657" s="25"/>
    </row>
    <row r="658" spans="8:8">
      <c r="H658" s="25"/>
    </row>
    <row r="659" spans="8:8">
      <c r="H659" s="25"/>
    </row>
    <row r="660" spans="8:8">
      <c r="H660" s="25"/>
    </row>
    <row r="661" spans="8:8">
      <c r="H661" s="25"/>
    </row>
    <row r="662" spans="8:8">
      <c r="H662" s="25"/>
    </row>
    <row r="663" spans="8:8">
      <c r="H663" s="25"/>
    </row>
    <row r="664" spans="8:8">
      <c r="H664" s="25"/>
    </row>
    <row r="665" spans="8:8">
      <c r="H665" s="25"/>
    </row>
    <row r="666" spans="8:8">
      <c r="H666" s="25"/>
    </row>
    <row r="667" spans="8:8">
      <c r="H667" s="25"/>
    </row>
    <row r="668" spans="8:8">
      <c r="H668" s="25"/>
    </row>
    <row r="669" spans="8:8">
      <c r="H669" s="25"/>
    </row>
    <row r="670" spans="8:8">
      <c r="H670" s="25"/>
    </row>
    <row r="671" spans="8:8">
      <c r="H671" s="25"/>
    </row>
    <row r="672" spans="8:8">
      <c r="H672" s="25"/>
    </row>
    <row r="673" spans="8:8">
      <c r="H673" s="25"/>
    </row>
    <row r="674" spans="8:8">
      <c r="H674" s="25"/>
    </row>
    <row r="675" spans="8:8">
      <c r="H675" s="25"/>
    </row>
    <row r="676" spans="8:8">
      <c r="H676" s="25"/>
    </row>
    <row r="677" spans="8:8">
      <c r="H677" s="25"/>
    </row>
    <row r="678" spans="8:8">
      <c r="H678" s="25"/>
    </row>
    <row r="679" spans="8:8">
      <c r="H679" s="25"/>
    </row>
    <row r="680" spans="8:8">
      <c r="H680" s="25"/>
    </row>
    <row r="681" spans="8:8">
      <c r="H681" s="25"/>
    </row>
    <row r="682" spans="8:8">
      <c r="H682" s="25"/>
    </row>
    <row r="683" spans="8:8">
      <c r="H683" s="25"/>
    </row>
    <row r="684" spans="8:8">
      <c r="H684" s="25"/>
    </row>
    <row r="685" spans="8:8">
      <c r="H685" s="25"/>
    </row>
    <row r="686" spans="8:8">
      <c r="H686" s="25"/>
    </row>
    <row r="687" spans="8:8">
      <c r="H687" s="25"/>
    </row>
    <row r="688" spans="8:8">
      <c r="H688" s="25"/>
    </row>
    <row r="689" spans="8:8">
      <c r="H689" s="25"/>
    </row>
    <row r="690" spans="8:8">
      <c r="H690" s="25"/>
    </row>
    <row r="691" spans="8:8">
      <c r="H691" s="25"/>
    </row>
    <row r="692" spans="8:8">
      <c r="H692" s="25"/>
    </row>
    <row r="693" spans="8:8">
      <c r="H693" s="25"/>
    </row>
    <row r="694" spans="8:8">
      <c r="H694" s="25"/>
    </row>
    <row r="695" spans="8:8">
      <c r="H695" s="25"/>
    </row>
    <row r="696" spans="8:8">
      <c r="H696" s="25"/>
    </row>
    <row r="697" spans="8:8">
      <c r="H697" s="25"/>
    </row>
    <row r="698" spans="8:8">
      <c r="H698" s="25"/>
    </row>
    <row r="699" spans="8:8">
      <c r="H699" s="25"/>
    </row>
    <row r="700" spans="8:8">
      <c r="H700" s="25"/>
    </row>
    <row r="701" spans="8:8">
      <c r="H701" s="25"/>
    </row>
    <row r="702" spans="8:8">
      <c r="H702" s="25"/>
    </row>
    <row r="703" spans="8:8">
      <c r="H703" s="25"/>
    </row>
    <row r="704" spans="8:8">
      <c r="H704" s="25"/>
    </row>
    <row r="705" spans="8:8">
      <c r="H705" s="25"/>
    </row>
    <row r="706" spans="8:8">
      <c r="H706" s="25"/>
    </row>
    <row r="707" spans="8:8">
      <c r="H707" s="25"/>
    </row>
    <row r="708" spans="8:8">
      <c r="H708" s="25"/>
    </row>
    <row r="709" spans="8:8">
      <c r="H709" s="25"/>
    </row>
    <row r="710" spans="8:8">
      <c r="H710" s="25"/>
    </row>
    <row r="711" spans="8:8">
      <c r="H711" s="25"/>
    </row>
    <row r="712" spans="8:8">
      <c r="H712" s="25"/>
    </row>
    <row r="713" spans="8:8">
      <c r="H713" s="25"/>
    </row>
    <row r="714" spans="8:8">
      <c r="H714" s="25"/>
    </row>
    <row r="715" spans="8:8">
      <c r="H715" s="25"/>
    </row>
    <row r="716" spans="8:8">
      <c r="H716" s="25"/>
    </row>
    <row r="717" spans="8:8">
      <c r="H717" s="25"/>
    </row>
    <row r="718" spans="8:8">
      <c r="H718" s="25"/>
    </row>
    <row r="719" spans="8:8">
      <c r="H719" s="25"/>
    </row>
    <row r="720" spans="8:8">
      <c r="H720" s="25"/>
    </row>
    <row r="721" spans="8:8">
      <c r="H721" s="25"/>
    </row>
    <row r="722" spans="8:8">
      <c r="H722" s="25"/>
    </row>
    <row r="723" spans="8:8">
      <c r="H723" s="25"/>
    </row>
    <row r="724" spans="8:8">
      <c r="H724" s="25"/>
    </row>
    <row r="725" spans="8:8">
      <c r="H725" s="25"/>
    </row>
    <row r="726" spans="8:8">
      <c r="H726" s="25"/>
    </row>
    <row r="727" spans="8:8">
      <c r="H727" s="25"/>
    </row>
    <row r="728" spans="8:8">
      <c r="H728" s="25"/>
    </row>
    <row r="729" spans="8:8">
      <c r="H729" s="25"/>
    </row>
    <row r="730" spans="8:8">
      <c r="H730" s="25"/>
    </row>
    <row r="731" spans="8:8">
      <c r="H731" s="25"/>
    </row>
    <row r="732" spans="8:8">
      <c r="H732" s="25"/>
    </row>
    <row r="733" spans="8:8">
      <c r="H733" s="25"/>
    </row>
    <row r="734" spans="8:8">
      <c r="H734" s="25"/>
    </row>
    <row r="735" spans="8:8">
      <c r="H735" s="25"/>
    </row>
    <row r="736" spans="8:8">
      <c r="H736" s="25"/>
    </row>
    <row r="737" spans="8:8">
      <c r="H737" s="25"/>
    </row>
    <row r="738" spans="8:8">
      <c r="H738" s="25"/>
    </row>
    <row r="739" spans="8:8">
      <c r="H739" s="25"/>
    </row>
    <row r="740" spans="8:8">
      <c r="H740" s="25"/>
    </row>
    <row r="741" spans="8:8">
      <c r="H741" s="25"/>
    </row>
    <row r="742" spans="8:8">
      <c r="H742" s="25"/>
    </row>
    <row r="743" spans="8:8">
      <c r="H743" s="25"/>
    </row>
    <row r="744" spans="8:8">
      <c r="H744" s="25"/>
    </row>
    <row r="745" spans="8:8">
      <c r="H745" s="25"/>
    </row>
    <row r="746" spans="8:8">
      <c r="H746" s="25"/>
    </row>
    <row r="747" spans="8:8">
      <c r="H747" s="25"/>
    </row>
    <row r="748" spans="8:8">
      <c r="H748" s="25"/>
    </row>
    <row r="749" spans="8:8">
      <c r="H749" s="25"/>
    </row>
    <row r="750" spans="8:8">
      <c r="H750" s="25"/>
    </row>
    <row r="751" spans="8:8">
      <c r="H751" s="25"/>
    </row>
    <row r="752" spans="8:8">
      <c r="H752" s="25"/>
    </row>
    <row r="753" spans="8:8">
      <c r="H753" s="25"/>
    </row>
    <row r="754" spans="8:8">
      <c r="H754" s="25"/>
    </row>
    <row r="755" spans="8:8">
      <c r="H755" s="25"/>
    </row>
    <row r="756" spans="8:8">
      <c r="H756" s="25"/>
    </row>
    <row r="757" spans="8:8">
      <c r="H757" s="25"/>
    </row>
    <row r="758" spans="8:8">
      <c r="H758" s="25"/>
    </row>
    <row r="759" spans="8:8">
      <c r="H759" s="25"/>
    </row>
    <row r="760" spans="8:8">
      <c r="H760" s="25"/>
    </row>
    <row r="761" spans="8:8">
      <c r="H761" s="25"/>
    </row>
    <row r="762" spans="8:8">
      <c r="H762" s="25"/>
    </row>
    <row r="763" spans="8:8">
      <c r="H763" s="25"/>
    </row>
    <row r="764" spans="8:8">
      <c r="H764" s="25"/>
    </row>
    <row r="765" spans="8:8">
      <c r="H765" s="25"/>
    </row>
    <row r="766" spans="8:8">
      <c r="H766" s="25"/>
    </row>
    <row r="767" spans="8:8">
      <c r="H767" s="25"/>
    </row>
    <row r="768" spans="8:8">
      <c r="H768" s="25"/>
    </row>
    <row r="769" spans="8:8">
      <c r="H769" s="25"/>
    </row>
    <row r="770" spans="8:8">
      <c r="H770" s="25"/>
    </row>
    <row r="771" spans="8:8">
      <c r="H771" s="25"/>
    </row>
    <row r="772" spans="8:8">
      <c r="H772" s="25"/>
    </row>
    <row r="773" spans="8:8">
      <c r="H773" s="25"/>
    </row>
    <row r="774" spans="8:8">
      <c r="H774" s="25"/>
    </row>
    <row r="775" spans="8:8">
      <c r="H775" s="25"/>
    </row>
    <row r="776" spans="8:8">
      <c r="H776" s="25"/>
    </row>
    <row r="777" spans="8:8">
      <c r="H777" s="25"/>
    </row>
    <row r="778" spans="8:8">
      <c r="H778" s="25"/>
    </row>
    <row r="779" spans="8:8">
      <c r="H779" s="25"/>
    </row>
    <row r="780" spans="8:8">
      <c r="H780" s="25"/>
    </row>
    <row r="781" spans="8:8">
      <c r="H781" s="25"/>
    </row>
    <row r="782" spans="8:8">
      <c r="H782" s="25"/>
    </row>
    <row r="783" spans="8:8">
      <c r="H783" s="25"/>
    </row>
    <row r="784" spans="8:8">
      <c r="H784" s="25"/>
    </row>
    <row r="785" spans="8:8">
      <c r="H785" s="25"/>
    </row>
    <row r="786" spans="8:8">
      <c r="H786" s="25"/>
    </row>
    <row r="787" spans="8:8">
      <c r="H787" s="25"/>
    </row>
    <row r="788" spans="8:8">
      <c r="H788" s="25"/>
    </row>
    <row r="789" spans="8:8">
      <c r="H789" s="25"/>
    </row>
    <row r="790" spans="8:8">
      <c r="H790" s="25"/>
    </row>
    <row r="791" spans="8:8">
      <c r="H791" s="25"/>
    </row>
    <row r="792" spans="8:8">
      <c r="H792" s="25"/>
    </row>
    <row r="793" spans="8:8">
      <c r="H793" s="25"/>
    </row>
    <row r="794" spans="8:8">
      <c r="H794" s="25"/>
    </row>
    <row r="795" spans="8:8">
      <c r="H795" s="25"/>
    </row>
    <row r="796" spans="8:8">
      <c r="H796" s="25"/>
    </row>
    <row r="797" spans="8:8">
      <c r="H797" s="25"/>
    </row>
    <row r="798" spans="8:8">
      <c r="H798" s="25"/>
    </row>
    <row r="799" spans="8:8">
      <c r="H799" s="25"/>
    </row>
    <row r="800" spans="8:8">
      <c r="H800" s="25"/>
    </row>
    <row r="801" spans="8:8">
      <c r="H801" s="25"/>
    </row>
    <row r="802" spans="8:8">
      <c r="H802" s="25"/>
    </row>
    <row r="803" spans="8:8">
      <c r="H803" s="25"/>
    </row>
    <row r="804" spans="8:8">
      <c r="H804" s="25"/>
    </row>
    <row r="805" spans="8:8">
      <c r="H805" s="25"/>
    </row>
    <row r="806" spans="8:8">
      <c r="H806" s="25"/>
    </row>
    <row r="807" spans="8:8">
      <c r="H807" s="25"/>
    </row>
    <row r="808" spans="8:8">
      <c r="H808" s="25"/>
    </row>
    <row r="809" spans="8:8">
      <c r="H809" s="25"/>
    </row>
    <row r="810" spans="8:8">
      <c r="H810" s="25"/>
    </row>
    <row r="811" spans="8:8">
      <c r="H811" s="25"/>
    </row>
    <row r="812" spans="8:8">
      <c r="H812" s="25"/>
    </row>
    <row r="813" spans="8:8">
      <c r="H813" s="25"/>
    </row>
    <row r="814" spans="8:8">
      <c r="H814" s="25"/>
    </row>
    <row r="815" spans="8:8">
      <c r="H815" s="25"/>
    </row>
    <row r="816" spans="8:8">
      <c r="H816" s="25"/>
    </row>
    <row r="817" spans="8:8">
      <c r="H817" s="25"/>
    </row>
    <row r="818" spans="8:8">
      <c r="H818" s="25"/>
    </row>
    <row r="819" spans="8:8">
      <c r="H819" s="25"/>
    </row>
    <row r="820" spans="8:8">
      <c r="H820" s="25"/>
    </row>
    <row r="821" spans="8:8">
      <c r="H821" s="25"/>
    </row>
    <row r="822" spans="8:8">
      <c r="H822" s="25"/>
    </row>
    <row r="823" spans="8:8">
      <c r="H823" s="25"/>
    </row>
    <row r="824" spans="8:8">
      <c r="H824" s="25"/>
    </row>
    <row r="825" spans="8:8">
      <c r="H825" s="25"/>
    </row>
    <row r="826" spans="8:8">
      <c r="H826" s="25"/>
    </row>
    <row r="827" spans="8:8">
      <c r="H827" s="25"/>
    </row>
    <row r="828" spans="8:8">
      <c r="H828" s="25"/>
    </row>
    <row r="829" spans="8:8">
      <c r="H829" s="25"/>
    </row>
    <row r="830" spans="8:8">
      <c r="H830" s="25"/>
    </row>
    <row r="831" spans="8:8">
      <c r="H831" s="25"/>
    </row>
    <row r="832" spans="8:8">
      <c r="H832" s="25"/>
    </row>
    <row r="833" spans="8:8">
      <c r="H833" s="25"/>
    </row>
    <row r="834" spans="8:8">
      <c r="H834" s="25"/>
    </row>
    <row r="835" spans="8:8">
      <c r="H835" s="25"/>
    </row>
    <row r="836" spans="8:8">
      <c r="H836" s="25"/>
    </row>
    <row r="837" spans="8:8">
      <c r="H837" s="25"/>
    </row>
    <row r="838" spans="8:8">
      <c r="H838" s="25"/>
    </row>
    <row r="839" spans="8:8">
      <c r="H839" s="25"/>
    </row>
    <row r="840" spans="8:8">
      <c r="H840" s="25"/>
    </row>
    <row r="841" spans="8:8">
      <c r="H841" s="25"/>
    </row>
    <row r="842" spans="8:8">
      <c r="H842" s="25"/>
    </row>
    <row r="843" spans="8:8">
      <c r="H843" s="25"/>
    </row>
    <row r="844" spans="8:8">
      <c r="H844" s="25"/>
    </row>
    <row r="845" spans="8:8">
      <c r="H845" s="25"/>
    </row>
    <row r="846" spans="8:8">
      <c r="H846" s="25"/>
    </row>
    <row r="847" spans="8:8">
      <c r="H847" s="25"/>
    </row>
    <row r="848" spans="8:8">
      <c r="H848" s="25"/>
    </row>
    <row r="849" spans="8:8">
      <c r="H849" s="25"/>
    </row>
    <row r="850" spans="8:8">
      <c r="H850" s="25"/>
    </row>
    <row r="851" spans="8:8">
      <c r="H851" s="25"/>
    </row>
    <row r="852" spans="8:8">
      <c r="H852" s="25"/>
    </row>
    <row r="853" spans="8:8">
      <c r="H853" s="25"/>
    </row>
    <row r="854" spans="8:8">
      <c r="H854" s="25"/>
    </row>
    <row r="855" spans="8:8">
      <c r="H855" s="25"/>
    </row>
    <row r="856" spans="8:8">
      <c r="H856" s="25"/>
    </row>
    <row r="857" spans="8:8">
      <c r="H857" s="25"/>
    </row>
    <row r="858" spans="8:8">
      <c r="H858" s="25"/>
    </row>
    <row r="859" spans="8:8">
      <c r="H859" s="25"/>
    </row>
    <row r="860" spans="8:8">
      <c r="H860" s="25"/>
    </row>
    <row r="861" spans="8:8">
      <c r="H861" s="25"/>
    </row>
    <row r="862" spans="8:8">
      <c r="H862" s="25"/>
    </row>
    <row r="863" spans="8:8">
      <c r="H863" s="25"/>
    </row>
    <row r="864" spans="8:8">
      <c r="H864" s="25"/>
    </row>
    <row r="865" spans="8:8">
      <c r="H865" s="25"/>
    </row>
    <row r="866" spans="8:8">
      <c r="H866" s="25"/>
    </row>
    <row r="867" spans="8:8">
      <c r="H867" s="25"/>
    </row>
    <row r="868" spans="8:8">
      <c r="H868" s="25"/>
    </row>
    <row r="869" spans="8:8">
      <c r="H869" s="25"/>
    </row>
    <row r="870" spans="8:8">
      <c r="H870" s="25"/>
    </row>
    <row r="871" spans="8:8">
      <c r="H871" s="25"/>
    </row>
    <row r="872" spans="8:8">
      <c r="H872" s="25"/>
    </row>
    <row r="873" spans="8:8">
      <c r="H873" s="25"/>
    </row>
    <row r="874" spans="8:8">
      <c r="H874" s="25"/>
    </row>
    <row r="875" spans="8:8">
      <c r="H875" s="25"/>
    </row>
    <row r="876" spans="8:8">
      <c r="H876" s="25"/>
    </row>
    <row r="877" spans="8:8">
      <c r="H877" s="25"/>
    </row>
    <row r="878" spans="8:8">
      <c r="H878" s="25"/>
    </row>
    <row r="879" spans="8:8">
      <c r="H879" s="25"/>
    </row>
    <row r="880" spans="8:8">
      <c r="H880" s="25"/>
    </row>
    <row r="881" spans="8:8">
      <c r="H881" s="25"/>
    </row>
    <row r="882" spans="8:8">
      <c r="H882" s="25"/>
    </row>
    <row r="883" spans="8:8">
      <c r="H883" s="25"/>
    </row>
    <row r="884" spans="8:8">
      <c r="H884" s="25"/>
    </row>
    <row r="885" spans="8:8">
      <c r="H885" s="25"/>
    </row>
    <row r="886" spans="8:8">
      <c r="H886" s="25"/>
    </row>
    <row r="887" spans="8:8">
      <c r="H887" s="25"/>
    </row>
    <row r="888" spans="8:8">
      <c r="H888" s="25"/>
    </row>
    <row r="889" spans="8:8">
      <c r="H889" s="25"/>
    </row>
    <row r="890" spans="8:8">
      <c r="H890" s="25"/>
    </row>
    <row r="891" spans="8:8">
      <c r="H891" s="25"/>
    </row>
    <row r="892" spans="8:8">
      <c r="H892" s="25"/>
    </row>
    <row r="893" spans="8:8">
      <c r="H893" s="25"/>
    </row>
    <row r="894" spans="8:8">
      <c r="H894" s="25"/>
    </row>
    <row r="895" spans="8:8">
      <c r="H895" s="25"/>
    </row>
    <row r="896" spans="8:8">
      <c r="H896" s="25"/>
    </row>
    <row r="897" spans="8:8">
      <c r="H897" s="25"/>
    </row>
    <row r="898" spans="8:8">
      <c r="H898" s="25"/>
    </row>
    <row r="899" spans="8:8">
      <c r="H899" s="25"/>
    </row>
    <row r="900" spans="8:8">
      <c r="H900" s="25"/>
    </row>
    <row r="901" spans="8:8">
      <c r="H901" s="25"/>
    </row>
    <row r="902" spans="8:8">
      <c r="H902" s="25"/>
    </row>
    <row r="903" spans="8:8">
      <c r="H903" s="25"/>
    </row>
    <row r="904" spans="8:8">
      <c r="H904" s="25"/>
    </row>
    <row r="905" spans="8:8">
      <c r="H905" s="25"/>
    </row>
    <row r="906" spans="8:8">
      <c r="H906" s="25"/>
    </row>
    <row r="907" spans="8:8">
      <c r="H907" s="25"/>
    </row>
    <row r="908" spans="8:8">
      <c r="H908" s="25"/>
    </row>
    <row r="909" spans="8:8">
      <c r="H909" s="25"/>
    </row>
    <row r="910" spans="8:8">
      <c r="H910" s="25"/>
    </row>
    <row r="911" spans="8:8">
      <c r="H911" s="25"/>
    </row>
    <row r="912" spans="8:8">
      <c r="H912" s="25"/>
    </row>
    <row r="913" spans="8:8">
      <c r="H913" s="25"/>
    </row>
    <row r="914" spans="8:8">
      <c r="H914" s="25"/>
    </row>
    <row r="915" spans="8:8">
      <c r="H915" s="25"/>
    </row>
    <row r="916" spans="8:8">
      <c r="H916" s="25"/>
    </row>
    <row r="917" spans="8:8">
      <c r="H917" s="25"/>
    </row>
    <row r="918" spans="8:8">
      <c r="H918" s="25"/>
    </row>
    <row r="919" spans="8:8">
      <c r="H919" s="25"/>
    </row>
    <row r="920" spans="8:8">
      <c r="H920" s="25"/>
    </row>
    <row r="921" spans="8:8">
      <c r="H921" s="25"/>
    </row>
    <row r="922" spans="8:8">
      <c r="H922" s="25"/>
    </row>
    <row r="923" spans="8:8">
      <c r="H923" s="25"/>
    </row>
    <row r="924" spans="8:8">
      <c r="H924" s="25"/>
    </row>
    <row r="925" spans="8:8">
      <c r="H925" s="25"/>
    </row>
    <row r="926" spans="8:8">
      <c r="H926" s="25"/>
    </row>
    <row r="927" spans="8:8">
      <c r="H927" s="25"/>
    </row>
    <row r="928" spans="8:8">
      <c r="H928" s="25"/>
    </row>
    <row r="929" spans="8:8">
      <c r="H929" s="25"/>
    </row>
    <row r="930" spans="8:8">
      <c r="H930" s="25"/>
    </row>
    <row r="931" spans="8:8">
      <c r="H931" s="25"/>
    </row>
    <row r="932" spans="8:8">
      <c r="H932" s="25"/>
    </row>
    <row r="933" spans="8:8">
      <c r="H933" s="25"/>
    </row>
    <row r="934" spans="8:8">
      <c r="H934" s="25"/>
    </row>
    <row r="935" spans="8:8">
      <c r="H935" s="25"/>
    </row>
    <row r="936" spans="8:8">
      <c r="H936" s="25"/>
    </row>
    <row r="937" spans="8:8">
      <c r="H937" s="25"/>
    </row>
    <row r="938" spans="8:8">
      <c r="H938" s="25"/>
    </row>
    <row r="939" spans="8:8">
      <c r="H939" s="25"/>
    </row>
    <row r="940" spans="8:8">
      <c r="H940" s="25"/>
    </row>
    <row r="941" spans="8:8">
      <c r="H941" s="25"/>
    </row>
    <row r="942" spans="8:8">
      <c r="H942" s="25"/>
    </row>
    <row r="943" spans="8:8">
      <c r="H943" s="25"/>
    </row>
    <row r="944" spans="8:8">
      <c r="H944" s="25"/>
    </row>
    <row r="945" spans="8:8">
      <c r="H945" s="25"/>
    </row>
    <row r="946" spans="8:8">
      <c r="H946" s="25"/>
    </row>
    <row r="947" spans="8:8">
      <c r="H947" s="25"/>
    </row>
    <row r="948" spans="8:8">
      <c r="H948" s="25"/>
    </row>
    <row r="949" spans="8:8">
      <c r="H949" s="25"/>
    </row>
    <row r="950" spans="8:8">
      <c r="H950" s="25"/>
    </row>
    <row r="951" spans="8:8">
      <c r="H951" s="25"/>
    </row>
    <row r="952" spans="8:8">
      <c r="H952" s="25"/>
    </row>
    <row r="953" spans="8:8">
      <c r="H953" s="25"/>
    </row>
    <row r="954" spans="8:8">
      <c r="H954" s="25"/>
    </row>
    <row r="955" spans="8:8">
      <c r="H955" s="25"/>
    </row>
    <row r="956" spans="8:8">
      <c r="H956" s="25"/>
    </row>
    <row r="957" spans="8:8">
      <c r="H957" s="25"/>
    </row>
    <row r="958" spans="8:8">
      <c r="H958" s="25"/>
    </row>
    <row r="959" spans="8:8">
      <c r="H959" s="25"/>
    </row>
    <row r="960" spans="8:8">
      <c r="H960" s="25"/>
    </row>
    <row r="961" spans="8:8">
      <c r="H961" s="25"/>
    </row>
    <row r="962" spans="8:8">
      <c r="H962" s="25"/>
    </row>
    <row r="963" spans="8:8">
      <c r="H963" s="25"/>
    </row>
    <row r="964" spans="8:8">
      <c r="H964" s="25"/>
    </row>
    <row r="965" spans="8:8">
      <c r="H965" s="25"/>
    </row>
    <row r="966" spans="8:8">
      <c r="H966" s="25"/>
    </row>
    <row r="967" spans="8:8">
      <c r="H967" s="25"/>
    </row>
    <row r="968" spans="8:8">
      <c r="H968" s="25"/>
    </row>
    <row r="969" spans="8:8">
      <c r="H969" s="25"/>
    </row>
    <row r="970" spans="8:8">
      <c r="H970" s="25"/>
    </row>
    <row r="971" spans="8:8">
      <c r="H971" s="25"/>
    </row>
    <row r="972" spans="8:8">
      <c r="H972" s="25"/>
    </row>
    <row r="973" spans="8:8">
      <c r="H973" s="25"/>
    </row>
    <row r="974" spans="8:8">
      <c r="H974" s="25"/>
    </row>
    <row r="975" spans="8:8">
      <c r="H975" s="25"/>
    </row>
    <row r="976" spans="8:8">
      <c r="H976" s="25"/>
    </row>
    <row r="977" spans="8:8">
      <c r="H977" s="25"/>
    </row>
    <row r="978" spans="8:8">
      <c r="H978" s="25"/>
    </row>
    <row r="979" spans="8:8">
      <c r="H979" s="25"/>
    </row>
    <row r="980" spans="8:8">
      <c r="H980" s="25"/>
    </row>
    <row r="981" spans="8:8">
      <c r="H981" s="25"/>
    </row>
    <row r="982" spans="8:8">
      <c r="H982" s="25"/>
    </row>
    <row r="983" spans="8:8">
      <c r="H983" s="25"/>
    </row>
    <row r="984" spans="8:8">
      <c r="H984" s="25"/>
    </row>
    <row r="985" spans="8:8">
      <c r="H985" s="25"/>
    </row>
    <row r="986" spans="8:8">
      <c r="H986" s="25"/>
    </row>
    <row r="987" spans="8:8">
      <c r="H987" s="25"/>
    </row>
    <row r="988" spans="8:8">
      <c r="H988" s="25"/>
    </row>
    <row r="989" spans="8:8">
      <c r="H989" s="25"/>
    </row>
    <row r="990" spans="8:8">
      <c r="H990" s="25"/>
    </row>
    <row r="991" spans="8:8">
      <c r="H991" s="25"/>
    </row>
    <row r="992" spans="8:8">
      <c r="H992" s="25"/>
    </row>
    <row r="993" spans="8:8">
      <c r="H993" s="25"/>
    </row>
    <row r="994" spans="8:8">
      <c r="H994" s="25"/>
    </row>
    <row r="995" spans="8:8">
      <c r="H995" s="25"/>
    </row>
    <row r="996" spans="8:8">
      <c r="H996" s="25"/>
    </row>
    <row r="997" spans="8:8">
      <c r="H997" s="25"/>
    </row>
    <row r="998" spans="8:8">
      <c r="H998" s="25"/>
    </row>
    <row r="999" spans="8:8">
      <c r="H999" s="25"/>
    </row>
    <row r="1000" spans="8:8">
      <c r="H1000" s="25"/>
    </row>
    <row r="1001" spans="8:8">
      <c r="H1001" s="25"/>
    </row>
    <row r="1002" spans="8:8">
      <c r="H1002" s="25"/>
    </row>
    <row r="1003" spans="8:8">
      <c r="H1003" s="25"/>
    </row>
    <row r="1004" spans="8:8">
      <c r="H1004" s="25"/>
    </row>
    <row r="1005" spans="8:8">
      <c r="H1005" s="25"/>
    </row>
    <row r="1006" spans="8:8">
      <c r="H1006" s="25"/>
    </row>
    <row r="1007" spans="8:8">
      <c r="H1007" s="25"/>
    </row>
    <row r="1008" spans="8:8">
      <c r="H1008" s="25"/>
    </row>
    <row r="1009" spans="8:8">
      <c r="H1009" s="25"/>
    </row>
    <row r="1010" spans="8:8">
      <c r="H1010" s="25"/>
    </row>
    <row r="1011" spans="8:8">
      <c r="H1011" s="25"/>
    </row>
    <row r="1012" spans="8:8">
      <c r="H1012" s="25"/>
    </row>
    <row r="1013" spans="8:8">
      <c r="H1013" s="25"/>
    </row>
    <row r="1014" spans="8:8">
      <c r="H1014" s="25"/>
    </row>
    <row r="1015" spans="8:8">
      <c r="H1015" s="25"/>
    </row>
    <row r="1016" spans="8:8">
      <c r="H1016" s="25"/>
    </row>
    <row r="1017" spans="8:8">
      <c r="H1017" s="25"/>
    </row>
    <row r="1018" spans="8:8">
      <c r="H1018" s="25"/>
    </row>
    <row r="1019" spans="8:8">
      <c r="H1019" s="25"/>
    </row>
    <row r="1020" spans="8:8">
      <c r="H1020" s="25"/>
    </row>
    <row r="1021" spans="8:8">
      <c r="H1021" s="25"/>
    </row>
    <row r="1022" spans="8:8">
      <c r="H1022" s="25"/>
    </row>
    <row r="1023" spans="8:8">
      <c r="H1023" s="25"/>
    </row>
    <row r="1024" spans="8:8">
      <c r="H1024" s="25"/>
    </row>
    <row r="1025" spans="8:8">
      <c r="H1025" s="25"/>
    </row>
    <row r="1026" spans="8:8">
      <c r="H1026" s="25"/>
    </row>
    <row r="1027" spans="8:8">
      <c r="H1027" s="25"/>
    </row>
    <row r="1028" spans="8:8">
      <c r="H1028" s="25"/>
    </row>
    <row r="1029" spans="8:8">
      <c r="H1029" s="25"/>
    </row>
    <row r="1030" spans="8:8">
      <c r="H1030" s="25"/>
    </row>
    <row r="1031" spans="8:8">
      <c r="H1031" s="25"/>
    </row>
    <row r="1032" spans="8:8">
      <c r="H1032" s="25"/>
    </row>
    <row r="1033" spans="8:8">
      <c r="H1033" s="25"/>
    </row>
    <row r="1034" spans="8:8">
      <c r="H1034" s="25"/>
    </row>
    <row r="1035" spans="8:8">
      <c r="H1035" s="25"/>
    </row>
    <row r="1036" spans="8:8">
      <c r="H1036" s="25"/>
    </row>
    <row r="1037" spans="8:8">
      <c r="H1037" s="25"/>
    </row>
    <row r="1038" spans="8:8">
      <c r="H1038" s="25"/>
    </row>
    <row r="1039" spans="8:8">
      <c r="H1039" s="25"/>
    </row>
    <row r="1040" spans="8:8">
      <c r="H1040" s="25"/>
    </row>
    <row r="1041" spans="8:8">
      <c r="H1041" s="25"/>
    </row>
    <row r="1042" spans="8:8">
      <c r="H1042" s="25"/>
    </row>
    <row r="1043" spans="8:8">
      <c r="H1043" s="25"/>
    </row>
    <row r="1044" spans="8:8">
      <c r="H1044" s="25"/>
    </row>
    <row r="1045" spans="8:8">
      <c r="H1045" s="25"/>
    </row>
    <row r="1046" spans="8:8">
      <c r="H1046" s="25"/>
    </row>
    <row r="1047" spans="8:8">
      <c r="H1047" s="25"/>
    </row>
    <row r="1048" spans="8:8">
      <c r="H1048" s="25"/>
    </row>
    <row r="1049" spans="8:8">
      <c r="H1049" s="25"/>
    </row>
    <row r="1050" spans="8:8">
      <c r="H1050" s="25"/>
    </row>
    <row r="1051" spans="8:8">
      <c r="H1051" s="25"/>
    </row>
    <row r="1052" spans="8:8">
      <c r="H1052" s="25"/>
    </row>
    <row r="1053" spans="8:8">
      <c r="H1053" s="25"/>
    </row>
    <row r="1054" spans="8:8">
      <c r="H1054" s="25"/>
    </row>
    <row r="1055" spans="8:8">
      <c r="H1055" s="25"/>
    </row>
    <row r="1056" spans="8:8">
      <c r="H1056" s="25"/>
    </row>
    <row r="1057" spans="8:8">
      <c r="H1057" s="25"/>
    </row>
    <row r="1058" spans="8:8">
      <c r="H1058" s="25"/>
    </row>
    <row r="1059" spans="8:8">
      <c r="H1059" s="25"/>
    </row>
    <row r="1060" spans="8:8">
      <c r="H1060" s="25"/>
    </row>
    <row r="1061" spans="8:8">
      <c r="H1061" s="25"/>
    </row>
    <row r="1062" spans="8:8">
      <c r="H1062" s="25"/>
    </row>
    <row r="1063" spans="8:8">
      <c r="H1063" s="25"/>
    </row>
    <row r="1064" spans="8:8">
      <c r="H1064" s="25"/>
    </row>
    <row r="1065" spans="8:8">
      <c r="H1065" s="25"/>
    </row>
    <row r="1066" spans="8:8">
      <c r="H1066" s="25"/>
    </row>
    <row r="1067" spans="8:8">
      <c r="H1067" s="25"/>
    </row>
    <row r="1068" spans="8:8">
      <c r="H1068" s="25"/>
    </row>
    <row r="1069" spans="8:8">
      <c r="H1069" s="25"/>
    </row>
    <row r="1070" spans="8:8">
      <c r="H1070" s="25"/>
    </row>
    <row r="1071" spans="8:8">
      <c r="H1071" s="25"/>
    </row>
    <row r="1072" spans="8:8">
      <c r="H1072" s="25"/>
    </row>
    <row r="1073" spans="8:8">
      <c r="H1073" s="25"/>
    </row>
    <row r="1074" spans="8:8">
      <c r="H1074" s="25"/>
    </row>
    <row r="1075" spans="8:8">
      <c r="H1075" s="25"/>
    </row>
    <row r="1076" spans="8:8">
      <c r="H1076" s="25"/>
    </row>
    <row r="1077" spans="8:8">
      <c r="H1077" s="25"/>
    </row>
    <row r="1078" spans="8:8">
      <c r="H1078" s="25"/>
    </row>
    <row r="1079" spans="8:8">
      <c r="H1079" s="25"/>
    </row>
    <row r="1080" spans="8:8">
      <c r="H1080" s="25"/>
    </row>
    <row r="1081" spans="8:8">
      <c r="H1081" s="25"/>
    </row>
    <row r="1082" spans="8:8">
      <c r="H1082" s="25"/>
    </row>
    <row r="1083" spans="8:8">
      <c r="H1083" s="25"/>
    </row>
    <row r="1084" spans="8:8">
      <c r="H1084" s="25"/>
    </row>
    <row r="1085" spans="8:8">
      <c r="H1085" s="25"/>
    </row>
    <row r="1086" spans="8:8">
      <c r="H1086" s="25"/>
    </row>
    <row r="1087" spans="8:8">
      <c r="H1087" s="25"/>
    </row>
    <row r="1088" spans="8:8">
      <c r="H1088" s="25"/>
    </row>
    <row r="1089" spans="8:8">
      <c r="H1089" s="25"/>
    </row>
    <row r="1090" spans="8:8">
      <c r="H1090" s="25"/>
    </row>
    <row r="1091" spans="8:8">
      <c r="H1091" s="25"/>
    </row>
    <row r="1092" spans="8:8">
      <c r="H1092" s="25"/>
    </row>
    <row r="1093" spans="8:8">
      <c r="H1093" s="25"/>
    </row>
    <row r="1094" spans="8:8">
      <c r="H1094" s="25"/>
    </row>
    <row r="1095" spans="8:8">
      <c r="H1095" s="25"/>
    </row>
    <row r="1096" spans="8:8">
      <c r="H1096" s="25"/>
    </row>
    <row r="1097" spans="8:8">
      <c r="H1097" s="25"/>
    </row>
    <row r="1098" spans="8:8">
      <c r="H1098" s="25"/>
    </row>
    <row r="1099" spans="8:8">
      <c r="H1099" s="25"/>
    </row>
    <row r="1100" spans="8:8">
      <c r="H1100" s="25"/>
    </row>
  </sheetData>
  <mergeCells count="1">
    <mergeCell ref="E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Bid Item List - Total Volume - </vt:lpstr>
      <vt:lpstr>Market Basket Criteria &amp; Proces</vt:lpstr>
      <vt:lpstr>Seasonal Price Comparison List </vt:lpstr>
      <vt:lpstr>Annual Price Comparison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Volz</cp:lastModifiedBy>
  <cp:lastPrinted>2023-03-02T00:24:41Z</cp:lastPrinted>
  <dcterms:created xsi:type="dcterms:W3CDTF">2015-06-05T18:17:20Z</dcterms:created>
  <dcterms:modified xsi:type="dcterms:W3CDTF">2023-04-06T17:44:50Z</dcterms:modified>
</cp:coreProperties>
</file>