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970" windowHeight="6045"/>
  </bookViews>
  <sheets>
    <sheet name="06-18-19 Dry Cereal" sheetId="10" r:id="rId1"/>
  </sheets>
  <calcPr calcId="145621"/>
</workbook>
</file>

<file path=xl/calcChain.xml><?xml version="1.0" encoding="utf-8"?>
<calcChain xmlns="http://schemas.openxmlformats.org/spreadsheetml/2006/main">
  <c r="V23" i="10" l="1"/>
  <c r="V24" i="10"/>
  <c r="V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8" i="10"/>
  <c r="Q19" i="10"/>
  <c r="Q20" i="10"/>
  <c r="Q21" i="10"/>
  <c r="Q22" i="10"/>
  <c r="Q23" i="10"/>
  <c r="Q24" i="10"/>
  <c r="Q25" i="10"/>
  <c r="Q26" i="10"/>
  <c r="Q3" i="10"/>
  <c r="L4" i="10"/>
  <c r="L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8" i="10"/>
  <c r="G19" i="10"/>
  <c r="G20" i="10"/>
  <c r="G21" i="10"/>
  <c r="G22" i="10"/>
  <c r="G23" i="10"/>
  <c r="G24" i="10"/>
  <c r="G25" i="10"/>
  <c r="G26" i="10"/>
  <c r="G3" i="10"/>
</calcChain>
</file>

<file path=xl/sharedStrings.xml><?xml version="1.0" encoding="utf-8"?>
<sst xmlns="http://schemas.openxmlformats.org/spreadsheetml/2006/main" count="137" uniqueCount="91">
  <si>
    <t xml:space="preserve">End Product Description   </t>
  </si>
  <si>
    <t>Pack Size</t>
  </si>
  <si>
    <t>Serving Size</t>
  </si>
  <si>
    <t>Mfg. Code</t>
  </si>
  <si>
    <t>NOTES-TERMS &amp; CONDITIONS</t>
  </si>
  <si>
    <t xml:space="preserve"> </t>
  </si>
  <si>
    <t>Price per Case FOB Bakersfield</t>
  </si>
  <si>
    <t>Unit  Price</t>
  </si>
  <si>
    <t>Bid #06/18-19 Dry Cereal</t>
  </si>
  <si>
    <t>Granola Packets, Various Flavors, WG, 1GB</t>
  </si>
  <si>
    <t>Granola Bulk, Various Flavors, WG, 1GB/1MA</t>
  </si>
  <si>
    <t>Kid's Choice Assorted Bowlpak</t>
  </si>
  <si>
    <t>Lucky Charms, Gluten Free, Bowlpak</t>
  </si>
  <si>
    <t>Cinnamon Toast Crunch Red Sugar Bowlpak</t>
  </si>
  <si>
    <t>Trix, 25% Less Sugar, Bowlpak</t>
  </si>
  <si>
    <t>Multi Grain Cheerios, Gluten Free, Bowlpak</t>
  </si>
  <si>
    <t>Honey Nut Cheerios Bowlpak</t>
  </si>
  <si>
    <t>Cocoa Puffs, 25% Less Sugar, Bowlpak</t>
  </si>
  <si>
    <t>Cinnamon Chex, Gluten Free, Bowlpak</t>
  </si>
  <si>
    <t>Frosted Corn Flakes Bowlpak</t>
  </si>
  <si>
    <t>Rice Chex, Gluten Free, Bowlpak</t>
  </si>
  <si>
    <t>Breakfast Kit, Frosted Flakes</t>
  </si>
  <si>
    <t>Cereal Bar, Trix</t>
  </si>
  <si>
    <t>BLANK</t>
  </si>
  <si>
    <t>Cereal Bar, Cocoa Puffs</t>
  </si>
  <si>
    <t>Cereal Bar, Cinnamon Toast Crunch</t>
  </si>
  <si>
    <t>Cereal Bar, Golden Grahams</t>
  </si>
  <si>
    <t>Pop Tart, Frosted Strawberry, WG, 1 ct</t>
  </si>
  <si>
    <t>Pop Tart, Cinnamon, WG, 1 ct</t>
  </si>
  <si>
    <t>Nutri-Grain Cereal Bar, Strawberry, WG</t>
  </si>
  <si>
    <t>Froot Loops For Schools, 1oz Pouch, WG</t>
  </si>
  <si>
    <t>Frosted Flakes For Schools, 2oz Pouch, WG</t>
  </si>
  <si>
    <t>44</t>
  </si>
  <si>
    <t>1</t>
  </si>
  <si>
    <t>96</t>
  </si>
  <si>
    <t>Vendor Name: Sysco</t>
  </si>
  <si>
    <t>4209</t>
  </si>
  <si>
    <t>4193</t>
  </si>
  <si>
    <t>1/4 cup</t>
  </si>
  <si>
    <t>32301000</t>
  </si>
  <si>
    <t>3191700</t>
  </si>
  <si>
    <t>2944400</t>
  </si>
  <si>
    <t>31922000</t>
  </si>
  <si>
    <t>32263000</t>
  </si>
  <si>
    <t>11918000</t>
  </si>
  <si>
    <t>31888000</t>
  </si>
  <si>
    <t>38387000</t>
  </si>
  <si>
    <t>11728000</t>
  </si>
  <si>
    <t>31921000</t>
  </si>
  <si>
    <t>3800051091</t>
  </si>
  <si>
    <t>5.97</t>
  </si>
  <si>
    <t>31915000</t>
  </si>
  <si>
    <t>45576000</t>
  </si>
  <si>
    <t>31913000</t>
  </si>
  <si>
    <t>3800055130</t>
  </si>
  <si>
    <t>3800055122</t>
  </si>
  <si>
    <t>3800059772</t>
  </si>
  <si>
    <t>3800090819</t>
  </si>
  <si>
    <t>3800011467</t>
  </si>
  <si>
    <t>3800012585</t>
  </si>
  <si>
    <t>Addtnl Flavors listed on Bid Response</t>
  </si>
  <si>
    <t>7 - 14 day lead, GM products full truck load min. 2,200 cubic ft. GM cereals full pallets, all other items 15 case min.</t>
  </si>
  <si>
    <t>Vendor Name: The Safe &amp; Fair</t>
  </si>
  <si>
    <t>03221N</t>
  </si>
  <si>
    <t>03220N</t>
  </si>
  <si>
    <t>X</t>
  </si>
  <si>
    <t>2 Week Lead, 3 Pallet min.</t>
  </si>
  <si>
    <t>Vendor Name: Gold Star</t>
  </si>
  <si>
    <t>8004209</t>
  </si>
  <si>
    <t>8004193</t>
  </si>
  <si>
    <t>32301</t>
  </si>
  <si>
    <t>31917</t>
  </si>
  <si>
    <t>29444</t>
  </si>
  <si>
    <t>31922</t>
  </si>
  <si>
    <t>32263</t>
  </si>
  <si>
    <t>11918</t>
  </si>
  <si>
    <t>31888</t>
  </si>
  <si>
    <t>38387</t>
  </si>
  <si>
    <t>11768</t>
  </si>
  <si>
    <t>31921</t>
  </si>
  <si>
    <t>5.7</t>
  </si>
  <si>
    <t>31915</t>
  </si>
  <si>
    <t>45577</t>
  </si>
  <si>
    <t>45576</t>
  </si>
  <si>
    <t>31913</t>
  </si>
  <si>
    <t>14 Day Lead, $3000.00 min</t>
  </si>
  <si>
    <t>Vendor Name: Darlington/Appleway</t>
  </si>
  <si>
    <t>71600</t>
  </si>
  <si>
    <t>70400</t>
  </si>
  <si>
    <t>70200</t>
  </si>
  <si>
    <t>10 day lead, 4 pallet min., Even 6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</si>
</sst>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ill="1"/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3" xfId="0" applyNumberFormat="1" applyFont="1" applyFill="1" applyBorder="1" applyAlignment="1">
      <alignment horizontal="center" vertical="center" wrapText="1"/>
    </xf>
    <xf numFmtId="164" fontId="3" fillId="0" borderId="8" xfId="0" applyNumberFormat="1" applyFont="1" applyFill="1" applyBorder="1" applyAlignment="1">
      <alignment horizontal="center" vertical="center" wrapText="1"/>
    </xf>
    <xf numFmtId="164" fontId="0" fillId="0" borderId="0" xfId="0" applyNumberFormat="1" applyFill="1"/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49" fontId="3" fillId="0" borderId="20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1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activeCell="M26" sqref="M26:Q26"/>
    </sheetView>
  </sheetViews>
  <sheetFormatPr defaultRowHeight="15" x14ac:dyDescent="0.25"/>
  <cols>
    <col min="1" max="1" width="3.5703125" style="2" customWidth="1"/>
    <col min="2" max="2" width="33.85546875" style="4" customWidth="1"/>
    <col min="3" max="3" width="9.28515625" style="2" customWidth="1"/>
    <col min="4" max="5" width="9.140625" style="2" customWidth="1"/>
    <col min="6" max="7" width="11.5703125" style="1" customWidth="1"/>
    <col min="8" max="8" width="8.7109375" style="2" hidden="1" customWidth="1"/>
    <col min="9" max="10" width="9.140625" style="2" hidden="1" customWidth="1"/>
    <col min="11" max="12" width="11.5703125" style="1" hidden="1" customWidth="1"/>
    <col min="13" max="13" width="9.42578125" style="2" customWidth="1"/>
    <col min="14" max="15" width="9.140625" style="2" customWidth="1"/>
    <col min="16" max="17" width="11.5703125" style="1" customWidth="1"/>
    <col min="18" max="18" width="8.7109375" style="2" hidden="1" customWidth="1"/>
    <col min="19" max="20" width="9.140625" style="2" hidden="1" customWidth="1"/>
    <col min="21" max="22" width="11.5703125" style="1" hidden="1" customWidth="1"/>
    <col min="23" max="16384" width="9.140625" style="2"/>
  </cols>
  <sheetData>
    <row r="1" spans="1:22" ht="15.75" thickBot="1" x14ac:dyDescent="0.3">
      <c r="A1" s="37" t="s">
        <v>8</v>
      </c>
      <c r="B1" s="38"/>
      <c r="C1" s="39" t="s">
        <v>35</v>
      </c>
      <c r="D1" s="40"/>
      <c r="E1" s="40"/>
      <c r="F1" s="40"/>
      <c r="G1" s="41"/>
      <c r="H1" s="39" t="s">
        <v>62</v>
      </c>
      <c r="I1" s="40"/>
      <c r="J1" s="40"/>
      <c r="K1" s="40"/>
      <c r="L1" s="41"/>
      <c r="M1" s="39" t="s">
        <v>67</v>
      </c>
      <c r="N1" s="40"/>
      <c r="O1" s="40"/>
      <c r="P1" s="40"/>
      <c r="Q1" s="41"/>
      <c r="R1" s="39" t="s">
        <v>86</v>
      </c>
      <c r="S1" s="40"/>
      <c r="T1" s="40"/>
      <c r="U1" s="40"/>
      <c r="V1" s="41"/>
    </row>
    <row r="2" spans="1:22" ht="36.75" thickBot="1" x14ac:dyDescent="0.3">
      <c r="A2" s="17"/>
      <c r="B2" s="18" t="s">
        <v>0</v>
      </c>
      <c r="C2" s="6" t="s">
        <v>3</v>
      </c>
      <c r="D2" s="7" t="s">
        <v>2</v>
      </c>
      <c r="E2" s="7" t="s">
        <v>1</v>
      </c>
      <c r="F2" s="8" t="s">
        <v>6</v>
      </c>
      <c r="G2" s="9" t="s">
        <v>7</v>
      </c>
      <c r="H2" s="6" t="s">
        <v>3</v>
      </c>
      <c r="I2" s="7" t="s">
        <v>2</v>
      </c>
      <c r="J2" s="7" t="s">
        <v>1</v>
      </c>
      <c r="K2" s="8" t="s">
        <v>6</v>
      </c>
      <c r="L2" s="9" t="s">
        <v>7</v>
      </c>
      <c r="M2" s="6" t="s">
        <v>3</v>
      </c>
      <c r="N2" s="7" t="s">
        <v>2</v>
      </c>
      <c r="O2" s="7" t="s">
        <v>1</v>
      </c>
      <c r="P2" s="8" t="s">
        <v>6</v>
      </c>
      <c r="Q2" s="9" t="s">
        <v>7</v>
      </c>
      <c r="R2" s="6" t="s">
        <v>3</v>
      </c>
      <c r="S2" s="7" t="s">
        <v>2</v>
      </c>
      <c r="T2" s="7" t="s">
        <v>1</v>
      </c>
      <c r="U2" s="8" t="s">
        <v>6</v>
      </c>
      <c r="V2" s="9" t="s">
        <v>7</v>
      </c>
    </row>
    <row r="3" spans="1:22" ht="24.75" customHeight="1" thickBot="1" x14ac:dyDescent="0.3">
      <c r="A3" s="19">
        <v>1</v>
      </c>
      <c r="B3" s="19" t="s">
        <v>9</v>
      </c>
      <c r="C3" s="16" t="s">
        <v>36</v>
      </c>
      <c r="D3" s="10">
        <v>1</v>
      </c>
      <c r="E3" s="10">
        <v>250</v>
      </c>
      <c r="F3" s="11">
        <v>62.5</v>
      </c>
      <c r="G3" s="12">
        <f>SUM(F3/E3)</f>
        <v>0.25</v>
      </c>
      <c r="H3" s="16" t="s">
        <v>63</v>
      </c>
      <c r="I3" s="10">
        <v>1</v>
      </c>
      <c r="J3" s="10">
        <v>192</v>
      </c>
      <c r="K3" s="11">
        <v>30.72</v>
      </c>
      <c r="L3" s="12">
        <f>SUM(K3/J3)</f>
        <v>0.16</v>
      </c>
      <c r="M3" s="16" t="s">
        <v>68</v>
      </c>
      <c r="N3" s="10">
        <v>1</v>
      </c>
      <c r="O3" s="10">
        <v>250</v>
      </c>
      <c r="P3" s="11">
        <v>65.290000000000006</v>
      </c>
      <c r="Q3" s="12">
        <f>SUM(P3/O3)</f>
        <v>0.26116</v>
      </c>
      <c r="R3" s="16" t="s">
        <v>87</v>
      </c>
      <c r="S3" s="10">
        <v>1</v>
      </c>
      <c r="T3" s="10">
        <v>108</v>
      </c>
      <c r="U3" s="11">
        <v>20.62</v>
      </c>
      <c r="V3" s="12">
        <f>SUM(U3/T3)</f>
        <v>0.19092592592592594</v>
      </c>
    </row>
    <row r="4" spans="1:22" ht="24.75" customHeight="1" thickBot="1" x14ac:dyDescent="0.3">
      <c r="A4" s="19">
        <v>2</v>
      </c>
      <c r="B4" s="19" t="s">
        <v>10</v>
      </c>
      <c r="C4" s="16" t="s">
        <v>37</v>
      </c>
      <c r="D4" s="10" t="s">
        <v>38</v>
      </c>
      <c r="E4" s="10">
        <v>366</v>
      </c>
      <c r="F4" s="11">
        <v>55.149000000000001</v>
      </c>
      <c r="G4" s="12">
        <f t="shared" ref="G4:G26" si="0">SUM(F4/E4)</f>
        <v>0.15068032786885246</v>
      </c>
      <c r="H4" s="16" t="s">
        <v>64</v>
      </c>
      <c r="I4" s="10">
        <v>1</v>
      </c>
      <c r="J4" s="10">
        <v>250</v>
      </c>
      <c r="K4" s="11">
        <v>35</v>
      </c>
      <c r="L4" s="12">
        <f t="shared" ref="L4" si="1">SUM(K4/J4)</f>
        <v>0.14000000000000001</v>
      </c>
      <c r="M4" s="16" t="s">
        <v>69</v>
      </c>
      <c r="N4" s="10" t="s">
        <v>38</v>
      </c>
      <c r="O4" s="10">
        <v>366</v>
      </c>
      <c r="P4" s="11">
        <v>59.2</v>
      </c>
      <c r="Q4" s="12">
        <f t="shared" ref="Q4:Q26" si="2">SUM(P4/O4)</f>
        <v>0.16174863387978142</v>
      </c>
      <c r="R4" s="16"/>
      <c r="S4" s="10"/>
      <c r="T4" s="10"/>
      <c r="U4" s="11"/>
      <c r="V4" s="12"/>
    </row>
    <row r="5" spans="1:22" ht="24.75" customHeight="1" thickBot="1" x14ac:dyDescent="0.3">
      <c r="A5" s="19">
        <v>3</v>
      </c>
      <c r="B5" s="19" t="s">
        <v>11</v>
      </c>
      <c r="C5" s="16" t="s">
        <v>39</v>
      </c>
      <c r="D5" s="10">
        <v>1</v>
      </c>
      <c r="E5" s="10">
        <v>96</v>
      </c>
      <c r="F5" s="11">
        <v>22.06</v>
      </c>
      <c r="G5" s="12">
        <f t="shared" si="0"/>
        <v>0.22979166666666664</v>
      </c>
      <c r="H5" s="16"/>
      <c r="I5" s="10"/>
      <c r="J5" s="10"/>
      <c r="K5" s="11"/>
      <c r="L5" s="12"/>
      <c r="M5" s="16" t="s">
        <v>70</v>
      </c>
      <c r="N5" s="10">
        <v>1</v>
      </c>
      <c r="O5" s="10">
        <v>96</v>
      </c>
      <c r="P5" s="11">
        <v>18.989999999999998</v>
      </c>
      <c r="Q5" s="12">
        <f t="shared" si="2"/>
        <v>0.19781249999999997</v>
      </c>
      <c r="R5" s="16"/>
      <c r="S5" s="10"/>
      <c r="T5" s="10"/>
      <c r="U5" s="11"/>
      <c r="V5" s="12"/>
    </row>
    <row r="6" spans="1:22" ht="24.75" customHeight="1" thickBot="1" x14ac:dyDescent="0.3">
      <c r="A6" s="19">
        <v>4</v>
      </c>
      <c r="B6" s="19" t="s">
        <v>12</v>
      </c>
      <c r="C6" s="16" t="s">
        <v>40</v>
      </c>
      <c r="D6" s="10">
        <v>1</v>
      </c>
      <c r="E6" s="10">
        <v>96</v>
      </c>
      <c r="F6" s="11">
        <v>16.82</v>
      </c>
      <c r="G6" s="12">
        <f t="shared" si="0"/>
        <v>0.17520833333333333</v>
      </c>
      <c r="H6" s="16"/>
      <c r="I6" s="10"/>
      <c r="J6" s="10"/>
      <c r="K6" s="11"/>
      <c r="L6" s="12"/>
      <c r="M6" s="16" t="s">
        <v>71</v>
      </c>
      <c r="N6" s="10">
        <v>1</v>
      </c>
      <c r="O6" s="10">
        <v>96</v>
      </c>
      <c r="P6" s="11">
        <v>18.989999999999998</v>
      </c>
      <c r="Q6" s="12">
        <f t="shared" si="2"/>
        <v>0.19781249999999997</v>
      </c>
      <c r="R6" s="16"/>
      <c r="S6" s="10"/>
      <c r="T6" s="10"/>
      <c r="U6" s="11"/>
      <c r="V6" s="12"/>
    </row>
    <row r="7" spans="1:22" ht="24.75" customHeight="1" thickBot="1" x14ac:dyDescent="0.3">
      <c r="A7" s="19">
        <v>5</v>
      </c>
      <c r="B7" s="19" t="s">
        <v>13</v>
      </c>
      <c r="C7" s="16" t="s">
        <v>41</v>
      </c>
      <c r="D7" s="10">
        <v>1</v>
      </c>
      <c r="E7" s="10">
        <v>96</v>
      </c>
      <c r="F7" s="11">
        <v>16.82</v>
      </c>
      <c r="G7" s="12">
        <f t="shared" si="0"/>
        <v>0.17520833333333333</v>
      </c>
      <c r="H7" s="16"/>
      <c r="I7" s="10"/>
      <c r="J7" s="10"/>
      <c r="K7" s="11"/>
      <c r="L7" s="12"/>
      <c r="M7" s="16" t="s">
        <v>72</v>
      </c>
      <c r="N7" s="10">
        <v>1</v>
      </c>
      <c r="O7" s="10">
        <v>96</v>
      </c>
      <c r="P7" s="11">
        <v>18.989999999999998</v>
      </c>
      <c r="Q7" s="12">
        <f t="shared" si="2"/>
        <v>0.19781249999999997</v>
      </c>
      <c r="R7" s="16"/>
      <c r="S7" s="10"/>
      <c r="T7" s="10"/>
      <c r="U7" s="11"/>
      <c r="V7" s="12"/>
    </row>
    <row r="8" spans="1:22" ht="24.75" customHeight="1" thickBot="1" x14ac:dyDescent="0.3">
      <c r="A8" s="19">
        <v>6</v>
      </c>
      <c r="B8" s="19" t="s">
        <v>14</v>
      </c>
      <c r="C8" s="16" t="s">
        <v>42</v>
      </c>
      <c r="D8" s="10">
        <v>1</v>
      </c>
      <c r="E8" s="10">
        <v>96</v>
      </c>
      <c r="F8" s="11">
        <v>16.82</v>
      </c>
      <c r="G8" s="12">
        <f t="shared" si="0"/>
        <v>0.17520833333333333</v>
      </c>
      <c r="H8" s="16"/>
      <c r="I8" s="10"/>
      <c r="J8" s="10"/>
      <c r="K8" s="11"/>
      <c r="L8" s="12"/>
      <c r="M8" s="16" t="s">
        <v>73</v>
      </c>
      <c r="N8" s="10">
        <v>1</v>
      </c>
      <c r="O8" s="10">
        <v>96</v>
      </c>
      <c r="P8" s="11">
        <v>18.989999999999998</v>
      </c>
      <c r="Q8" s="12">
        <f t="shared" si="2"/>
        <v>0.19781249999999997</v>
      </c>
      <c r="R8" s="16"/>
      <c r="S8" s="10"/>
      <c r="T8" s="10"/>
      <c r="U8" s="11"/>
      <c r="V8" s="12"/>
    </row>
    <row r="9" spans="1:22" ht="24.75" customHeight="1" thickBot="1" x14ac:dyDescent="0.3">
      <c r="A9" s="19">
        <v>7</v>
      </c>
      <c r="B9" s="19" t="s">
        <v>15</v>
      </c>
      <c r="C9" s="16" t="s">
        <v>43</v>
      </c>
      <c r="D9" s="10">
        <v>1</v>
      </c>
      <c r="E9" s="10">
        <v>96</v>
      </c>
      <c r="F9" s="11">
        <v>16.82</v>
      </c>
      <c r="G9" s="12">
        <f t="shared" si="0"/>
        <v>0.17520833333333333</v>
      </c>
      <c r="H9" s="16"/>
      <c r="I9" s="10"/>
      <c r="J9" s="10"/>
      <c r="K9" s="11"/>
      <c r="L9" s="12"/>
      <c r="M9" s="16" t="s">
        <v>74</v>
      </c>
      <c r="N9" s="10">
        <v>1</v>
      </c>
      <c r="O9" s="10">
        <v>96</v>
      </c>
      <c r="P9" s="11">
        <v>18.989999999999998</v>
      </c>
      <c r="Q9" s="12">
        <f t="shared" si="2"/>
        <v>0.19781249999999997</v>
      </c>
      <c r="R9" s="16"/>
      <c r="S9" s="10"/>
      <c r="T9" s="10"/>
      <c r="U9" s="11"/>
      <c r="V9" s="12"/>
    </row>
    <row r="10" spans="1:22" ht="24.75" customHeight="1" thickBot="1" x14ac:dyDescent="0.3">
      <c r="A10" s="19">
        <v>8</v>
      </c>
      <c r="B10" s="19" t="s">
        <v>16</v>
      </c>
      <c r="C10" s="16" t="s">
        <v>44</v>
      </c>
      <c r="D10" s="10">
        <v>1</v>
      </c>
      <c r="E10" s="10">
        <v>96</v>
      </c>
      <c r="F10" s="11">
        <v>16.82</v>
      </c>
      <c r="G10" s="12">
        <f t="shared" si="0"/>
        <v>0.17520833333333333</v>
      </c>
      <c r="H10" s="16"/>
      <c r="I10" s="10"/>
      <c r="J10" s="10"/>
      <c r="K10" s="11"/>
      <c r="L10" s="12"/>
      <c r="M10" s="16" t="s">
        <v>75</v>
      </c>
      <c r="N10" s="10">
        <v>1</v>
      </c>
      <c r="O10" s="10">
        <v>96</v>
      </c>
      <c r="P10" s="11">
        <v>18.989999999999998</v>
      </c>
      <c r="Q10" s="12">
        <f t="shared" si="2"/>
        <v>0.19781249999999997</v>
      </c>
      <c r="R10" s="16"/>
      <c r="S10" s="10"/>
      <c r="T10" s="10"/>
      <c r="U10" s="11"/>
      <c r="V10" s="12"/>
    </row>
    <row r="11" spans="1:22" ht="24.75" customHeight="1" thickBot="1" x14ac:dyDescent="0.3">
      <c r="A11" s="19">
        <v>9</v>
      </c>
      <c r="B11" s="19" t="s">
        <v>17</v>
      </c>
      <c r="C11" s="16" t="s">
        <v>45</v>
      </c>
      <c r="D11" s="14" t="s">
        <v>33</v>
      </c>
      <c r="E11" s="14" t="s">
        <v>34</v>
      </c>
      <c r="F11" s="11">
        <v>16.82</v>
      </c>
      <c r="G11" s="12">
        <f t="shared" si="0"/>
        <v>0.17520833333333333</v>
      </c>
      <c r="H11" s="16"/>
      <c r="I11" s="14"/>
      <c r="J11" s="14"/>
      <c r="K11" s="11"/>
      <c r="L11" s="12"/>
      <c r="M11" s="16" t="s">
        <v>76</v>
      </c>
      <c r="N11" s="14" t="s">
        <v>33</v>
      </c>
      <c r="O11" s="14" t="s">
        <v>34</v>
      </c>
      <c r="P11" s="11">
        <v>18.989999999999998</v>
      </c>
      <c r="Q11" s="12">
        <f t="shared" si="2"/>
        <v>0.19781249999999997</v>
      </c>
      <c r="R11" s="16"/>
      <c r="S11" s="14"/>
      <c r="T11" s="14"/>
      <c r="U11" s="11"/>
      <c r="V11" s="12"/>
    </row>
    <row r="12" spans="1:22" ht="24.75" customHeight="1" thickBot="1" x14ac:dyDescent="0.3">
      <c r="A12" s="19">
        <v>10</v>
      </c>
      <c r="B12" s="19" t="s">
        <v>18</v>
      </c>
      <c r="C12" s="16" t="s">
        <v>46</v>
      </c>
      <c r="D12" s="14" t="s">
        <v>33</v>
      </c>
      <c r="E12" s="14" t="s">
        <v>34</v>
      </c>
      <c r="F12" s="11">
        <v>16.82</v>
      </c>
      <c r="G12" s="12">
        <f t="shared" si="0"/>
        <v>0.17520833333333333</v>
      </c>
      <c r="H12" s="16"/>
      <c r="I12" s="14"/>
      <c r="J12" s="14"/>
      <c r="K12" s="11"/>
      <c r="L12" s="12"/>
      <c r="M12" s="16" t="s">
        <v>77</v>
      </c>
      <c r="N12" s="14" t="s">
        <v>33</v>
      </c>
      <c r="O12" s="14" t="s">
        <v>34</v>
      </c>
      <c r="P12" s="11">
        <v>18.989999999999998</v>
      </c>
      <c r="Q12" s="12">
        <f t="shared" si="2"/>
        <v>0.19781249999999997</v>
      </c>
      <c r="R12" s="16"/>
      <c r="S12" s="14"/>
      <c r="T12" s="14"/>
      <c r="U12" s="11"/>
      <c r="V12" s="12"/>
    </row>
    <row r="13" spans="1:22" ht="24.75" customHeight="1" thickBot="1" x14ac:dyDescent="0.3">
      <c r="A13" s="19">
        <v>11</v>
      </c>
      <c r="B13" s="19" t="s">
        <v>19</v>
      </c>
      <c r="C13" s="16" t="s">
        <v>47</v>
      </c>
      <c r="D13" s="14" t="s">
        <v>33</v>
      </c>
      <c r="E13" s="14" t="s">
        <v>34</v>
      </c>
      <c r="F13" s="11">
        <v>16.82</v>
      </c>
      <c r="G13" s="12">
        <f t="shared" si="0"/>
        <v>0.17520833333333333</v>
      </c>
      <c r="H13" s="16"/>
      <c r="I13" s="14"/>
      <c r="J13" s="14"/>
      <c r="K13" s="11"/>
      <c r="L13" s="12"/>
      <c r="M13" s="16" t="s">
        <v>78</v>
      </c>
      <c r="N13" s="14" t="s">
        <v>33</v>
      </c>
      <c r="O13" s="14" t="s">
        <v>34</v>
      </c>
      <c r="P13" s="11">
        <v>18.989999999999998</v>
      </c>
      <c r="Q13" s="12">
        <f t="shared" si="2"/>
        <v>0.19781249999999997</v>
      </c>
      <c r="R13" s="16"/>
      <c r="S13" s="14"/>
      <c r="T13" s="14"/>
      <c r="U13" s="11"/>
      <c r="V13" s="12"/>
    </row>
    <row r="14" spans="1:22" ht="24.75" customHeight="1" thickBot="1" x14ac:dyDescent="0.3">
      <c r="A14" s="19">
        <v>12</v>
      </c>
      <c r="B14" s="19" t="s">
        <v>20</v>
      </c>
      <c r="C14" s="16" t="s">
        <v>48</v>
      </c>
      <c r="D14" s="14" t="s">
        <v>33</v>
      </c>
      <c r="E14" s="14" t="s">
        <v>34</v>
      </c>
      <c r="F14" s="11">
        <v>16.82</v>
      </c>
      <c r="G14" s="12">
        <f t="shared" si="0"/>
        <v>0.17520833333333333</v>
      </c>
      <c r="H14" s="16"/>
      <c r="I14" s="14"/>
      <c r="J14" s="14"/>
      <c r="K14" s="11"/>
      <c r="L14" s="12"/>
      <c r="M14" s="16" t="s">
        <v>79</v>
      </c>
      <c r="N14" s="14" t="s">
        <v>33</v>
      </c>
      <c r="O14" s="14" t="s">
        <v>34</v>
      </c>
      <c r="P14" s="11">
        <v>18.989999999999998</v>
      </c>
      <c r="Q14" s="12">
        <f t="shared" si="2"/>
        <v>0.19781249999999997</v>
      </c>
      <c r="R14" s="16"/>
      <c r="S14" s="14"/>
      <c r="T14" s="14"/>
      <c r="U14" s="11"/>
      <c r="V14" s="12"/>
    </row>
    <row r="15" spans="1:22" ht="24.75" customHeight="1" thickBot="1" x14ac:dyDescent="0.3">
      <c r="A15" s="19">
        <v>13</v>
      </c>
      <c r="B15" s="19" t="s">
        <v>21</v>
      </c>
      <c r="C15" s="16" t="s">
        <v>49</v>
      </c>
      <c r="D15" s="14" t="s">
        <v>50</v>
      </c>
      <c r="E15" s="14" t="s">
        <v>32</v>
      </c>
      <c r="F15" s="11">
        <v>34.701999999999998</v>
      </c>
      <c r="G15" s="12">
        <f t="shared" si="0"/>
        <v>0.78868181818181815</v>
      </c>
      <c r="H15" s="16"/>
      <c r="I15" s="14"/>
      <c r="J15" s="14"/>
      <c r="K15" s="11"/>
      <c r="L15" s="12"/>
      <c r="M15" s="16" t="s">
        <v>49</v>
      </c>
      <c r="N15" s="14" t="s">
        <v>80</v>
      </c>
      <c r="O15" s="14" t="s">
        <v>32</v>
      </c>
      <c r="P15" s="11">
        <v>36.49</v>
      </c>
      <c r="Q15" s="12">
        <f t="shared" si="2"/>
        <v>0.82931818181818184</v>
      </c>
      <c r="R15" s="16"/>
      <c r="S15" s="14"/>
      <c r="T15" s="14"/>
      <c r="U15" s="11"/>
      <c r="V15" s="12"/>
    </row>
    <row r="16" spans="1:22" ht="24.75" customHeight="1" thickBot="1" x14ac:dyDescent="0.3">
      <c r="A16" s="19">
        <v>14</v>
      </c>
      <c r="B16" s="19" t="s">
        <v>22</v>
      </c>
      <c r="C16" s="16" t="s">
        <v>51</v>
      </c>
      <c r="D16" s="10">
        <v>1.42</v>
      </c>
      <c r="E16" s="10">
        <v>96</v>
      </c>
      <c r="F16" s="11">
        <v>24.367000000000001</v>
      </c>
      <c r="G16" s="12">
        <f t="shared" si="0"/>
        <v>0.25382291666666668</v>
      </c>
      <c r="H16" s="16"/>
      <c r="I16" s="10"/>
      <c r="J16" s="10"/>
      <c r="K16" s="11"/>
      <c r="L16" s="12"/>
      <c r="M16" s="16" t="s">
        <v>81</v>
      </c>
      <c r="N16" s="10">
        <v>1.42</v>
      </c>
      <c r="O16" s="10">
        <v>96</v>
      </c>
      <c r="P16" s="11">
        <v>26.78</v>
      </c>
      <c r="Q16" s="12">
        <f t="shared" si="2"/>
        <v>0.27895833333333336</v>
      </c>
      <c r="R16" s="16"/>
      <c r="S16" s="10"/>
      <c r="T16" s="10"/>
      <c r="U16" s="11"/>
      <c r="V16" s="12"/>
    </row>
    <row r="17" spans="1:22" ht="24.75" customHeight="1" thickBot="1" x14ac:dyDescent="0.3">
      <c r="A17" s="19">
        <v>15</v>
      </c>
      <c r="B17" s="19" t="s">
        <v>23</v>
      </c>
      <c r="C17" s="16"/>
      <c r="D17" s="10"/>
      <c r="E17" s="10"/>
      <c r="F17" s="11"/>
      <c r="G17" s="12" t="s">
        <v>5</v>
      </c>
      <c r="H17" s="16"/>
      <c r="I17" s="10"/>
      <c r="J17" s="10"/>
      <c r="K17" s="11"/>
      <c r="L17" s="12"/>
      <c r="M17" s="16"/>
      <c r="N17" s="10"/>
      <c r="O17" s="10"/>
      <c r="P17" s="11"/>
      <c r="Q17" s="12" t="s">
        <v>5</v>
      </c>
      <c r="R17" s="16"/>
      <c r="S17" s="10"/>
      <c r="T17" s="10"/>
      <c r="U17" s="11"/>
      <c r="V17" s="12"/>
    </row>
    <row r="18" spans="1:22" ht="24.75" customHeight="1" thickBot="1" x14ac:dyDescent="0.3">
      <c r="A18" s="19">
        <v>16</v>
      </c>
      <c r="B18" s="19" t="s">
        <v>24</v>
      </c>
      <c r="C18" s="16" t="s">
        <v>52</v>
      </c>
      <c r="D18" s="10">
        <v>1.42</v>
      </c>
      <c r="E18" s="10">
        <v>96</v>
      </c>
      <c r="F18" s="11">
        <v>24.367000000000001</v>
      </c>
      <c r="G18" s="12">
        <f t="shared" si="0"/>
        <v>0.25382291666666668</v>
      </c>
      <c r="H18" s="16"/>
      <c r="I18" s="10"/>
      <c r="J18" s="10"/>
      <c r="K18" s="11"/>
      <c r="L18" s="12"/>
      <c r="M18" s="16" t="s">
        <v>82</v>
      </c>
      <c r="N18" s="10">
        <v>1.42</v>
      </c>
      <c r="O18" s="10">
        <v>96</v>
      </c>
      <c r="P18" s="11">
        <v>26.78</v>
      </c>
      <c r="Q18" s="12">
        <f t="shared" si="2"/>
        <v>0.27895833333333336</v>
      </c>
      <c r="R18" s="16"/>
      <c r="S18" s="10"/>
      <c r="T18" s="10"/>
      <c r="U18" s="11"/>
      <c r="V18" s="12"/>
    </row>
    <row r="19" spans="1:22" ht="24.75" customHeight="1" thickBot="1" x14ac:dyDescent="0.3">
      <c r="A19" s="19">
        <v>17</v>
      </c>
      <c r="B19" s="19" t="s">
        <v>25</v>
      </c>
      <c r="C19" s="16" t="s">
        <v>52</v>
      </c>
      <c r="D19" s="10">
        <v>1.42</v>
      </c>
      <c r="E19" s="10">
        <v>96</v>
      </c>
      <c r="F19" s="11">
        <v>24.367000000000001</v>
      </c>
      <c r="G19" s="12">
        <f t="shared" si="0"/>
        <v>0.25382291666666668</v>
      </c>
      <c r="H19" s="16"/>
      <c r="I19" s="10"/>
      <c r="J19" s="10"/>
      <c r="K19" s="11"/>
      <c r="L19" s="12"/>
      <c r="M19" s="16" t="s">
        <v>83</v>
      </c>
      <c r="N19" s="10">
        <v>1.42</v>
      </c>
      <c r="O19" s="10">
        <v>96</v>
      </c>
      <c r="P19" s="11">
        <v>26.78</v>
      </c>
      <c r="Q19" s="12">
        <f t="shared" si="2"/>
        <v>0.27895833333333336</v>
      </c>
      <c r="R19" s="16"/>
      <c r="S19" s="10"/>
      <c r="T19" s="10"/>
      <c r="U19" s="11"/>
      <c r="V19" s="12"/>
    </row>
    <row r="20" spans="1:22" ht="24.75" customHeight="1" thickBot="1" x14ac:dyDescent="0.3">
      <c r="A20" s="19">
        <v>18</v>
      </c>
      <c r="B20" s="19" t="s">
        <v>26</v>
      </c>
      <c r="C20" s="16" t="s">
        <v>53</v>
      </c>
      <c r="D20" s="10">
        <v>1.42</v>
      </c>
      <c r="E20" s="10">
        <v>96</v>
      </c>
      <c r="F20" s="11">
        <v>24.367000000000001</v>
      </c>
      <c r="G20" s="12">
        <f t="shared" si="0"/>
        <v>0.25382291666666668</v>
      </c>
      <c r="H20" s="16"/>
      <c r="I20" s="10"/>
      <c r="J20" s="10"/>
      <c r="K20" s="11"/>
      <c r="L20" s="12"/>
      <c r="M20" s="16" t="s">
        <v>84</v>
      </c>
      <c r="N20" s="10">
        <v>1.42</v>
      </c>
      <c r="O20" s="10">
        <v>96</v>
      </c>
      <c r="P20" s="11">
        <v>26.78</v>
      </c>
      <c r="Q20" s="12">
        <f t="shared" si="2"/>
        <v>0.27895833333333336</v>
      </c>
      <c r="R20" s="16"/>
      <c r="S20" s="10"/>
      <c r="T20" s="10"/>
      <c r="U20" s="11"/>
      <c r="V20" s="12"/>
    </row>
    <row r="21" spans="1:22" ht="24.75" customHeight="1" thickBot="1" x14ac:dyDescent="0.3">
      <c r="A21" s="19">
        <v>19</v>
      </c>
      <c r="B21" s="19" t="s">
        <v>27</v>
      </c>
      <c r="C21" s="16" t="s">
        <v>54</v>
      </c>
      <c r="D21" s="10">
        <v>1.76</v>
      </c>
      <c r="E21" s="10">
        <v>120</v>
      </c>
      <c r="F21" s="11">
        <v>34.850999999999999</v>
      </c>
      <c r="G21" s="12">
        <f t="shared" si="0"/>
        <v>0.29042499999999999</v>
      </c>
      <c r="H21" s="16"/>
      <c r="I21" s="10"/>
      <c r="J21" s="10"/>
      <c r="K21" s="11"/>
      <c r="L21" s="12"/>
      <c r="M21" s="16" t="s">
        <v>54</v>
      </c>
      <c r="N21" s="10">
        <v>1.76</v>
      </c>
      <c r="O21" s="10">
        <v>120</v>
      </c>
      <c r="P21" s="11">
        <v>36.64</v>
      </c>
      <c r="Q21" s="12">
        <f t="shared" si="2"/>
        <v>0.30533333333333335</v>
      </c>
      <c r="R21" s="16"/>
      <c r="S21" s="10"/>
      <c r="T21" s="10"/>
      <c r="U21" s="11"/>
      <c r="V21" s="12"/>
    </row>
    <row r="22" spans="1:22" ht="24.75" customHeight="1" thickBot="1" x14ac:dyDescent="0.3">
      <c r="A22" s="19">
        <v>20</v>
      </c>
      <c r="B22" s="19" t="s">
        <v>28</v>
      </c>
      <c r="C22" s="16" t="s">
        <v>55</v>
      </c>
      <c r="D22" s="10">
        <v>1.76</v>
      </c>
      <c r="E22" s="10">
        <v>120</v>
      </c>
      <c r="F22" s="11">
        <v>34.850999999999999</v>
      </c>
      <c r="G22" s="12">
        <f t="shared" si="0"/>
        <v>0.29042499999999999</v>
      </c>
      <c r="H22" s="16"/>
      <c r="I22" s="10"/>
      <c r="J22" s="10"/>
      <c r="K22" s="11"/>
      <c r="L22" s="12"/>
      <c r="M22" s="16" t="s">
        <v>55</v>
      </c>
      <c r="N22" s="10">
        <v>1.76</v>
      </c>
      <c r="O22" s="10">
        <v>120</v>
      </c>
      <c r="P22" s="11">
        <v>36.64</v>
      </c>
      <c r="Q22" s="12">
        <f t="shared" si="2"/>
        <v>0.30533333333333335</v>
      </c>
      <c r="R22" s="16"/>
      <c r="S22" s="10"/>
      <c r="T22" s="10"/>
      <c r="U22" s="11"/>
      <c r="V22" s="12"/>
    </row>
    <row r="23" spans="1:22" ht="24.75" customHeight="1" thickBot="1" x14ac:dyDescent="0.3">
      <c r="A23" s="19">
        <v>21</v>
      </c>
      <c r="B23" s="19" t="s">
        <v>29</v>
      </c>
      <c r="C23" s="16" t="s">
        <v>56</v>
      </c>
      <c r="D23" s="10">
        <v>1.55</v>
      </c>
      <c r="E23" s="10">
        <v>96</v>
      </c>
      <c r="F23" s="11">
        <v>25.053000000000001</v>
      </c>
      <c r="G23" s="12">
        <f t="shared" si="0"/>
        <v>0.26096875000000003</v>
      </c>
      <c r="H23" s="16"/>
      <c r="I23" s="10"/>
      <c r="J23" s="10"/>
      <c r="K23" s="11"/>
      <c r="L23" s="12"/>
      <c r="M23" s="16" t="s">
        <v>56</v>
      </c>
      <c r="N23" s="10">
        <v>1.55</v>
      </c>
      <c r="O23" s="10">
        <v>96</v>
      </c>
      <c r="P23" s="11">
        <v>26.22</v>
      </c>
      <c r="Q23" s="12">
        <f t="shared" si="2"/>
        <v>0.27312500000000001</v>
      </c>
      <c r="R23" s="16" t="s">
        <v>88</v>
      </c>
      <c r="S23" s="10">
        <v>1.2</v>
      </c>
      <c r="T23" s="10">
        <v>216</v>
      </c>
      <c r="U23" s="11">
        <v>46.08</v>
      </c>
      <c r="V23" s="12">
        <f t="shared" ref="V23:V24" si="3">SUM(U23/T23)</f>
        <v>0.21333333333333332</v>
      </c>
    </row>
    <row r="24" spans="1:22" ht="24.75" customHeight="1" thickBot="1" x14ac:dyDescent="0.3">
      <c r="A24" s="19">
        <v>22</v>
      </c>
      <c r="B24" s="19" t="s">
        <v>29</v>
      </c>
      <c r="C24" s="16" t="s">
        <v>57</v>
      </c>
      <c r="D24" s="10">
        <v>1.55</v>
      </c>
      <c r="E24" s="10">
        <v>96</v>
      </c>
      <c r="F24" s="11">
        <v>25.33</v>
      </c>
      <c r="G24" s="12">
        <f t="shared" si="0"/>
        <v>0.26385416666666667</v>
      </c>
      <c r="H24" s="16"/>
      <c r="I24" s="10"/>
      <c r="J24" s="10"/>
      <c r="K24" s="11"/>
      <c r="L24" s="12"/>
      <c r="M24" s="16" t="s">
        <v>57</v>
      </c>
      <c r="N24" s="10">
        <v>1.55</v>
      </c>
      <c r="O24" s="10">
        <v>96</v>
      </c>
      <c r="P24" s="11">
        <v>26.22</v>
      </c>
      <c r="Q24" s="12">
        <f t="shared" si="2"/>
        <v>0.27312500000000001</v>
      </c>
      <c r="R24" s="16" t="s">
        <v>89</v>
      </c>
      <c r="S24" s="10">
        <v>1.2</v>
      </c>
      <c r="T24" s="10">
        <v>216</v>
      </c>
      <c r="U24" s="11">
        <v>46.08</v>
      </c>
      <c r="V24" s="12">
        <f t="shared" si="3"/>
        <v>0.21333333333333332</v>
      </c>
    </row>
    <row r="25" spans="1:22" ht="24.75" customHeight="1" thickBot="1" x14ac:dyDescent="0.3">
      <c r="A25" s="19">
        <v>23</v>
      </c>
      <c r="B25" s="19" t="s">
        <v>30</v>
      </c>
      <c r="C25" s="16" t="s">
        <v>58</v>
      </c>
      <c r="D25" s="10">
        <v>1</v>
      </c>
      <c r="E25" s="10">
        <v>96</v>
      </c>
      <c r="F25" s="11">
        <v>22.09</v>
      </c>
      <c r="G25" s="12">
        <f t="shared" si="0"/>
        <v>0.23010416666666667</v>
      </c>
      <c r="H25" s="16"/>
      <c r="I25" s="10"/>
      <c r="J25" s="10"/>
      <c r="K25" s="11"/>
      <c r="L25" s="12"/>
      <c r="M25" s="16" t="s">
        <v>58</v>
      </c>
      <c r="N25" s="10">
        <v>1</v>
      </c>
      <c r="O25" s="10">
        <v>96</v>
      </c>
      <c r="P25" s="11">
        <v>23.28</v>
      </c>
      <c r="Q25" s="12">
        <f t="shared" si="2"/>
        <v>0.24250000000000002</v>
      </c>
      <c r="R25" s="16"/>
      <c r="S25" s="10"/>
      <c r="T25" s="10"/>
      <c r="U25" s="11"/>
      <c r="V25" s="12"/>
    </row>
    <row r="26" spans="1:22" ht="24.75" customHeight="1" thickBot="1" x14ac:dyDescent="0.3">
      <c r="A26" s="19">
        <v>24</v>
      </c>
      <c r="B26" s="19" t="s">
        <v>31</v>
      </c>
      <c r="C26" s="16" t="s">
        <v>59</v>
      </c>
      <c r="D26" s="10">
        <v>2</v>
      </c>
      <c r="E26" s="10">
        <v>48</v>
      </c>
      <c r="F26" s="11">
        <v>21.527000000000001</v>
      </c>
      <c r="G26" s="12">
        <f t="shared" si="0"/>
        <v>0.44847916666666671</v>
      </c>
      <c r="H26" s="16"/>
      <c r="I26" s="10"/>
      <c r="J26" s="10"/>
      <c r="K26" s="11"/>
      <c r="L26" s="12"/>
      <c r="M26" s="16" t="s">
        <v>59</v>
      </c>
      <c r="N26" s="10">
        <v>1</v>
      </c>
      <c r="O26" s="10">
        <v>96</v>
      </c>
      <c r="P26" s="11">
        <v>21.82</v>
      </c>
      <c r="Q26" s="12">
        <f t="shared" si="2"/>
        <v>0.22729166666666667</v>
      </c>
      <c r="R26" s="16"/>
      <c r="S26" s="10"/>
      <c r="T26" s="10"/>
      <c r="U26" s="11"/>
      <c r="V26" s="12"/>
    </row>
    <row r="27" spans="1:22" ht="24.75" customHeight="1" thickBot="1" x14ac:dyDescent="0.3">
      <c r="A27" s="19"/>
      <c r="B27" s="19"/>
      <c r="C27" s="16"/>
      <c r="D27" s="10"/>
      <c r="E27" s="10"/>
      <c r="F27" s="11"/>
      <c r="G27" s="12"/>
      <c r="H27" s="16"/>
      <c r="I27" s="10"/>
      <c r="J27" s="10"/>
      <c r="K27" s="11"/>
      <c r="L27" s="12"/>
      <c r="M27" s="16"/>
      <c r="N27" s="10"/>
      <c r="O27" s="10"/>
      <c r="P27" s="11"/>
      <c r="Q27" s="12"/>
      <c r="R27" s="16"/>
      <c r="S27" s="10"/>
      <c r="T27" s="10"/>
      <c r="U27" s="11"/>
      <c r="V27" s="12"/>
    </row>
    <row r="28" spans="1:22" ht="24.75" customHeight="1" thickBot="1" x14ac:dyDescent="0.3">
      <c r="A28" s="19"/>
      <c r="B28" s="19" t="s">
        <v>60</v>
      </c>
      <c r="C28" s="16" t="s">
        <v>65</v>
      </c>
      <c r="D28" s="10"/>
      <c r="E28" s="10"/>
      <c r="F28" s="11"/>
      <c r="G28" s="12"/>
      <c r="H28" s="16" t="s">
        <v>65</v>
      </c>
      <c r="I28" s="10"/>
      <c r="J28" s="10"/>
      <c r="K28" s="11"/>
      <c r="L28" s="12"/>
      <c r="M28" s="16" t="s">
        <v>65</v>
      </c>
      <c r="N28" s="10"/>
      <c r="O28" s="10"/>
      <c r="P28" s="11"/>
      <c r="Q28" s="12"/>
      <c r="R28" s="16" t="s">
        <v>65</v>
      </c>
      <c r="S28" s="10"/>
      <c r="T28" s="10"/>
      <c r="U28" s="11"/>
      <c r="V28" s="12"/>
    </row>
    <row r="29" spans="1:22" ht="24.75" customHeight="1" thickBot="1" x14ac:dyDescent="0.3">
      <c r="A29" s="19"/>
      <c r="B29" s="19"/>
      <c r="C29" s="16"/>
      <c r="D29" s="10"/>
      <c r="E29" s="10"/>
      <c r="F29" s="11"/>
      <c r="G29" s="12"/>
      <c r="H29" s="16"/>
      <c r="I29" s="10"/>
      <c r="J29" s="10"/>
      <c r="K29" s="11"/>
      <c r="L29" s="12"/>
      <c r="M29" s="16"/>
      <c r="N29" s="10"/>
      <c r="O29" s="10"/>
      <c r="P29" s="11"/>
      <c r="Q29" s="12"/>
      <c r="R29" s="16"/>
      <c r="S29" s="10"/>
      <c r="T29" s="10"/>
      <c r="U29" s="11"/>
      <c r="V29" s="12"/>
    </row>
    <row r="30" spans="1:22" ht="24.75" customHeight="1" thickBot="1" x14ac:dyDescent="0.3">
      <c r="A30" s="19"/>
      <c r="B30" s="19"/>
      <c r="C30" s="16"/>
      <c r="D30" s="10"/>
      <c r="E30" s="10"/>
      <c r="F30" s="11"/>
      <c r="G30" s="12"/>
      <c r="H30" s="16"/>
      <c r="I30" s="10"/>
      <c r="J30" s="10"/>
      <c r="K30" s="11"/>
      <c r="L30" s="12"/>
      <c r="M30" s="16"/>
      <c r="N30" s="10"/>
      <c r="O30" s="10"/>
      <c r="P30" s="11"/>
      <c r="Q30" s="12"/>
      <c r="R30" s="16"/>
      <c r="S30" s="10"/>
      <c r="T30" s="10"/>
      <c r="U30" s="11"/>
      <c r="V30" s="12"/>
    </row>
    <row r="31" spans="1:22" ht="24.75" customHeight="1" thickBot="1" x14ac:dyDescent="0.3">
      <c r="A31" s="19"/>
      <c r="B31" s="19"/>
      <c r="C31" s="16"/>
      <c r="D31" s="10"/>
      <c r="E31" s="10"/>
      <c r="F31" s="11"/>
      <c r="G31" s="12"/>
      <c r="H31" s="16"/>
      <c r="I31" s="10"/>
      <c r="J31" s="10"/>
      <c r="K31" s="11"/>
      <c r="L31" s="12"/>
      <c r="M31" s="16"/>
      <c r="N31" s="10"/>
      <c r="O31" s="10"/>
      <c r="P31" s="11"/>
      <c r="Q31" s="12"/>
      <c r="R31" s="16"/>
      <c r="S31" s="10"/>
      <c r="T31" s="10"/>
      <c r="U31" s="11"/>
      <c r="V31" s="12"/>
    </row>
    <row r="32" spans="1:22" ht="24.75" customHeight="1" thickBot="1" x14ac:dyDescent="0.3">
      <c r="A32" s="19"/>
      <c r="B32" s="19"/>
      <c r="C32" s="16"/>
      <c r="D32" s="10"/>
      <c r="E32" s="10"/>
      <c r="F32" s="11"/>
      <c r="G32" s="12"/>
      <c r="H32" s="16"/>
      <c r="I32" s="10"/>
      <c r="J32" s="10"/>
      <c r="K32" s="11"/>
      <c r="L32" s="12"/>
      <c r="M32" s="16"/>
      <c r="N32" s="10"/>
      <c r="O32" s="10"/>
      <c r="P32" s="11"/>
      <c r="Q32" s="12"/>
      <c r="R32" s="16"/>
      <c r="S32" s="10"/>
      <c r="T32" s="10"/>
      <c r="U32" s="11"/>
      <c r="V32" s="12"/>
    </row>
    <row r="33" spans="1:22" ht="24.75" customHeight="1" thickBot="1" x14ac:dyDescent="0.3">
      <c r="A33" s="19" t="s">
        <v>5</v>
      </c>
      <c r="B33" s="19" t="s">
        <v>5</v>
      </c>
      <c r="C33" s="16"/>
      <c r="D33" s="14"/>
      <c r="E33" s="14"/>
      <c r="F33" s="11"/>
      <c r="G33" s="12"/>
      <c r="H33" s="16"/>
      <c r="I33" s="14"/>
      <c r="J33" s="14"/>
      <c r="K33" s="11"/>
      <c r="L33" s="12"/>
      <c r="M33" s="16"/>
      <c r="N33" s="14"/>
      <c r="O33" s="14"/>
      <c r="P33" s="11"/>
      <c r="Q33" s="12"/>
      <c r="R33" s="16"/>
      <c r="S33" s="14"/>
      <c r="T33" s="14"/>
      <c r="U33" s="11"/>
      <c r="V33" s="12"/>
    </row>
    <row r="34" spans="1:22" ht="15" customHeight="1" x14ac:dyDescent="0.25">
      <c r="A34" s="27" t="s">
        <v>4</v>
      </c>
      <c r="B34" s="28"/>
      <c r="C34" s="31" t="s">
        <v>61</v>
      </c>
      <c r="D34" s="32"/>
      <c r="E34" s="32"/>
      <c r="F34" s="32"/>
      <c r="G34" s="33"/>
      <c r="H34" s="31" t="s">
        <v>66</v>
      </c>
      <c r="I34" s="32"/>
      <c r="J34" s="32"/>
      <c r="K34" s="32"/>
      <c r="L34" s="33"/>
      <c r="M34" s="31" t="s">
        <v>85</v>
      </c>
      <c r="N34" s="32"/>
      <c r="O34" s="32"/>
      <c r="P34" s="32"/>
      <c r="Q34" s="33"/>
      <c r="R34" s="31" t="s">
        <v>90</v>
      </c>
      <c r="S34" s="32"/>
      <c r="T34" s="32"/>
      <c r="U34" s="32"/>
      <c r="V34" s="33"/>
    </row>
    <row r="35" spans="1:22" ht="15.75" thickBot="1" x14ac:dyDescent="0.3">
      <c r="A35" s="29"/>
      <c r="B35" s="30"/>
      <c r="C35" s="34"/>
      <c r="D35" s="35"/>
      <c r="E35" s="35"/>
      <c r="F35" s="35"/>
      <c r="G35" s="36"/>
      <c r="H35" s="34"/>
      <c r="I35" s="35"/>
      <c r="J35" s="35"/>
      <c r="K35" s="35"/>
      <c r="L35" s="36"/>
      <c r="M35" s="34"/>
      <c r="N35" s="35"/>
      <c r="O35" s="35"/>
      <c r="P35" s="35"/>
      <c r="Q35" s="36"/>
      <c r="R35" s="34"/>
      <c r="S35" s="35"/>
      <c r="T35" s="35"/>
      <c r="U35" s="35"/>
      <c r="V35" s="36"/>
    </row>
    <row r="36" spans="1:22" ht="12.75" customHeight="1" x14ac:dyDescent="0.25">
      <c r="A36" s="21"/>
      <c r="B36" s="21"/>
      <c r="C36" s="5"/>
      <c r="D36" s="5"/>
      <c r="E36" s="5"/>
      <c r="F36" s="13"/>
      <c r="G36" s="13"/>
      <c r="H36" s="5"/>
      <c r="I36" s="5"/>
      <c r="J36" s="5"/>
      <c r="K36" s="13"/>
      <c r="L36" s="13"/>
      <c r="M36" s="5"/>
      <c r="N36" s="5"/>
      <c r="O36" s="5"/>
      <c r="P36" s="13"/>
      <c r="Q36" s="13"/>
      <c r="R36" s="5"/>
      <c r="S36" s="5"/>
      <c r="T36" s="5"/>
      <c r="U36" s="13"/>
      <c r="V36" s="13"/>
    </row>
    <row r="37" spans="1:22" x14ac:dyDescent="0.25">
      <c r="A37" s="22"/>
      <c r="B37" s="22"/>
      <c r="C37" s="5"/>
      <c r="D37" s="5"/>
      <c r="E37" s="5"/>
      <c r="F37" s="13"/>
      <c r="G37" s="13"/>
      <c r="H37" s="5"/>
      <c r="I37" s="5"/>
      <c r="J37" s="5"/>
      <c r="K37" s="13"/>
      <c r="L37" s="13"/>
      <c r="M37" s="5"/>
      <c r="N37" s="5"/>
      <c r="O37" s="5"/>
      <c r="P37" s="13"/>
      <c r="Q37" s="13"/>
      <c r="R37" s="5"/>
      <c r="S37" s="5"/>
      <c r="T37" s="5"/>
      <c r="U37" s="13"/>
      <c r="V37" s="13"/>
    </row>
    <row r="38" spans="1:22" ht="27.75" customHeight="1" x14ac:dyDescent="0.25">
      <c r="A38" s="23"/>
      <c r="B38" s="23"/>
    </row>
    <row r="39" spans="1:22" ht="27.75" customHeight="1" x14ac:dyDescent="0.25">
      <c r="A39" s="24"/>
      <c r="B39" s="24"/>
    </row>
    <row r="42" spans="1:22" ht="27.75" customHeight="1" x14ac:dyDescent="0.25">
      <c r="A42" s="25"/>
      <c r="B42" s="25"/>
    </row>
    <row r="43" spans="1:22" ht="15.75" x14ac:dyDescent="0.25">
      <c r="A43" s="26"/>
      <c r="B43" s="26"/>
    </row>
    <row r="44" spans="1:22" x14ac:dyDescent="0.25">
      <c r="A44" s="3"/>
      <c r="B44" s="15"/>
    </row>
    <row r="45" spans="1:22" x14ac:dyDescent="0.25">
      <c r="A45" s="3"/>
      <c r="B45" s="15"/>
    </row>
    <row r="46" spans="1:22" x14ac:dyDescent="0.25">
      <c r="A46" s="3"/>
      <c r="B46" s="15"/>
    </row>
    <row r="47" spans="1:22" x14ac:dyDescent="0.25">
      <c r="A47" s="25"/>
      <c r="B47" s="25"/>
    </row>
    <row r="48" spans="1:22" ht="15.75" x14ac:dyDescent="0.25">
      <c r="A48" s="20"/>
      <c r="B48" s="20"/>
    </row>
  </sheetData>
  <mergeCells count="17">
    <mergeCell ref="A1:B1"/>
    <mergeCell ref="C1:G1"/>
    <mergeCell ref="H1:L1"/>
    <mergeCell ref="M1:Q1"/>
    <mergeCell ref="R1:V1"/>
    <mergeCell ref="A34:B35"/>
    <mergeCell ref="C34:G35"/>
    <mergeCell ref="H34:L35"/>
    <mergeCell ref="M34:Q35"/>
    <mergeCell ref="R34:V35"/>
    <mergeCell ref="A48:B48"/>
    <mergeCell ref="A36:B37"/>
    <mergeCell ref="A38:B38"/>
    <mergeCell ref="A39:B39"/>
    <mergeCell ref="A42:B42"/>
    <mergeCell ref="A43:B43"/>
    <mergeCell ref="A47:B47"/>
  </mergeCells>
  <pageMargins left="0.45" right="0.45" top="0.5" bottom="0.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06-18-19 Dry Cereal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2018-02-22T07:28:25Z</cp:lastPrinted>
  <dcterms:created xsi:type="dcterms:W3CDTF">2015-02-09T18:23:52Z</dcterms:created>
  <dcterms:modified xsi:type="dcterms:W3CDTF">2018-03-07T23:17:54Z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143544</vt:lpwstr>
  </property>
  <property fmtid="{D5CDD505-2E9C-101B-9397-08002B2CF9AE}" pid="3" name="NXPowerLiteSettings">
    <vt:lpwstr>F74006B004C800</vt:lpwstr>
  </property>
  <property fmtid="{D5CDD505-2E9C-101B-9397-08002B2CF9AE}" pid="4" name="NXPowerLiteVersion">
    <vt:lpwstr>S6.1.3</vt:lpwstr>
  </property>
</Properties>
</file>