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ok\Documents\PINCO 2020-2021 RFP\"/>
    </mc:Choice>
  </mc:AlternateContent>
  <bookViews>
    <workbookView xWindow="0" yWindow="0" windowWidth="28800" windowHeight="12090" activeTab="1"/>
  </bookViews>
  <sheets>
    <sheet name="Bid 10 - Turkey" sheetId="1" r:id="rId1"/>
    <sheet name="Bid 11 - Eg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6" i="1" l="1"/>
  <c r="W24" i="1"/>
  <c r="W22" i="1"/>
  <c r="W20" i="1"/>
  <c r="W18" i="1"/>
  <c r="W16" i="1"/>
  <c r="W14" i="1"/>
  <c r="W12" i="1"/>
  <c r="W10" i="1"/>
  <c r="J24" i="1"/>
  <c r="J20" i="1"/>
  <c r="J16" i="1"/>
  <c r="J10" i="1"/>
</calcChain>
</file>

<file path=xl/sharedStrings.xml><?xml version="1.0" encoding="utf-8"?>
<sst xmlns="http://schemas.openxmlformats.org/spreadsheetml/2006/main" count="197" uniqueCount="79">
  <si>
    <t xml:space="preserve">End Product Description   </t>
  </si>
  <si>
    <t>Turkey Ham, Diced ½” , 5% Water Added, 1.0 oz</t>
  </si>
  <si>
    <t>Smoked Turkey Frank, Red. Sodium, 2.0 oz</t>
  </si>
  <si>
    <t>Smokehouse Turkey Breast Sticks, 1.2 oz</t>
  </si>
  <si>
    <t>Turkey Bacon, Premium, 1.0 oz</t>
  </si>
  <si>
    <t>Pork Carnitas Mini Burrito, 7.2 oz</t>
  </si>
  <si>
    <t>Breakfast Sausage Bites, Jimmy Dean, 2.68 oz</t>
  </si>
  <si>
    <t>BID 10/20-21, PROCESSED COMMODITY TURKEY PRODUCTS</t>
  </si>
  <si>
    <t>JENNIE - O</t>
  </si>
  <si>
    <t>6/5#</t>
  </si>
  <si>
    <t>July ’19 – Dec ‘19</t>
  </si>
  <si>
    <t>Case Usage</t>
  </si>
  <si>
    <t>Mfg.</t>
  </si>
  <si>
    <t xml:space="preserve">Code </t>
  </si>
  <si>
    <t>Pack</t>
  </si>
  <si>
    <t>Size</t>
  </si>
  <si>
    <t>USDA Comm. Used for Proc.</t>
  </si>
  <si>
    <t>Gross</t>
  </si>
  <si>
    <t>Price /</t>
  </si>
  <si>
    <t>per cs.</t>
  </si>
  <si>
    <t>Comm.</t>
  </si>
  <si>
    <t>Discount</t>
  </si>
  <si>
    <t>Commodity Net Pricing</t>
  </si>
  <si>
    <t>FOB</t>
  </si>
  <si>
    <t>Bakersfield</t>
  </si>
  <si>
    <t>Commodity</t>
  </si>
  <si>
    <t>Net Pricing</t>
  </si>
  <si>
    <t>Processor</t>
  </si>
  <si>
    <t>Non- Commodity</t>
  </si>
  <si>
    <t>Non-Commodity</t>
  </si>
  <si>
    <t xml:space="preserve">   </t>
  </si>
  <si>
    <t>Terms</t>
  </si>
  <si>
    <t>Example: Turkey, Pepperoni Style, 1” Rounds, 1.0 oz</t>
  </si>
  <si>
    <t>142/</t>
  </si>
  <si>
    <t>3.37 oz.</t>
  </si>
  <si>
    <t>#100125</t>
  </si>
  <si>
    <t>net 30</t>
  </si>
  <si>
    <t>Turkey, Pepperoni Style, 1” Rounds, 1.0 oz</t>
  </si>
  <si>
    <t>New Item</t>
  </si>
  <si>
    <t>Turkey Sausage Link, Country, 1.03 oz</t>
  </si>
  <si>
    <t>Canadian Turkey Ham, Sliced, 1.52 oz</t>
  </si>
  <si>
    <t>Turkey Breast Steak, Browned, 1.41 oz</t>
  </si>
  <si>
    <t>Example: Tac-Go, Cheese &amp; Ham, WG, IW, 3.35 oz</t>
  </si>
  <si>
    <t>#100047</t>
  </si>
  <si>
    <t>Tac-Go, Cheese &amp; Ham, WG, IW, 3.35 oz</t>
  </si>
  <si>
    <t>Tac-Go, Cheese &amp; Sausage, WG, IW, 3.2 oz</t>
  </si>
  <si>
    <t>Tac-Go, Cheese, WG, IW, 3.1 oz</t>
  </si>
  <si>
    <t>French Toast, Cinnamon Glazed, IW, 2.9 oz</t>
  </si>
  <si>
    <t>Slider, Egg &amp; Cheese, WG, IW, 2.36 oz</t>
  </si>
  <si>
    <t>Breakfast Toast, Cheese &amp; Turkey Bacon, WG, IW</t>
  </si>
  <si>
    <t>Breadsticks, Egg &amp; Cheese Stuffed, WG, IW, 2.22 oz</t>
  </si>
  <si>
    <t>Bun, Egg &amp; Cheese, WG, IW, 2.36 oz</t>
  </si>
  <si>
    <t>English Muffin, Egg &amp; Cheese, WG, IW, 3.29 oz</t>
  </si>
  <si>
    <t>CARGILL MEAT SOLUTIONS</t>
  </si>
  <si>
    <t>CARGILL KITCHEN SOLUTIONS</t>
  </si>
  <si>
    <t>4/5#</t>
  </si>
  <si>
    <t>8/2-2.5 lbs</t>
  </si>
  <si>
    <t>160/1.025oz</t>
  </si>
  <si>
    <t>8/3.1 lbs</t>
  </si>
  <si>
    <t>2/5 lbs</t>
  </si>
  <si>
    <t>4/5 lbs</t>
  </si>
  <si>
    <t>400/1.2 oz</t>
  </si>
  <si>
    <t>4/6.17 lbs</t>
  </si>
  <si>
    <t>12/50 ct</t>
  </si>
  <si>
    <t>Notes</t>
  </si>
  <si>
    <t>14 days, 4,000 lbs</t>
  </si>
  <si>
    <t>For distributors: 2 week lead time, Minimum for shipmnent to distributors is 7,000 lbs. or they can but from DOT.  Direct Delivery to school is 3,000 lbs</t>
  </si>
  <si>
    <t>2 week lead time, 5,000# min (mixed frozen products) per delivery</t>
  </si>
  <si>
    <t>96/3.35 oz</t>
  </si>
  <si>
    <t>net 60</t>
  </si>
  <si>
    <t>96/3.20 oz</t>
  </si>
  <si>
    <t>90/3.10 oz</t>
  </si>
  <si>
    <t>110/2.9 oz</t>
  </si>
  <si>
    <t>BID 11/20-21, PROCESSED COMMODITY EGG PRODUCTS</t>
  </si>
  <si>
    <t>Price</t>
  </si>
  <si>
    <t>Servings</t>
  </si>
  <si>
    <t>per cs</t>
  </si>
  <si>
    <t>each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</si>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</sst>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&quot;$&quot;#,##0.00"/>
    <numFmt numFmtId="165" formatCode="&quot;$&quot;#,##0.000"/>
  </numFmts>
  <fonts count="1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6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8" fillId="0" borderId="26" xfId="0" applyFont="1" applyBorder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0" fillId="0" borderId="19" xfId="0" applyBorder="1" applyAlignment="1">
      <alignment vertical="top"/>
    </xf>
    <xf numFmtId="0" fontId="8" fillId="0" borderId="27" xfId="0" applyFont="1" applyBorder="1" applyAlignment="1">
      <alignment horizontal="center" vertical="center"/>
    </xf>
    <xf numFmtId="0" fontId="0" fillId="0" borderId="29" xfId="0" applyBorder="1" applyAlignment="1">
      <alignment vertical="top"/>
    </xf>
    <xf numFmtId="0" fontId="7" fillId="0" borderId="23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 applyAlignment="1">
      <alignment horizontal="center" vertical="center"/>
    </xf>
    <xf numFmtId="0" fontId="7" fillId="0" borderId="24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8" fontId="8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35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3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3" fontId="8" fillId="0" borderId="26" xfId="0" applyNumberFormat="1" applyFont="1" applyBorder="1" applyAlignment="1">
      <alignment horizontal="center" vertical="center"/>
    </xf>
    <xf numFmtId="3" fontId="3" fillId="0" borderId="27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0" fillId="0" borderId="5" xfId="0" applyBorder="1" applyAlignment="1">
      <alignment vertical="top"/>
    </xf>
    <xf numFmtId="0" fontId="8" fillId="0" borderId="0" xfId="0" applyFont="1" applyBorder="1" applyAlignment="1">
      <alignment horizontal="center" vertical="center"/>
    </xf>
    <xf numFmtId="8" fontId="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6" fillId="0" borderId="3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0" fillId="0" borderId="37" xfId="0" applyBorder="1" applyAlignment="1">
      <alignment vertical="top"/>
    </xf>
    <xf numFmtId="0" fontId="8" fillId="0" borderId="38" xfId="0" applyFont="1" applyBorder="1" applyAlignment="1">
      <alignment vertical="center"/>
    </xf>
    <xf numFmtId="0" fontId="8" fillId="0" borderId="38" xfId="0" applyFont="1" applyBorder="1" applyAlignment="1">
      <alignment horizontal="center" vertical="center"/>
    </xf>
    <xf numFmtId="8" fontId="8" fillId="0" borderId="38" xfId="0" applyNumberFormat="1" applyFont="1" applyBorder="1" applyAlignment="1">
      <alignment horizontal="center" vertical="center"/>
    </xf>
    <xf numFmtId="0" fontId="0" fillId="0" borderId="38" xfId="0" applyBorder="1" applyAlignment="1">
      <alignment vertical="top"/>
    </xf>
    <xf numFmtId="0" fontId="7" fillId="0" borderId="10" xfId="0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64" fontId="7" fillId="0" borderId="15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64" fontId="7" fillId="2" borderId="8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65" fontId="6" fillId="0" borderId="26" xfId="0" applyNumberFormat="1" applyFont="1" applyBorder="1" applyAlignment="1">
      <alignment horizontal="center" vertical="center"/>
    </xf>
    <xf numFmtId="165" fontId="8" fillId="0" borderId="12" xfId="0" applyNumberFormat="1" applyFont="1" applyBorder="1" applyAlignment="1">
      <alignment vertical="center"/>
    </xf>
    <xf numFmtId="165" fontId="8" fillId="0" borderId="8" xfId="0" applyNumberFormat="1" applyFont="1" applyBorder="1" applyAlignment="1">
      <alignment horizontal="center" vertical="center"/>
    </xf>
    <xf numFmtId="165" fontId="7" fillId="0" borderId="8" xfId="0" applyNumberFormat="1" applyFont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165" fontId="0" fillId="0" borderId="0" xfId="0" applyNumberFormat="1"/>
    <xf numFmtId="165" fontId="6" fillId="0" borderId="30" xfId="0" applyNumberFormat="1" applyFont="1" applyBorder="1" applyAlignment="1">
      <alignment vertical="center"/>
    </xf>
    <xf numFmtId="165" fontId="6" fillId="0" borderId="19" xfId="0" applyNumberFormat="1" applyFont="1" applyBorder="1" applyAlignment="1">
      <alignment horizontal="center" vertical="center"/>
    </xf>
    <xf numFmtId="165" fontId="6" fillId="0" borderId="28" xfId="0" applyNumberFormat="1" applyFont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165" fontId="7" fillId="2" borderId="8" xfId="0" applyNumberFormat="1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165" fontId="7" fillId="2" borderId="8" xfId="0" applyNumberFormat="1" applyFont="1" applyFill="1" applyBorder="1" applyAlignment="1">
      <alignment horizontal="center" vertical="center"/>
    </xf>
    <xf numFmtId="165" fontId="6" fillId="0" borderId="29" xfId="0" applyNumberFormat="1" applyFont="1" applyBorder="1" applyAlignment="1">
      <alignment horizontal="center" vertical="center"/>
    </xf>
    <xf numFmtId="165" fontId="8" fillId="0" borderId="31" xfId="0" applyNumberFormat="1" applyFont="1" applyBorder="1" applyAlignment="1">
      <alignment vertical="center"/>
    </xf>
    <xf numFmtId="165" fontId="8" fillId="0" borderId="45" xfId="0" applyNumberFormat="1" applyFont="1" applyBorder="1" applyAlignment="1">
      <alignment horizontal="center" vertical="center"/>
    </xf>
    <xf numFmtId="165" fontId="0" fillId="0" borderId="45" xfId="0" applyNumberFormat="1" applyBorder="1" applyAlignment="1">
      <alignment vertical="top"/>
    </xf>
    <xf numFmtId="165" fontId="0" fillId="0" borderId="32" xfId="0" applyNumberFormat="1" applyBorder="1" applyAlignment="1">
      <alignment vertical="top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wrapText="1"/>
    </xf>
    <xf numFmtId="14" fontId="1" fillId="0" borderId="2" xfId="0" applyNumberFormat="1" applyFont="1" applyFill="1" applyBorder="1" applyAlignment="1">
      <alignment horizontal="center" wrapText="1"/>
    </xf>
    <xf numFmtId="14" fontId="1" fillId="0" borderId="4" xfId="0" applyNumberFormat="1" applyFont="1" applyFill="1" applyBorder="1" applyAlignment="1">
      <alignment horizontal="center" wrapText="1"/>
    </xf>
    <xf numFmtId="14" fontId="1" fillId="0" borderId="5" xfId="0" applyNumberFormat="1" applyFont="1" applyFill="1" applyBorder="1" applyAlignment="1">
      <alignment horizontal="center" wrapText="1"/>
    </xf>
    <xf numFmtId="165" fontId="7" fillId="0" borderId="22" xfId="0" applyNumberFormat="1" applyFont="1" applyBorder="1" applyAlignment="1">
      <alignment horizontal="center" vertical="center"/>
    </xf>
    <xf numFmtId="165" fontId="7" fillId="0" borderId="24" xfId="0" applyNumberFormat="1" applyFont="1" applyBorder="1" applyAlignment="1">
      <alignment horizontal="center" vertical="center"/>
    </xf>
    <xf numFmtId="165" fontId="7" fillId="0" borderId="23" xfId="0" applyNumberFormat="1" applyFont="1" applyBorder="1" applyAlignment="1">
      <alignment horizontal="center" vertical="center"/>
    </xf>
    <xf numFmtId="165" fontId="7" fillId="2" borderId="22" xfId="0" applyNumberFormat="1" applyFont="1" applyFill="1" applyBorder="1" applyAlignment="1">
      <alignment horizontal="center" vertical="center"/>
    </xf>
    <xf numFmtId="165" fontId="7" fillId="2" borderId="24" xfId="0" applyNumberFormat="1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164" fontId="7" fillId="2" borderId="31" xfId="0" applyNumberFormat="1" applyFont="1" applyFill="1" applyBorder="1" applyAlignment="1">
      <alignment horizontal="center" vertical="center"/>
    </xf>
    <xf numFmtId="164" fontId="7" fillId="2" borderId="32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/>
    </xf>
    <xf numFmtId="164" fontId="7" fillId="2" borderId="40" xfId="0" applyNumberFormat="1" applyFont="1" applyFill="1" applyBorder="1" applyAlignment="1">
      <alignment horizontal="center" vertical="center"/>
    </xf>
    <xf numFmtId="164" fontId="7" fillId="2" borderId="37" xfId="0" applyNumberFormat="1" applyFont="1" applyFill="1" applyBorder="1" applyAlignment="1">
      <alignment horizontal="center" vertical="center"/>
    </xf>
    <xf numFmtId="164" fontId="7" fillId="2" borderId="22" xfId="0" applyNumberFormat="1" applyFont="1" applyFill="1" applyBorder="1" applyAlignment="1">
      <alignment horizontal="center" vertical="center"/>
    </xf>
    <xf numFmtId="164" fontId="7" fillId="2" borderId="24" xfId="0" applyNumberFormat="1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164" fontId="7" fillId="0" borderId="31" xfId="0" applyNumberFormat="1" applyFont="1" applyBorder="1" applyAlignment="1">
      <alignment horizontal="center" vertical="center"/>
    </xf>
    <xf numFmtId="164" fontId="7" fillId="0" borderId="32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40" xfId="0" applyNumberFormat="1" applyFont="1" applyBorder="1" applyAlignment="1">
      <alignment horizontal="center" vertical="center"/>
    </xf>
    <xf numFmtId="164" fontId="7" fillId="0" borderId="37" xfId="0" applyNumberFormat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164" fontId="7" fillId="0" borderId="24" xfId="0" applyNumberFormat="1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23" xfId="0" applyNumberFormat="1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164" fontId="7" fillId="0" borderId="45" xfId="0" applyNumberFormat="1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164" fontId="7" fillId="0" borderId="3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zoomScaleNormal="100" workbookViewId="0">
      <selection sqref="A1:B2"/>
    </sheetView>
  </sheetViews>
  <sheetFormatPr defaultRowHeight="15" x14ac:dyDescent="0.25"/>
  <cols>
    <col min="1" max="1" width="6.28515625" customWidth="1"/>
    <col min="2" max="2" width="39" bestFit="1" customWidth="1"/>
    <col min="3" max="3" width="14.42578125" customWidth="1"/>
    <col min="4" max="6" width="9.140625" customWidth="1"/>
    <col min="7" max="7" width="11.5703125" customWidth="1"/>
    <col min="8" max="8" width="9.140625" customWidth="1"/>
    <col min="9" max="9" width="7.7109375" bestFit="1" customWidth="1"/>
    <col min="10" max="10" width="7.7109375" style="85" customWidth="1"/>
    <col min="11" max="11" width="19" bestFit="1" customWidth="1"/>
    <col min="12" max="12" width="11.85546875" customWidth="1"/>
    <col min="13" max="13" width="13.85546875" customWidth="1"/>
    <col min="14" max="14" width="13.5703125" customWidth="1"/>
    <col min="15" max="15" width="9.140625" customWidth="1"/>
    <col min="16" max="16" width="14.7109375" customWidth="1"/>
    <col min="19" max="19" width="13.28515625" customWidth="1"/>
    <col min="20" max="20" width="11.85546875" customWidth="1"/>
    <col min="23" max="23" width="9.140625" style="85"/>
    <col min="24" max="24" width="19.28515625" customWidth="1"/>
    <col min="25" max="25" width="13.5703125" customWidth="1"/>
    <col min="26" max="27" width="14.28515625" customWidth="1"/>
  </cols>
  <sheetData>
    <row r="1" spans="1:28" x14ac:dyDescent="0.25">
      <c r="A1" s="104" t="s">
        <v>7</v>
      </c>
      <c r="B1" s="105"/>
      <c r="C1" s="101" t="s">
        <v>53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3"/>
      <c r="P1" s="101" t="s">
        <v>8</v>
      </c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5.75" thickBot="1" x14ac:dyDescent="0.3">
      <c r="A2" s="106"/>
      <c r="B2" s="107"/>
      <c r="C2" s="101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  <c r="P2" s="101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6.5" customHeight="1" x14ac:dyDescent="0.25">
      <c r="A3" s="30"/>
      <c r="B3" s="2"/>
      <c r="C3" s="3" t="s">
        <v>10</v>
      </c>
      <c r="D3" s="4"/>
      <c r="E3" s="4"/>
      <c r="F3" s="4"/>
      <c r="G3" s="4"/>
      <c r="H3" s="5"/>
      <c r="I3" s="6"/>
      <c r="J3" s="86"/>
      <c r="K3" s="4"/>
      <c r="L3" s="4"/>
      <c r="M3" s="4"/>
      <c r="N3" s="4"/>
      <c r="O3" s="4"/>
      <c r="P3" s="3" t="s">
        <v>10</v>
      </c>
      <c r="Q3" s="4"/>
      <c r="R3" s="4"/>
      <c r="S3" s="4"/>
      <c r="T3" s="4"/>
      <c r="U3" s="5"/>
      <c r="V3" s="6"/>
      <c r="W3" s="88"/>
      <c r="X3" s="4"/>
      <c r="Y3" s="4"/>
      <c r="Z3" s="4"/>
      <c r="AA3" s="4"/>
      <c r="AB3" s="4"/>
    </row>
    <row r="4" spans="1:28" ht="28.5" customHeight="1" x14ac:dyDescent="0.25">
      <c r="A4" s="31"/>
      <c r="B4" s="7"/>
      <c r="C4" s="8" t="s">
        <v>11</v>
      </c>
      <c r="D4" s="8"/>
      <c r="E4" s="8"/>
      <c r="F4" s="8"/>
      <c r="G4" s="1" t="s">
        <v>16</v>
      </c>
      <c r="H4" s="9"/>
      <c r="I4" s="8"/>
      <c r="J4" s="80"/>
      <c r="K4" s="8" t="s">
        <v>22</v>
      </c>
      <c r="L4" s="8" t="s">
        <v>25</v>
      </c>
      <c r="M4" s="8" t="s">
        <v>28</v>
      </c>
      <c r="N4" s="8" t="s">
        <v>29</v>
      </c>
      <c r="O4" s="8" t="s">
        <v>30</v>
      </c>
      <c r="P4" s="8" t="s">
        <v>11</v>
      </c>
      <c r="Q4" s="8"/>
      <c r="R4" s="8"/>
      <c r="S4" s="8"/>
      <c r="T4" s="1" t="s">
        <v>16</v>
      </c>
      <c r="U4" s="9"/>
      <c r="V4" s="8"/>
      <c r="W4" s="87"/>
      <c r="X4" s="8" t="s">
        <v>22</v>
      </c>
      <c r="Y4" s="8" t="s">
        <v>25</v>
      </c>
      <c r="Z4" s="8" t="s">
        <v>28</v>
      </c>
      <c r="AA4" s="8" t="s">
        <v>29</v>
      </c>
      <c r="AB4" s="8" t="s">
        <v>30</v>
      </c>
    </row>
    <row r="5" spans="1:28" ht="15" customHeight="1" x14ac:dyDescent="0.25">
      <c r="A5" s="31"/>
      <c r="B5" s="7"/>
      <c r="C5" s="10"/>
      <c r="D5" s="8"/>
      <c r="E5" s="8"/>
      <c r="F5" s="8"/>
      <c r="G5" s="10"/>
      <c r="H5" s="9" t="s">
        <v>17</v>
      </c>
      <c r="I5" s="8" t="s">
        <v>20</v>
      </c>
      <c r="J5" s="80"/>
      <c r="K5" s="8" t="s">
        <v>23</v>
      </c>
      <c r="L5" s="8" t="s">
        <v>26</v>
      </c>
      <c r="M5" s="8" t="s">
        <v>26</v>
      </c>
      <c r="N5" s="8" t="s">
        <v>26</v>
      </c>
      <c r="O5" s="8"/>
      <c r="P5" s="10"/>
      <c r="Q5" s="8"/>
      <c r="R5" s="8"/>
      <c r="S5" s="8"/>
      <c r="T5" s="10"/>
      <c r="U5" s="9" t="s">
        <v>17</v>
      </c>
      <c r="V5" s="8" t="s">
        <v>20</v>
      </c>
      <c r="W5" s="87"/>
      <c r="X5" s="8" t="s">
        <v>23</v>
      </c>
      <c r="Y5" s="8" t="s">
        <v>26</v>
      </c>
      <c r="Z5" s="8" t="s">
        <v>26</v>
      </c>
      <c r="AA5" s="8" t="s">
        <v>26</v>
      </c>
      <c r="AB5" s="8"/>
    </row>
    <row r="6" spans="1:28" ht="15" customHeight="1" x14ac:dyDescent="0.25">
      <c r="A6" s="31"/>
      <c r="B6" s="7" t="s">
        <v>0</v>
      </c>
      <c r="C6" s="10"/>
      <c r="D6" s="8" t="s">
        <v>12</v>
      </c>
      <c r="E6" s="8" t="s">
        <v>75</v>
      </c>
      <c r="F6" s="8" t="s">
        <v>14</v>
      </c>
      <c r="G6" s="10"/>
      <c r="H6" s="9" t="s">
        <v>18</v>
      </c>
      <c r="I6" s="8" t="s">
        <v>21</v>
      </c>
      <c r="J6" s="80" t="s">
        <v>78</v>
      </c>
      <c r="K6" s="8" t="s">
        <v>24</v>
      </c>
      <c r="L6" s="8" t="s">
        <v>23</v>
      </c>
      <c r="M6" s="8" t="s">
        <v>23</v>
      </c>
      <c r="N6" s="8" t="s">
        <v>23</v>
      </c>
      <c r="O6" s="8" t="s">
        <v>31</v>
      </c>
      <c r="P6" s="10"/>
      <c r="Q6" s="8" t="s">
        <v>12</v>
      </c>
      <c r="R6" s="8" t="s">
        <v>75</v>
      </c>
      <c r="S6" s="8" t="s">
        <v>14</v>
      </c>
      <c r="T6" s="10"/>
      <c r="U6" s="9" t="s">
        <v>18</v>
      </c>
      <c r="V6" s="8" t="s">
        <v>21</v>
      </c>
      <c r="W6" s="87" t="s">
        <v>74</v>
      </c>
      <c r="X6" s="8" t="s">
        <v>24</v>
      </c>
      <c r="Y6" s="8" t="s">
        <v>23</v>
      </c>
      <c r="Z6" s="8" t="s">
        <v>23</v>
      </c>
      <c r="AA6" s="8" t="s">
        <v>23</v>
      </c>
      <c r="AB6" s="8" t="s">
        <v>31</v>
      </c>
    </row>
    <row r="7" spans="1:28" ht="15.75" customHeight="1" thickBot="1" x14ac:dyDescent="0.3">
      <c r="A7" s="32"/>
      <c r="B7" s="11"/>
      <c r="C7" s="10"/>
      <c r="D7" s="8" t="s">
        <v>13</v>
      </c>
      <c r="E7" s="8" t="s">
        <v>76</v>
      </c>
      <c r="F7" s="8" t="s">
        <v>15</v>
      </c>
      <c r="G7" s="10"/>
      <c r="H7" s="9" t="s">
        <v>19</v>
      </c>
      <c r="I7" s="10"/>
      <c r="J7" s="87" t="s">
        <v>77</v>
      </c>
      <c r="K7" s="10"/>
      <c r="L7" s="8" t="s">
        <v>27</v>
      </c>
      <c r="M7" s="8" t="s">
        <v>24</v>
      </c>
      <c r="N7" s="8" t="s">
        <v>27</v>
      </c>
      <c r="O7" s="10"/>
      <c r="P7" s="10"/>
      <c r="Q7" s="8" t="s">
        <v>13</v>
      </c>
      <c r="R7" s="8" t="s">
        <v>76</v>
      </c>
      <c r="S7" s="8" t="s">
        <v>15</v>
      </c>
      <c r="T7" s="10"/>
      <c r="U7" s="9" t="s">
        <v>19</v>
      </c>
      <c r="V7" s="10"/>
      <c r="W7" s="87" t="s">
        <v>77</v>
      </c>
      <c r="X7" s="10"/>
      <c r="Y7" s="8" t="s">
        <v>27</v>
      </c>
      <c r="Z7" s="8" t="s">
        <v>24</v>
      </c>
      <c r="AA7" s="8" t="s">
        <v>27</v>
      </c>
      <c r="AB7" s="10"/>
    </row>
    <row r="8" spans="1:28" x14ac:dyDescent="0.25">
      <c r="A8" s="33"/>
      <c r="B8" s="35"/>
      <c r="C8" s="39"/>
      <c r="D8" s="40"/>
      <c r="E8" s="40"/>
      <c r="F8" s="40"/>
      <c r="G8" s="40"/>
      <c r="H8" s="40"/>
      <c r="I8" s="40"/>
      <c r="J8" s="81"/>
      <c r="K8" s="40"/>
      <c r="L8" s="40"/>
      <c r="M8" s="40"/>
      <c r="N8" s="40"/>
      <c r="O8" s="41"/>
      <c r="P8" s="39"/>
      <c r="Q8" s="40"/>
      <c r="R8" s="40"/>
      <c r="S8" s="40"/>
      <c r="T8" s="40"/>
      <c r="U8" s="40"/>
      <c r="V8" s="40"/>
      <c r="W8" s="81"/>
      <c r="X8" s="40"/>
      <c r="Y8" s="40"/>
      <c r="Z8" s="40"/>
      <c r="AA8" s="40"/>
      <c r="AB8" s="41"/>
    </row>
    <row r="9" spans="1:28" x14ac:dyDescent="0.25">
      <c r="A9" s="23"/>
      <c r="B9" s="35" t="s">
        <v>32</v>
      </c>
      <c r="C9" s="42"/>
      <c r="D9" s="36"/>
      <c r="E9" s="36"/>
      <c r="F9" s="36" t="s">
        <v>33</v>
      </c>
      <c r="G9" s="36"/>
      <c r="H9" s="36"/>
      <c r="I9" s="36"/>
      <c r="J9" s="82"/>
      <c r="K9" s="36"/>
      <c r="L9" s="36"/>
      <c r="M9" s="36"/>
      <c r="N9" s="36"/>
      <c r="O9" s="43"/>
      <c r="P9" s="42"/>
      <c r="Q9" s="36"/>
      <c r="R9" s="36"/>
      <c r="S9" s="36" t="s">
        <v>33</v>
      </c>
      <c r="T9" s="36"/>
      <c r="U9" s="36"/>
      <c r="V9" s="36"/>
      <c r="W9" s="82"/>
      <c r="X9" s="36"/>
      <c r="Y9" s="36"/>
      <c r="Z9" s="36"/>
      <c r="AA9" s="36"/>
      <c r="AB9" s="43"/>
    </row>
    <row r="10" spans="1:28" ht="15.75" thickBot="1" x14ac:dyDescent="0.3">
      <c r="A10" s="46"/>
      <c r="B10" s="47"/>
      <c r="C10" s="44">
        <v>562</v>
      </c>
      <c r="D10" s="36">
        <v>1234</v>
      </c>
      <c r="E10" s="36">
        <v>142</v>
      </c>
      <c r="F10" s="36" t="s">
        <v>34</v>
      </c>
      <c r="G10" s="36" t="s">
        <v>35</v>
      </c>
      <c r="H10" s="69">
        <v>37</v>
      </c>
      <c r="I10" s="37">
        <v>15</v>
      </c>
      <c r="J10" s="82">
        <f>SUM(K10/E10)</f>
        <v>0.1619718309859155</v>
      </c>
      <c r="K10" s="37">
        <v>23</v>
      </c>
      <c r="L10" s="37">
        <v>21</v>
      </c>
      <c r="M10" s="37">
        <v>28</v>
      </c>
      <c r="N10" s="37">
        <v>26</v>
      </c>
      <c r="O10" s="43" t="s">
        <v>36</v>
      </c>
      <c r="P10" s="44">
        <v>562</v>
      </c>
      <c r="Q10" s="36">
        <v>1234</v>
      </c>
      <c r="R10" s="36">
        <v>142</v>
      </c>
      <c r="S10" s="36" t="s">
        <v>34</v>
      </c>
      <c r="T10" s="36" t="s">
        <v>35</v>
      </c>
      <c r="U10" s="37">
        <v>37</v>
      </c>
      <c r="V10" s="37">
        <v>15</v>
      </c>
      <c r="W10" s="82">
        <f>SUM(X10/R10)</f>
        <v>0.1619718309859155</v>
      </c>
      <c r="X10" s="37">
        <v>23</v>
      </c>
      <c r="Y10" s="37">
        <v>21</v>
      </c>
      <c r="Z10" s="37">
        <v>28</v>
      </c>
      <c r="AA10" s="37">
        <v>26</v>
      </c>
      <c r="AB10" s="43" t="s">
        <v>36</v>
      </c>
    </row>
    <row r="11" spans="1:28" x14ac:dyDescent="0.25">
      <c r="A11" s="50"/>
      <c r="B11" s="48"/>
      <c r="C11" s="45"/>
      <c r="D11" s="38"/>
      <c r="E11" s="38"/>
      <c r="F11" s="38"/>
      <c r="G11" s="38"/>
      <c r="H11" s="70"/>
      <c r="I11" s="70"/>
      <c r="J11" s="83"/>
      <c r="K11" s="70"/>
      <c r="L11" s="70"/>
      <c r="M11" s="70"/>
      <c r="N11" s="70"/>
      <c r="O11" s="68"/>
      <c r="P11" s="76"/>
      <c r="Q11" s="89"/>
      <c r="R11" s="89"/>
      <c r="S11" s="89"/>
      <c r="T11" s="89"/>
      <c r="U11" s="89"/>
      <c r="V11" s="89"/>
      <c r="W11" s="90"/>
      <c r="X11" s="89"/>
      <c r="Y11" s="89"/>
      <c r="Z11" s="89"/>
      <c r="AA11" s="89"/>
      <c r="AB11" s="91"/>
    </row>
    <row r="12" spans="1:28" ht="15.75" thickBot="1" x14ac:dyDescent="0.3">
      <c r="A12" s="51">
        <v>1</v>
      </c>
      <c r="B12" s="29" t="s">
        <v>37</v>
      </c>
      <c r="C12" s="45" t="s">
        <v>38</v>
      </c>
      <c r="D12" s="38"/>
      <c r="E12" s="38"/>
      <c r="F12" s="38"/>
      <c r="G12" s="38"/>
      <c r="H12" s="70"/>
      <c r="I12" s="70"/>
      <c r="J12" s="83"/>
      <c r="K12" s="70"/>
      <c r="L12" s="70"/>
      <c r="M12" s="70"/>
      <c r="N12" s="70"/>
      <c r="O12" s="68"/>
      <c r="P12" s="76" t="s">
        <v>38</v>
      </c>
      <c r="Q12" s="77">
        <v>213008</v>
      </c>
      <c r="R12" s="77">
        <v>288</v>
      </c>
      <c r="S12" s="77" t="s">
        <v>56</v>
      </c>
      <c r="T12" s="77">
        <v>100124</v>
      </c>
      <c r="U12" s="78">
        <v>94.6</v>
      </c>
      <c r="V12" s="78">
        <v>23.2</v>
      </c>
      <c r="W12" s="92">
        <f>SUM(X12/R12)</f>
        <v>0.24791666666666667</v>
      </c>
      <c r="X12" s="78">
        <v>71.400000000000006</v>
      </c>
      <c r="Y12" s="78">
        <v>71.400000000000006</v>
      </c>
      <c r="Z12" s="78">
        <v>94.6</v>
      </c>
      <c r="AA12" s="78">
        <v>94.6</v>
      </c>
      <c r="AB12" s="79" t="s">
        <v>36</v>
      </c>
    </row>
    <row r="13" spans="1:28" x14ac:dyDescent="0.25">
      <c r="A13" s="52"/>
      <c r="B13" s="49"/>
      <c r="C13" s="45"/>
      <c r="D13" s="38"/>
      <c r="E13" s="38"/>
      <c r="F13" s="38"/>
      <c r="G13" s="38"/>
      <c r="H13" s="70"/>
      <c r="I13" s="70"/>
      <c r="J13" s="83"/>
      <c r="K13" s="70"/>
      <c r="L13" s="70"/>
      <c r="M13" s="70"/>
      <c r="N13" s="70"/>
      <c r="O13" s="68"/>
      <c r="P13" s="76"/>
      <c r="Q13" s="77"/>
      <c r="R13" s="77"/>
      <c r="S13" s="77"/>
      <c r="T13" s="77"/>
      <c r="U13" s="78"/>
      <c r="V13" s="78"/>
      <c r="W13" s="92"/>
      <c r="X13" s="78"/>
      <c r="Y13" s="78"/>
      <c r="Z13" s="78"/>
      <c r="AA13" s="78"/>
      <c r="AB13" s="79"/>
    </row>
    <row r="14" spans="1:28" ht="15.75" thickBot="1" x14ac:dyDescent="0.3">
      <c r="A14" s="51">
        <v>2</v>
      </c>
      <c r="B14" s="29" t="s">
        <v>39</v>
      </c>
      <c r="C14" s="45" t="s">
        <v>38</v>
      </c>
      <c r="D14" s="38"/>
      <c r="E14" s="38"/>
      <c r="F14" s="38"/>
      <c r="G14" s="38"/>
      <c r="H14" s="70"/>
      <c r="I14" s="70"/>
      <c r="J14" s="83"/>
      <c r="K14" s="70"/>
      <c r="L14" s="70"/>
      <c r="M14" s="70"/>
      <c r="N14" s="70"/>
      <c r="O14" s="68"/>
      <c r="P14" s="76" t="s">
        <v>38</v>
      </c>
      <c r="Q14" s="77">
        <v>6140</v>
      </c>
      <c r="R14" s="77">
        <v>160</v>
      </c>
      <c r="S14" s="77" t="s">
        <v>57</v>
      </c>
      <c r="T14" s="77">
        <v>100124</v>
      </c>
      <c r="U14" s="78">
        <v>34.85</v>
      </c>
      <c r="V14" s="78">
        <v>11.27</v>
      </c>
      <c r="W14" s="92">
        <f>SUM(X14/R14)</f>
        <v>0.14737499999999998</v>
      </c>
      <c r="X14" s="78">
        <v>23.58</v>
      </c>
      <c r="Y14" s="78">
        <v>23.58</v>
      </c>
      <c r="Z14" s="78">
        <v>34.85</v>
      </c>
      <c r="AA14" s="78">
        <v>34.85</v>
      </c>
      <c r="AB14" s="79" t="s">
        <v>36</v>
      </c>
    </row>
    <row r="15" spans="1:28" x14ac:dyDescent="0.25">
      <c r="A15" s="52"/>
      <c r="B15" s="49"/>
      <c r="C15" s="76"/>
      <c r="D15" s="77"/>
      <c r="E15" s="77"/>
      <c r="F15" s="77"/>
      <c r="G15" s="77"/>
      <c r="H15" s="78"/>
      <c r="I15" s="78"/>
      <c r="J15" s="92"/>
      <c r="K15" s="78"/>
      <c r="L15" s="78"/>
      <c r="M15" s="78"/>
      <c r="N15" s="78"/>
      <c r="O15" s="79"/>
      <c r="P15" s="45"/>
      <c r="Q15" s="38"/>
      <c r="R15" s="38"/>
      <c r="S15" s="38"/>
      <c r="T15" s="38"/>
      <c r="U15" s="70"/>
      <c r="V15" s="70"/>
      <c r="W15" s="83"/>
      <c r="X15" s="70"/>
      <c r="Y15" s="70"/>
      <c r="Z15" s="70"/>
      <c r="AA15" s="70"/>
      <c r="AB15" s="68"/>
    </row>
    <row r="16" spans="1:28" ht="15.75" thickBot="1" x14ac:dyDescent="0.3">
      <c r="A16" s="51">
        <v>3</v>
      </c>
      <c r="B16" s="29" t="s">
        <v>40</v>
      </c>
      <c r="C16" s="76" t="s">
        <v>38</v>
      </c>
      <c r="D16" s="77">
        <v>700276</v>
      </c>
      <c r="E16" s="77">
        <v>316</v>
      </c>
      <c r="F16" s="77" t="s">
        <v>9</v>
      </c>
      <c r="G16" s="77">
        <v>100124</v>
      </c>
      <c r="H16" s="78">
        <v>90.27</v>
      </c>
      <c r="I16" s="78">
        <v>32.369999999999997</v>
      </c>
      <c r="J16" s="92">
        <f>SUM(K16/E16)</f>
        <v>0.18322784810126583</v>
      </c>
      <c r="K16" s="78">
        <v>57.9</v>
      </c>
      <c r="L16" s="78">
        <v>54.9</v>
      </c>
      <c r="M16" s="78">
        <v>90.27</v>
      </c>
      <c r="N16" s="78">
        <v>87.3</v>
      </c>
      <c r="O16" s="79" t="s">
        <v>36</v>
      </c>
      <c r="P16" s="45" t="s">
        <v>38</v>
      </c>
      <c r="Q16" s="38">
        <v>2031</v>
      </c>
      <c r="R16" s="38">
        <v>261</v>
      </c>
      <c r="S16" s="38" t="s">
        <v>58</v>
      </c>
      <c r="T16" s="38">
        <v>100124</v>
      </c>
      <c r="U16" s="70">
        <v>84.75</v>
      </c>
      <c r="V16" s="70">
        <v>31</v>
      </c>
      <c r="W16" s="83">
        <f>SUM(X16/R16)</f>
        <v>0.20593869731800765</v>
      </c>
      <c r="X16" s="70">
        <v>53.75</v>
      </c>
      <c r="Y16" s="70">
        <v>53.75</v>
      </c>
      <c r="Z16" s="70">
        <v>84.75</v>
      </c>
      <c r="AA16" s="70">
        <v>84.75</v>
      </c>
      <c r="AB16" s="68" t="s">
        <v>36</v>
      </c>
    </row>
    <row r="17" spans="1:28" x14ac:dyDescent="0.25">
      <c r="A17" s="52"/>
      <c r="B17" s="49"/>
      <c r="C17" s="45"/>
      <c r="D17" s="38"/>
      <c r="E17" s="38"/>
      <c r="F17" s="38"/>
      <c r="G17" s="38"/>
      <c r="H17" s="70"/>
      <c r="I17" s="70"/>
      <c r="J17" s="83"/>
      <c r="K17" s="70"/>
      <c r="L17" s="70"/>
      <c r="M17" s="70"/>
      <c r="N17" s="70"/>
      <c r="O17" s="68"/>
      <c r="P17" s="76"/>
      <c r="Q17" s="77"/>
      <c r="R17" s="77"/>
      <c r="S17" s="77"/>
      <c r="T17" s="77"/>
      <c r="U17" s="78"/>
      <c r="V17" s="78"/>
      <c r="W17" s="92"/>
      <c r="X17" s="78"/>
      <c r="Y17" s="78"/>
      <c r="Z17" s="78"/>
      <c r="AA17" s="78"/>
      <c r="AB17" s="79"/>
    </row>
    <row r="18" spans="1:28" ht="15.75" thickBot="1" x14ac:dyDescent="0.3">
      <c r="A18" s="51">
        <v>4</v>
      </c>
      <c r="B18" s="29" t="s">
        <v>1</v>
      </c>
      <c r="C18" s="45" t="s">
        <v>38</v>
      </c>
      <c r="D18" s="38"/>
      <c r="E18" s="38"/>
      <c r="F18" s="38"/>
      <c r="G18" s="38"/>
      <c r="H18" s="70"/>
      <c r="I18" s="70"/>
      <c r="J18" s="83"/>
      <c r="K18" s="70"/>
      <c r="L18" s="70"/>
      <c r="M18" s="70"/>
      <c r="N18" s="70"/>
      <c r="O18" s="68"/>
      <c r="P18" s="76" t="s">
        <v>38</v>
      </c>
      <c r="Q18" s="77">
        <v>6409</v>
      </c>
      <c r="R18" s="77">
        <v>160</v>
      </c>
      <c r="S18" s="77" t="s">
        <v>59</v>
      </c>
      <c r="T18" s="77">
        <v>100124</v>
      </c>
      <c r="U18" s="78">
        <v>31.6</v>
      </c>
      <c r="V18" s="78">
        <v>12.4</v>
      </c>
      <c r="W18" s="92">
        <f>SUM(X18/R18)</f>
        <v>0.12</v>
      </c>
      <c r="X18" s="78">
        <v>19.2</v>
      </c>
      <c r="Y18" s="78">
        <v>19.2</v>
      </c>
      <c r="Z18" s="78">
        <v>31.6</v>
      </c>
      <c r="AA18" s="78">
        <v>31.6</v>
      </c>
      <c r="AB18" s="79" t="s">
        <v>36</v>
      </c>
    </row>
    <row r="19" spans="1:28" x14ac:dyDescent="0.25">
      <c r="A19" s="52"/>
      <c r="B19" s="49"/>
      <c r="C19" s="76"/>
      <c r="D19" s="77"/>
      <c r="E19" s="77"/>
      <c r="F19" s="77"/>
      <c r="G19" s="77"/>
      <c r="H19" s="78"/>
      <c r="I19" s="78"/>
      <c r="J19" s="92"/>
      <c r="K19" s="78"/>
      <c r="L19" s="78"/>
      <c r="M19" s="78"/>
      <c r="N19" s="78"/>
      <c r="O19" s="79"/>
      <c r="P19" s="45"/>
      <c r="Q19" s="38"/>
      <c r="R19" s="38"/>
      <c r="S19" s="38"/>
      <c r="T19" s="38"/>
      <c r="U19" s="70"/>
      <c r="V19" s="70"/>
      <c r="W19" s="83"/>
      <c r="X19" s="70"/>
      <c r="Y19" s="70"/>
      <c r="Z19" s="70"/>
      <c r="AA19" s="70"/>
      <c r="AB19" s="68"/>
    </row>
    <row r="20" spans="1:28" ht="15.75" thickBot="1" x14ac:dyDescent="0.3">
      <c r="A20" s="51">
        <v>5</v>
      </c>
      <c r="B20" s="29" t="s">
        <v>2</v>
      </c>
      <c r="C20" s="76" t="s">
        <v>38</v>
      </c>
      <c r="D20" s="77">
        <v>700196</v>
      </c>
      <c r="E20" s="77">
        <v>160</v>
      </c>
      <c r="F20" s="77" t="s">
        <v>55</v>
      </c>
      <c r="G20" s="77">
        <v>100124</v>
      </c>
      <c r="H20" s="78">
        <v>39.979999999999997</v>
      </c>
      <c r="I20" s="78">
        <v>20.86</v>
      </c>
      <c r="J20" s="92">
        <f>SUM(K20/E20)</f>
        <v>0.11325</v>
      </c>
      <c r="K20" s="78">
        <v>18.12</v>
      </c>
      <c r="L20" s="78">
        <v>16.2</v>
      </c>
      <c r="M20" s="78">
        <v>38.979999999999997</v>
      </c>
      <c r="N20" s="78">
        <v>37</v>
      </c>
      <c r="O20" s="79" t="s">
        <v>36</v>
      </c>
      <c r="P20" s="45" t="s">
        <v>38</v>
      </c>
      <c r="Q20" s="38">
        <v>612620</v>
      </c>
      <c r="R20" s="38">
        <v>160</v>
      </c>
      <c r="S20" s="38" t="s">
        <v>60</v>
      </c>
      <c r="T20" s="38">
        <v>100124</v>
      </c>
      <c r="U20" s="70">
        <v>60</v>
      </c>
      <c r="V20" s="70">
        <v>23.4</v>
      </c>
      <c r="W20" s="83">
        <f>SUM(X20/R20)</f>
        <v>0.22875000000000001</v>
      </c>
      <c r="X20" s="70">
        <v>36.6</v>
      </c>
      <c r="Y20" s="70">
        <v>36.6</v>
      </c>
      <c r="Z20" s="70">
        <v>60</v>
      </c>
      <c r="AA20" s="70">
        <v>60</v>
      </c>
      <c r="AB20" s="68" t="s">
        <v>36</v>
      </c>
    </row>
    <row r="21" spans="1:28" x14ac:dyDescent="0.25">
      <c r="A21" s="52"/>
      <c r="B21" s="49"/>
      <c r="C21" s="45"/>
      <c r="D21" s="38"/>
      <c r="E21" s="38"/>
      <c r="F21" s="38"/>
      <c r="G21" s="38"/>
      <c r="H21" s="70"/>
      <c r="I21" s="70"/>
      <c r="J21" s="83"/>
      <c r="K21" s="70"/>
      <c r="L21" s="70"/>
      <c r="M21" s="70"/>
      <c r="N21" s="70"/>
      <c r="O21" s="68"/>
      <c r="P21" s="76"/>
      <c r="Q21" s="77"/>
      <c r="R21" s="77"/>
      <c r="S21" s="77"/>
      <c r="T21" s="77"/>
      <c r="U21" s="78"/>
      <c r="V21" s="78"/>
      <c r="W21" s="92"/>
      <c r="X21" s="78"/>
      <c r="Y21" s="78"/>
      <c r="Z21" s="78"/>
      <c r="AA21" s="78"/>
      <c r="AB21" s="79"/>
    </row>
    <row r="22" spans="1:28" ht="15.75" thickBot="1" x14ac:dyDescent="0.3">
      <c r="A22" s="51">
        <v>6</v>
      </c>
      <c r="B22" s="29" t="s">
        <v>3</v>
      </c>
      <c r="C22" s="45" t="s">
        <v>38</v>
      </c>
      <c r="D22" s="38"/>
      <c r="E22" s="38"/>
      <c r="F22" s="38"/>
      <c r="G22" s="38"/>
      <c r="H22" s="70"/>
      <c r="I22" s="70"/>
      <c r="J22" s="83"/>
      <c r="K22" s="70"/>
      <c r="L22" s="70"/>
      <c r="M22" s="70"/>
      <c r="N22" s="70"/>
      <c r="O22" s="68"/>
      <c r="P22" s="76" t="s">
        <v>38</v>
      </c>
      <c r="Q22" s="77">
        <v>207130</v>
      </c>
      <c r="R22" s="77">
        <v>400</v>
      </c>
      <c r="S22" s="77" t="s">
        <v>61</v>
      </c>
      <c r="T22" s="77">
        <v>100125</v>
      </c>
      <c r="U22" s="78">
        <v>213.3</v>
      </c>
      <c r="V22" s="78">
        <v>35.700000000000003</v>
      </c>
      <c r="W22" s="92">
        <f>SUM(X22/R22)</f>
        <v>0.44400000000000001</v>
      </c>
      <c r="X22" s="78">
        <v>177.6</v>
      </c>
      <c r="Y22" s="78">
        <v>177.6</v>
      </c>
      <c r="Z22" s="78">
        <v>213.3</v>
      </c>
      <c r="AA22" s="78">
        <v>213.3</v>
      </c>
      <c r="AB22" s="79" t="s">
        <v>36</v>
      </c>
    </row>
    <row r="23" spans="1:28" x14ac:dyDescent="0.25">
      <c r="A23" s="52"/>
      <c r="B23" s="49"/>
      <c r="C23" s="76"/>
      <c r="D23" s="77"/>
      <c r="E23" s="77"/>
      <c r="F23" s="77"/>
      <c r="G23" s="77"/>
      <c r="H23" s="78"/>
      <c r="I23" s="78"/>
      <c r="J23" s="92"/>
      <c r="K23" s="78"/>
      <c r="L23" s="78"/>
      <c r="M23" s="78"/>
      <c r="N23" s="78"/>
      <c r="O23" s="79"/>
      <c r="P23" s="45"/>
      <c r="Q23" s="38"/>
      <c r="R23" s="38"/>
      <c r="S23" s="38"/>
      <c r="T23" s="38"/>
      <c r="U23" s="70"/>
      <c r="V23" s="70"/>
      <c r="W23" s="83"/>
      <c r="X23" s="70"/>
      <c r="Y23" s="70"/>
      <c r="Z23" s="70"/>
      <c r="AA23" s="70"/>
      <c r="AB23" s="68"/>
    </row>
    <row r="24" spans="1:28" ht="15.75" thickBot="1" x14ac:dyDescent="0.3">
      <c r="A24" s="51">
        <v>7</v>
      </c>
      <c r="B24" s="29" t="s">
        <v>41</v>
      </c>
      <c r="C24" s="76" t="s">
        <v>38</v>
      </c>
      <c r="D24" s="77">
        <v>700369</v>
      </c>
      <c r="E24" s="77">
        <v>340</v>
      </c>
      <c r="F24" s="77" t="s">
        <v>9</v>
      </c>
      <c r="G24" s="77">
        <v>100124</v>
      </c>
      <c r="H24" s="78">
        <v>117.04</v>
      </c>
      <c r="I24" s="78">
        <v>38.29</v>
      </c>
      <c r="J24" s="92">
        <f>SUM(K24/E24)</f>
        <v>0.23161764705882354</v>
      </c>
      <c r="K24" s="78">
        <v>78.75</v>
      </c>
      <c r="L24" s="78">
        <v>75.900000000000006</v>
      </c>
      <c r="M24" s="78">
        <v>117.04</v>
      </c>
      <c r="N24" s="78">
        <v>114</v>
      </c>
      <c r="O24" s="79" t="s">
        <v>36</v>
      </c>
      <c r="P24" s="45" t="s">
        <v>38</v>
      </c>
      <c r="Q24" s="38">
        <v>23034</v>
      </c>
      <c r="R24" s="38">
        <v>280</v>
      </c>
      <c r="S24" s="38" t="s">
        <v>62</v>
      </c>
      <c r="T24" s="38">
        <v>100124</v>
      </c>
      <c r="U24" s="70">
        <v>98.72</v>
      </c>
      <c r="V24" s="70">
        <v>32.33</v>
      </c>
      <c r="W24" s="83">
        <f>SUM(X24/R24)</f>
        <v>0.23710714285714285</v>
      </c>
      <c r="X24" s="70">
        <v>66.39</v>
      </c>
      <c r="Y24" s="70">
        <v>66.39</v>
      </c>
      <c r="Z24" s="70">
        <v>98.72</v>
      </c>
      <c r="AA24" s="70">
        <v>98.72</v>
      </c>
      <c r="AB24" s="68" t="s">
        <v>36</v>
      </c>
    </row>
    <row r="25" spans="1:28" x14ac:dyDescent="0.25">
      <c r="A25" s="52"/>
      <c r="B25" s="49"/>
      <c r="C25" s="45"/>
      <c r="D25" s="38"/>
      <c r="E25" s="38"/>
      <c r="F25" s="38"/>
      <c r="G25" s="38"/>
      <c r="H25" s="70"/>
      <c r="I25" s="70"/>
      <c r="J25" s="83"/>
      <c r="K25" s="70"/>
      <c r="L25" s="70"/>
      <c r="M25" s="70"/>
      <c r="N25" s="70"/>
      <c r="O25" s="68"/>
      <c r="P25" s="76"/>
      <c r="Q25" s="77"/>
      <c r="R25" s="77"/>
      <c r="S25" s="77"/>
      <c r="T25" s="77"/>
      <c r="U25" s="78"/>
      <c r="V25" s="78"/>
      <c r="W25" s="92"/>
      <c r="X25" s="78"/>
      <c r="Y25" s="78"/>
      <c r="Z25" s="78"/>
      <c r="AA25" s="78"/>
      <c r="AB25" s="79"/>
    </row>
    <row r="26" spans="1:28" ht="15.75" thickBot="1" x14ac:dyDescent="0.3">
      <c r="A26" s="51">
        <v>8</v>
      </c>
      <c r="B26" s="29" t="s">
        <v>4</v>
      </c>
      <c r="C26" s="45" t="s">
        <v>38</v>
      </c>
      <c r="D26" s="38"/>
      <c r="E26" s="38"/>
      <c r="F26" s="38"/>
      <c r="G26" s="38"/>
      <c r="H26" s="70"/>
      <c r="I26" s="70"/>
      <c r="J26" s="83"/>
      <c r="K26" s="70"/>
      <c r="L26" s="70"/>
      <c r="M26" s="70"/>
      <c r="N26" s="70"/>
      <c r="O26" s="68"/>
      <c r="P26" s="76" t="s">
        <v>38</v>
      </c>
      <c r="Q26" s="77">
        <v>271106</v>
      </c>
      <c r="R26" s="77">
        <v>600</v>
      </c>
      <c r="S26" s="77" t="s">
        <v>63</v>
      </c>
      <c r="T26" s="77">
        <v>100124</v>
      </c>
      <c r="U26" s="78">
        <v>81.900000000000006</v>
      </c>
      <c r="V26" s="78">
        <v>8.25</v>
      </c>
      <c r="W26" s="92">
        <f>SUM(X26/R26)</f>
        <v>0.12275000000000001</v>
      </c>
      <c r="X26" s="78">
        <v>73.650000000000006</v>
      </c>
      <c r="Y26" s="78">
        <v>73.650000000000006</v>
      </c>
      <c r="Z26" s="78">
        <v>81.900000000000006</v>
      </c>
      <c r="AA26" s="78">
        <v>81.900000000000006</v>
      </c>
      <c r="AB26" s="79" t="s">
        <v>36</v>
      </c>
    </row>
    <row r="27" spans="1:28" x14ac:dyDescent="0.25">
      <c r="A27" s="52"/>
      <c r="B27" s="49"/>
      <c r="C27" s="45"/>
      <c r="D27" s="38"/>
      <c r="E27" s="38"/>
      <c r="F27" s="38"/>
      <c r="G27" s="38"/>
      <c r="H27" s="70"/>
      <c r="I27" s="70"/>
      <c r="J27" s="83"/>
      <c r="K27" s="70"/>
      <c r="L27" s="70"/>
      <c r="M27" s="70"/>
      <c r="N27" s="70"/>
      <c r="O27" s="68"/>
      <c r="P27" s="45"/>
      <c r="Q27" s="38"/>
      <c r="R27" s="38"/>
      <c r="S27" s="38"/>
      <c r="T27" s="38"/>
      <c r="U27" s="70"/>
      <c r="V27" s="70"/>
      <c r="W27" s="83"/>
      <c r="X27" s="70"/>
      <c r="Y27" s="70"/>
      <c r="Z27" s="70"/>
      <c r="AA27" s="70"/>
      <c r="AB27" s="68"/>
    </row>
    <row r="28" spans="1:28" ht="15.75" thickBot="1" x14ac:dyDescent="0.3">
      <c r="A28" s="51">
        <v>9</v>
      </c>
      <c r="B28" s="29" t="s">
        <v>5</v>
      </c>
      <c r="C28" s="45" t="s">
        <v>38</v>
      </c>
      <c r="D28" s="38"/>
      <c r="E28" s="38"/>
      <c r="F28" s="38"/>
      <c r="G28" s="38"/>
      <c r="H28" s="70"/>
      <c r="I28" s="70"/>
      <c r="J28" s="83"/>
      <c r="K28" s="70"/>
      <c r="L28" s="70"/>
      <c r="M28" s="70"/>
      <c r="N28" s="70"/>
      <c r="O28" s="68"/>
      <c r="P28" s="45" t="s">
        <v>38</v>
      </c>
      <c r="Q28" s="38"/>
      <c r="R28" s="38"/>
      <c r="S28" s="38"/>
      <c r="T28" s="38"/>
      <c r="U28" s="70"/>
      <c r="V28" s="70"/>
      <c r="W28" s="83"/>
      <c r="X28" s="70"/>
      <c r="Y28" s="70"/>
      <c r="Z28" s="70"/>
      <c r="AA28" s="70"/>
      <c r="AB28" s="68"/>
    </row>
    <row r="29" spans="1:28" x14ac:dyDescent="0.25">
      <c r="A29" s="52"/>
      <c r="B29" s="49"/>
      <c r="C29" s="45"/>
      <c r="D29" s="38"/>
      <c r="E29" s="38"/>
      <c r="F29" s="38"/>
      <c r="G29" s="38"/>
      <c r="H29" s="70"/>
      <c r="I29" s="70"/>
      <c r="J29" s="83"/>
      <c r="K29" s="70"/>
      <c r="L29" s="70"/>
      <c r="M29" s="70"/>
      <c r="N29" s="70"/>
      <c r="O29" s="68"/>
      <c r="P29" s="45"/>
      <c r="Q29" s="38"/>
      <c r="R29" s="38"/>
      <c r="S29" s="38"/>
      <c r="T29" s="38"/>
      <c r="U29" s="70"/>
      <c r="V29" s="70"/>
      <c r="W29" s="83"/>
      <c r="X29" s="70"/>
      <c r="Y29" s="70"/>
      <c r="Z29" s="70"/>
      <c r="AA29" s="70"/>
      <c r="AB29" s="68"/>
    </row>
    <row r="30" spans="1:28" ht="15.75" thickBot="1" x14ac:dyDescent="0.3">
      <c r="A30" s="51">
        <v>10</v>
      </c>
      <c r="B30" s="29" t="s">
        <v>6</v>
      </c>
      <c r="C30" s="45" t="s">
        <v>38</v>
      </c>
      <c r="D30" s="38"/>
      <c r="E30" s="38"/>
      <c r="F30" s="38"/>
      <c r="G30" s="38"/>
      <c r="H30" s="70"/>
      <c r="I30" s="70"/>
      <c r="J30" s="83"/>
      <c r="K30" s="70"/>
      <c r="L30" s="70"/>
      <c r="M30" s="70"/>
      <c r="N30" s="70"/>
      <c r="O30" s="68"/>
      <c r="P30" s="45" t="s">
        <v>38</v>
      </c>
      <c r="Q30" s="38"/>
      <c r="R30" s="38"/>
      <c r="S30" s="38"/>
      <c r="T30" s="38"/>
      <c r="U30" s="70"/>
      <c r="V30" s="70"/>
      <c r="W30" s="83"/>
      <c r="X30" s="70"/>
      <c r="Y30" s="70"/>
      <c r="Z30" s="70"/>
      <c r="AA30" s="70"/>
      <c r="AB30" s="68"/>
    </row>
    <row r="31" spans="1:28" ht="15.75" thickBot="1" x14ac:dyDescent="0.3">
      <c r="A31" s="51"/>
      <c r="B31" s="29"/>
      <c r="C31" s="71"/>
      <c r="D31" s="72"/>
      <c r="E31" s="72"/>
      <c r="F31" s="72"/>
      <c r="G31" s="72"/>
      <c r="H31" s="73"/>
      <c r="I31" s="73"/>
      <c r="J31" s="84"/>
      <c r="K31" s="73"/>
      <c r="L31" s="73"/>
      <c r="M31" s="73"/>
      <c r="N31" s="73"/>
      <c r="O31" s="74"/>
      <c r="P31" s="71"/>
      <c r="Q31" s="72"/>
      <c r="R31" s="72"/>
      <c r="S31" s="72"/>
      <c r="T31" s="72"/>
      <c r="U31" s="73"/>
      <c r="V31" s="73"/>
      <c r="W31" s="84"/>
      <c r="X31" s="73"/>
      <c r="Y31" s="73"/>
      <c r="Z31" s="73"/>
      <c r="AA31" s="73"/>
      <c r="AB31" s="74"/>
    </row>
    <row r="32" spans="1:28" ht="31.5" customHeight="1" thickBot="1" x14ac:dyDescent="0.3">
      <c r="A32" s="51"/>
      <c r="B32" s="75" t="s">
        <v>64</v>
      </c>
      <c r="C32" s="98" t="s">
        <v>66</v>
      </c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100"/>
      <c r="P32" s="98" t="s">
        <v>65</v>
      </c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100"/>
    </row>
  </sheetData>
  <mergeCells count="5">
    <mergeCell ref="P32:AB32"/>
    <mergeCell ref="C32:O32"/>
    <mergeCell ref="C1:O2"/>
    <mergeCell ref="P1:AB2"/>
    <mergeCell ref="A1:B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85" zoomScaleNormal="85" workbookViewId="0"/>
  </sheetViews>
  <sheetFormatPr defaultRowHeight="15" x14ac:dyDescent="0.25"/>
  <cols>
    <col min="1" max="1" width="4.28515625" customWidth="1"/>
    <col min="2" max="2" width="38.42578125" bestFit="1" customWidth="1"/>
    <col min="3" max="3" width="15" customWidth="1"/>
    <col min="9" max="9" width="9.140625" style="85"/>
    <col min="10" max="10" width="19" bestFit="1" customWidth="1"/>
    <col min="11" max="11" width="9.7109375" bestFit="1" customWidth="1"/>
    <col min="12" max="12" width="14" bestFit="1" customWidth="1"/>
    <col min="13" max="13" width="13.5703125" bestFit="1" customWidth="1"/>
  </cols>
  <sheetData>
    <row r="1" spans="1:14" x14ac:dyDescent="0.25">
      <c r="B1" s="104" t="s">
        <v>73</v>
      </c>
      <c r="C1" s="105"/>
      <c r="D1" s="101" t="s">
        <v>54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4" ht="15.75" thickBot="1" x14ac:dyDescent="0.3">
      <c r="B2" s="106"/>
      <c r="C2" s="107"/>
      <c r="D2" s="101"/>
      <c r="E2" s="102"/>
      <c r="F2" s="102"/>
      <c r="G2" s="102"/>
      <c r="H2" s="102"/>
      <c r="I2" s="102"/>
      <c r="J2" s="102"/>
      <c r="K2" s="102"/>
      <c r="L2" s="102"/>
      <c r="M2" s="102"/>
      <c r="N2" s="102"/>
    </row>
    <row r="3" spans="1:14" ht="16.5" x14ac:dyDescent="0.25">
      <c r="A3" s="115"/>
      <c r="B3" s="2"/>
      <c r="C3" s="3" t="s">
        <v>10</v>
      </c>
      <c r="D3" s="4"/>
      <c r="E3" s="4"/>
      <c r="F3" s="4"/>
      <c r="G3" s="5"/>
      <c r="H3" s="55"/>
      <c r="I3" s="88"/>
      <c r="J3" s="60"/>
      <c r="K3" s="6"/>
      <c r="L3" s="6"/>
      <c r="M3" s="6"/>
      <c r="N3" s="61"/>
    </row>
    <row r="4" spans="1:14" x14ac:dyDescent="0.25">
      <c r="A4" s="116"/>
      <c r="B4" s="7"/>
      <c r="C4" s="8" t="s">
        <v>11</v>
      </c>
      <c r="D4" s="8"/>
      <c r="E4" s="8"/>
      <c r="F4" s="8" t="s">
        <v>16</v>
      </c>
      <c r="G4" s="9"/>
      <c r="H4" s="34"/>
      <c r="I4" s="87"/>
      <c r="J4" s="62" t="s">
        <v>22</v>
      </c>
      <c r="K4" s="8" t="s">
        <v>25</v>
      </c>
      <c r="L4" s="8" t="s">
        <v>28</v>
      </c>
      <c r="M4" s="8" t="s">
        <v>29</v>
      </c>
      <c r="N4" s="9" t="s">
        <v>30</v>
      </c>
    </row>
    <row r="5" spans="1:14" x14ac:dyDescent="0.25">
      <c r="A5" s="116"/>
      <c r="B5" s="7"/>
      <c r="C5" s="10"/>
      <c r="D5" s="8"/>
      <c r="E5" s="8"/>
      <c r="F5" s="10"/>
      <c r="G5" s="9" t="s">
        <v>17</v>
      </c>
      <c r="H5" s="34" t="s">
        <v>20</v>
      </c>
      <c r="I5" s="87"/>
      <c r="J5" s="62" t="s">
        <v>23</v>
      </c>
      <c r="K5" s="8" t="s">
        <v>26</v>
      </c>
      <c r="L5" s="8" t="s">
        <v>26</v>
      </c>
      <c r="M5" s="8" t="s">
        <v>26</v>
      </c>
      <c r="N5" s="9"/>
    </row>
    <row r="6" spans="1:14" x14ac:dyDescent="0.25">
      <c r="A6" s="116"/>
      <c r="B6" s="7" t="s">
        <v>0</v>
      </c>
      <c r="C6" s="10"/>
      <c r="D6" s="8" t="s">
        <v>12</v>
      </c>
      <c r="E6" s="8" t="s">
        <v>14</v>
      </c>
      <c r="F6" s="10"/>
      <c r="G6" s="9" t="s">
        <v>18</v>
      </c>
      <c r="H6" s="34" t="s">
        <v>21</v>
      </c>
      <c r="I6" s="87" t="s">
        <v>74</v>
      </c>
      <c r="J6" s="62" t="s">
        <v>24</v>
      </c>
      <c r="K6" s="8" t="s">
        <v>23</v>
      </c>
      <c r="L6" s="8" t="s">
        <v>23</v>
      </c>
      <c r="M6" s="8" t="s">
        <v>23</v>
      </c>
      <c r="N6" s="9" t="s">
        <v>31</v>
      </c>
    </row>
    <row r="7" spans="1:14" ht="15.75" thickBot="1" x14ac:dyDescent="0.3">
      <c r="A7" s="117"/>
      <c r="B7" s="11"/>
      <c r="C7" s="11"/>
      <c r="D7" s="12" t="s">
        <v>13</v>
      </c>
      <c r="E7" s="12" t="s">
        <v>15</v>
      </c>
      <c r="F7" s="11"/>
      <c r="G7" s="13" t="s">
        <v>19</v>
      </c>
      <c r="H7" s="56"/>
      <c r="I7" s="93" t="s">
        <v>77</v>
      </c>
      <c r="J7" s="63"/>
      <c r="K7" s="12" t="s">
        <v>27</v>
      </c>
      <c r="L7" s="12" t="s">
        <v>24</v>
      </c>
      <c r="M7" s="12" t="s">
        <v>27</v>
      </c>
      <c r="N7" s="22"/>
    </row>
    <row r="8" spans="1:14" x14ac:dyDescent="0.25">
      <c r="A8" s="118"/>
      <c r="B8" s="14"/>
      <c r="C8" s="14"/>
      <c r="D8" s="14"/>
      <c r="E8" s="14"/>
      <c r="F8" s="14"/>
      <c r="G8" s="15"/>
      <c r="H8" s="35"/>
      <c r="I8" s="94"/>
      <c r="J8" s="64"/>
      <c r="K8" s="14"/>
      <c r="L8" s="14"/>
      <c r="M8" s="14"/>
      <c r="N8" s="15"/>
    </row>
    <row r="9" spans="1:14" x14ac:dyDescent="0.25">
      <c r="A9" s="119"/>
      <c r="B9" s="14" t="s">
        <v>42</v>
      </c>
      <c r="C9" s="14"/>
      <c r="D9" s="16"/>
      <c r="E9" s="16" t="s">
        <v>33</v>
      </c>
      <c r="F9" s="16"/>
      <c r="G9" s="17"/>
      <c r="H9" s="57"/>
      <c r="I9" s="95"/>
      <c r="J9" s="65"/>
      <c r="K9" s="16"/>
      <c r="L9" s="16"/>
      <c r="M9" s="16"/>
      <c r="N9" s="17"/>
    </row>
    <row r="10" spans="1:14" x14ac:dyDescent="0.25">
      <c r="A10" s="119"/>
      <c r="B10" s="14"/>
      <c r="C10" s="53">
        <v>1831</v>
      </c>
      <c r="D10" s="16">
        <v>1234</v>
      </c>
      <c r="E10" s="16" t="s">
        <v>34</v>
      </c>
      <c r="F10" s="16" t="s">
        <v>43</v>
      </c>
      <c r="G10" s="18">
        <v>37</v>
      </c>
      <c r="H10" s="58">
        <v>15</v>
      </c>
      <c r="I10" s="95">
        <v>0.16200000000000001</v>
      </c>
      <c r="J10" s="66">
        <v>23</v>
      </c>
      <c r="K10" s="19">
        <v>21</v>
      </c>
      <c r="L10" s="19">
        <v>28</v>
      </c>
      <c r="M10" s="19">
        <v>26</v>
      </c>
      <c r="N10" s="17" t="s">
        <v>36</v>
      </c>
    </row>
    <row r="11" spans="1:14" x14ac:dyDescent="0.25">
      <c r="A11" s="119"/>
      <c r="B11" s="10"/>
      <c r="C11" s="14"/>
      <c r="D11" s="10"/>
      <c r="E11" s="10"/>
      <c r="F11" s="10"/>
      <c r="G11" s="20"/>
      <c r="H11" s="59"/>
      <c r="I11" s="96"/>
      <c r="J11" s="67"/>
      <c r="K11" s="10"/>
      <c r="L11" s="10"/>
      <c r="M11" s="10"/>
      <c r="N11" s="20"/>
    </row>
    <row r="12" spans="1:14" ht="15.75" thickBot="1" x14ac:dyDescent="0.3">
      <c r="A12" s="120"/>
      <c r="B12" s="11"/>
      <c r="C12" s="21"/>
      <c r="D12" s="11"/>
      <c r="E12" s="11"/>
      <c r="F12" s="11"/>
      <c r="G12" s="22"/>
      <c r="H12" s="56"/>
      <c r="I12" s="97"/>
      <c r="J12" s="63"/>
      <c r="K12" s="11"/>
      <c r="L12" s="11"/>
      <c r="M12" s="11"/>
      <c r="N12" s="22"/>
    </row>
    <row r="13" spans="1:14" x14ac:dyDescent="0.25">
      <c r="A13" s="23"/>
      <c r="B13" s="24"/>
      <c r="C13" s="25"/>
      <c r="D13" s="121">
        <v>40263</v>
      </c>
      <c r="E13" s="121" t="s">
        <v>68</v>
      </c>
      <c r="F13" s="121">
        <v>100047</v>
      </c>
      <c r="G13" s="123">
        <v>55.42</v>
      </c>
      <c r="H13" s="125">
        <v>5.55</v>
      </c>
      <c r="I13" s="111">
        <v>0.51900000000000002</v>
      </c>
      <c r="J13" s="127">
        <v>49.87</v>
      </c>
      <c r="K13" s="129">
        <v>49.87</v>
      </c>
      <c r="L13" s="129">
        <v>55.42</v>
      </c>
      <c r="M13" s="129">
        <v>55.42</v>
      </c>
      <c r="N13" s="113" t="s">
        <v>69</v>
      </c>
    </row>
    <row r="14" spans="1:14" ht="15.75" thickBot="1" x14ac:dyDescent="0.3">
      <c r="A14" s="26">
        <v>1</v>
      </c>
      <c r="B14" s="27" t="s">
        <v>44</v>
      </c>
      <c r="C14" s="54">
        <v>1831</v>
      </c>
      <c r="D14" s="122"/>
      <c r="E14" s="122"/>
      <c r="F14" s="122"/>
      <c r="G14" s="124"/>
      <c r="H14" s="126"/>
      <c r="I14" s="112"/>
      <c r="J14" s="128"/>
      <c r="K14" s="130"/>
      <c r="L14" s="130"/>
      <c r="M14" s="130"/>
      <c r="N14" s="114"/>
    </row>
    <row r="15" spans="1:14" x14ac:dyDescent="0.25">
      <c r="A15" s="23"/>
      <c r="B15" s="24"/>
      <c r="C15" s="25"/>
      <c r="D15" s="121">
        <v>40274</v>
      </c>
      <c r="E15" s="121" t="s">
        <v>70</v>
      </c>
      <c r="F15" s="121">
        <v>100047</v>
      </c>
      <c r="G15" s="123">
        <v>54.15</v>
      </c>
      <c r="H15" s="125">
        <v>5.42</v>
      </c>
      <c r="I15" s="111">
        <v>0.50800000000000001</v>
      </c>
      <c r="J15" s="127">
        <v>48.73</v>
      </c>
      <c r="K15" s="129">
        <v>48.73</v>
      </c>
      <c r="L15" s="129">
        <v>54.15</v>
      </c>
      <c r="M15" s="129">
        <v>54.15</v>
      </c>
      <c r="N15" s="113" t="s">
        <v>69</v>
      </c>
    </row>
    <row r="16" spans="1:14" ht="15.75" thickBot="1" x14ac:dyDescent="0.3">
      <c r="A16" s="26">
        <v>2</v>
      </c>
      <c r="B16" s="27" t="s">
        <v>45</v>
      </c>
      <c r="C16" s="54">
        <v>1165</v>
      </c>
      <c r="D16" s="122"/>
      <c r="E16" s="122"/>
      <c r="F16" s="122"/>
      <c r="G16" s="124"/>
      <c r="H16" s="126"/>
      <c r="I16" s="112"/>
      <c r="J16" s="128"/>
      <c r="K16" s="130"/>
      <c r="L16" s="130"/>
      <c r="M16" s="130"/>
      <c r="N16" s="114"/>
    </row>
    <row r="17" spans="1:14" x14ac:dyDescent="0.25">
      <c r="A17" s="23"/>
      <c r="B17" s="24"/>
      <c r="C17" s="25"/>
      <c r="D17" s="121">
        <v>40375</v>
      </c>
      <c r="E17" s="121" t="s">
        <v>71</v>
      </c>
      <c r="F17" s="121">
        <v>100047</v>
      </c>
      <c r="G17" s="123">
        <v>40.53</v>
      </c>
      <c r="H17" s="125">
        <v>4.8600000000000003</v>
      </c>
      <c r="I17" s="111">
        <v>0.39600000000000002</v>
      </c>
      <c r="J17" s="127">
        <v>35.67</v>
      </c>
      <c r="K17" s="129">
        <v>35.67</v>
      </c>
      <c r="L17" s="129">
        <v>40.53</v>
      </c>
      <c r="M17" s="129">
        <v>40.53</v>
      </c>
      <c r="N17" s="113" t="s">
        <v>69</v>
      </c>
    </row>
    <row r="18" spans="1:14" ht="15.75" thickBot="1" x14ac:dyDescent="0.3">
      <c r="A18" s="26">
        <v>3</v>
      </c>
      <c r="B18" s="27" t="s">
        <v>46</v>
      </c>
      <c r="C18" s="54">
        <v>2137</v>
      </c>
      <c r="D18" s="122"/>
      <c r="E18" s="122"/>
      <c r="F18" s="122"/>
      <c r="G18" s="124"/>
      <c r="H18" s="126"/>
      <c r="I18" s="112"/>
      <c r="J18" s="128"/>
      <c r="K18" s="130"/>
      <c r="L18" s="130"/>
      <c r="M18" s="130"/>
      <c r="N18" s="114"/>
    </row>
    <row r="19" spans="1:14" x14ac:dyDescent="0.25">
      <c r="A19" s="23"/>
      <c r="B19" s="24"/>
      <c r="C19" s="25"/>
      <c r="D19" s="121">
        <v>40091</v>
      </c>
      <c r="E19" s="121" t="s">
        <v>72</v>
      </c>
      <c r="F19" s="121">
        <v>100047</v>
      </c>
      <c r="G19" s="123">
        <v>52.87</v>
      </c>
      <c r="H19" s="125">
        <v>3.55</v>
      </c>
      <c r="I19" s="111">
        <v>0.44800000000000001</v>
      </c>
      <c r="J19" s="127">
        <v>49.32</v>
      </c>
      <c r="K19" s="129">
        <v>49.32</v>
      </c>
      <c r="L19" s="129">
        <v>52.87</v>
      </c>
      <c r="M19" s="129">
        <v>52.87</v>
      </c>
      <c r="N19" s="113" t="s">
        <v>69</v>
      </c>
    </row>
    <row r="20" spans="1:14" ht="15.75" thickBot="1" x14ac:dyDescent="0.3">
      <c r="A20" s="26">
        <v>4</v>
      </c>
      <c r="B20" s="27" t="s">
        <v>47</v>
      </c>
      <c r="C20" s="54">
        <v>2429</v>
      </c>
      <c r="D20" s="122"/>
      <c r="E20" s="122"/>
      <c r="F20" s="122"/>
      <c r="G20" s="124"/>
      <c r="H20" s="126"/>
      <c r="I20" s="112"/>
      <c r="J20" s="128"/>
      <c r="K20" s="130"/>
      <c r="L20" s="130"/>
      <c r="M20" s="130"/>
      <c r="N20" s="114"/>
    </row>
    <row r="21" spans="1:14" x14ac:dyDescent="0.25">
      <c r="A21" s="23"/>
      <c r="B21" s="24"/>
      <c r="C21" s="25"/>
      <c r="D21" s="131"/>
      <c r="E21" s="131"/>
      <c r="F21" s="131"/>
      <c r="G21" s="133"/>
      <c r="H21" s="135"/>
      <c r="I21" s="108"/>
      <c r="J21" s="137"/>
      <c r="K21" s="139"/>
      <c r="L21" s="139"/>
      <c r="M21" s="139"/>
      <c r="N21" s="141"/>
    </row>
    <row r="22" spans="1:14" ht="15.75" thickBot="1" x14ac:dyDescent="0.3">
      <c r="A22" s="26">
        <v>5</v>
      </c>
      <c r="B22" s="27" t="s">
        <v>48</v>
      </c>
      <c r="C22" s="28" t="s">
        <v>38</v>
      </c>
      <c r="D22" s="132"/>
      <c r="E22" s="132"/>
      <c r="F22" s="132"/>
      <c r="G22" s="134"/>
      <c r="H22" s="136"/>
      <c r="I22" s="109"/>
      <c r="J22" s="138"/>
      <c r="K22" s="140"/>
      <c r="L22" s="140"/>
      <c r="M22" s="140"/>
      <c r="N22" s="142"/>
    </row>
    <row r="23" spans="1:14" x14ac:dyDescent="0.25">
      <c r="A23" s="23"/>
      <c r="B23" s="24"/>
      <c r="C23" s="25"/>
      <c r="D23" s="131"/>
      <c r="E23" s="131"/>
      <c r="F23" s="131"/>
      <c r="G23" s="133"/>
      <c r="H23" s="135"/>
      <c r="I23" s="108"/>
      <c r="J23" s="137"/>
      <c r="K23" s="139"/>
      <c r="L23" s="139"/>
      <c r="M23" s="139"/>
      <c r="N23" s="141"/>
    </row>
    <row r="24" spans="1:14" ht="15.75" thickBot="1" x14ac:dyDescent="0.3">
      <c r="A24" s="26">
        <v>6</v>
      </c>
      <c r="B24" s="27" t="s">
        <v>49</v>
      </c>
      <c r="C24" s="28" t="s">
        <v>38</v>
      </c>
      <c r="D24" s="132"/>
      <c r="E24" s="132"/>
      <c r="F24" s="132"/>
      <c r="G24" s="134"/>
      <c r="H24" s="136"/>
      <c r="I24" s="109"/>
      <c r="J24" s="138"/>
      <c r="K24" s="140"/>
      <c r="L24" s="140"/>
      <c r="M24" s="140"/>
      <c r="N24" s="142"/>
    </row>
    <row r="25" spans="1:14" x14ac:dyDescent="0.25">
      <c r="A25" s="23"/>
      <c r="B25" s="24"/>
      <c r="C25" s="25"/>
      <c r="D25" s="131"/>
      <c r="E25" s="131"/>
      <c r="F25" s="131"/>
      <c r="G25" s="133"/>
      <c r="H25" s="135"/>
      <c r="I25" s="108"/>
      <c r="J25" s="137"/>
      <c r="K25" s="139"/>
      <c r="L25" s="139"/>
      <c r="M25" s="139"/>
      <c r="N25" s="141"/>
    </row>
    <row r="26" spans="1:14" ht="15.75" thickBot="1" x14ac:dyDescent="0.3">
      <c r="A26" s="26">
        <v>7</v>
      </c>
      <c r="B26" s="27" t="s">
        <v>50</v>
      </c>
      <c r="C26" s="28" t="s">
        <v>38</v>
      </c>
      <c r="D26" s="132"/>
      <c r="E26" s="132"/>
      <c r="F26" s="132"/>
      <c r="G26" s="134"/>
      <c r="H26" s="136"/>
      <c r="I26" s="109"/>
      <c r="J26" s="138"/>
      <c r="K26" s="140"/>
      <c r="L26" s="140"/>
      <c r="M26" s="140"/>
      <c r="N26" s="142"/>
    </row>
    <row r="27" spans="1:14" x14ac:dyDescent="0.25">
      <c r="A27" s="23"/>
      <c r="B27" s="24"/>
      <c r="C27" s="25"/>
      <c r="D27" s="131"/>
      <c r="E27" s="131"/>
      <c r="F27" s="131"/>
      <c r="G27" s="133"/>
      <c r="H27" s="135"/>
      <c r="I27" s="108"/>
      <c r="J27" s="137"/>
      <c r="K27" s="139"/>
      <c r="L27" s="139"/>
      <c r="M27" s="139"/>
      <c r="N27" s="141"/>
    </row>
    <row r="28" spans="1:14" ht="15.75" thickBot="1" x14ac:dyDescent="0.3">
      <c r="A28" s="26">
        <v>8</v>
      </c>
      <c r="B28" s="27" t="s">
        <v>51</v>
      </c>
      <c r="C28" s="28" t="s">
        <v>38</v>
      </c>
      <c r="D28" s="132"/>
      <c r="E28" s="132"/>
      <c r="F28" s="132"/>
      <c r="G28" s="134"/>
      <c r="H28" s="136"/>
      <c r="I28" s="109"/>
      <c r="J28" s="138"/>
      <c r="K28" s="140"/>
      <c r="L28" s="140"/>
      <c r="M28" s="140"/>
      <c r="N28" s="142"/>
    </row>
    <row r="29" spans="1:14" x14ac:dyDescent="0.25">
      <c r="A29" s="23"/>
      <c r="B29" s="24"/>
      <c r="C29" s="25"/>
      <c r="D29" s="131"/>
      <c r="E29" s="131"/>
      <c r="F29" s="131"/>
      <c r="G29" s="133"/>
      <c r="H29" s="135"/>
      <c r="I29" s="108"/>
      <c r="J29" s="137"/>
      <c r="K29" s="139"/>
      <c r="L29" s="139"/>
      <c r="M29" s="139"/>
      <c r="N29" s="141"/>
    </row>
    <row r="30" spans="1:14" ht="15.75" thickBot="1" x14ac:dyDescent="0.3">
      <c r="A30" s="26">
        <v>9</v>
      </c>
      <c r="B30" s="27" t="s">
        <v>52</v>
      </c>
      <c r="C30" s="28" t="s">
        <v>38</v>
      </c>
      <c r="D30" s="155"/>
      <c r="E30" s="155"/>
      <c r="F30" s="155"/>
      <c r="G30" s="156"/>
      <c r="H30" s="157"/>
      <c r="I30" s="110"/>
      <c r="J30" s="158"/>
      <c r="K30" s="153"/>
      <c r="L30" s="153"/>
      <c r="M30" s="153"/>
      <c r="N30" s="154"/>
    </row>
    <row r="31" spans="1:14" x14ac:dyDescent="0.25">
      <c r="A31" s="23"/>
      <c r="B31" s="143" t="s">
        <v>64</v>
      </c>
      <c r="C31" s="144"/>
      <c r="D31" s="147" t="s">
        <v>67</v>
      </c>
      <c r="E31" s="148"/>
      <c r="F31" s="148"/>
      <c r="G31" s="148"/>
      <c r="H31" s="148"/>
      <c r="I31" s="148"/>
      <c r="J31" s="148"/>
      <c r="K31" s="148"/>
      <c r="L31" s="148"/>
      <c r="M31" s="148"/>
      <c r="N31" s="149"/>
    </row>
    <row r="32" spans="1:14" ht="15.75" thickBot="1" x14ac:dyDescent="0.3">
      <c r="A32" s="26"/>
      <c r="B32" s="145"/>
      <c r="C32" s="146"/>
      <c r="D32" s="150"/>
      <c r="E32" s="151"/>
      <c r="F32" s="151"/>
      <c r="G32" s="151"/>
      <c r="H32" s="151"/>
      <c r="I32" s="151"/>
      <c r="J32" s="151"/>
      <c r="K32" s="151"/>
      <c r="L32" s="151"/>
      <c r="M32" s="151"/>
      <c r="N32" s="152"/>
    </row>
  </sheetData>
  <mergeCells count="105">
    <mergeCell ref="B31:C32"/>
    <mergeCell ref="D31:N32"/>
    <mergeCell ref="K29:K30"/>
    <mergeCell ref="L29:L30"/>
    <mergeCell ref="M29:M30"/>
    <mergeCell ref="N29:N30"/>
    <mergeCell ref="D29:D30"/>
    <mergeCell ref="E29:E30"/>
    <mergeCell ref="F29:F30"/>
    <mergeCell ref="G29:G30"/>
    <mergeCell ref="H29:H30"/>
    <mergeCell ref="J29:J30"/>
    <mergeCell ref="K27:K28"/>
    <mergeCell ref="L27:L28"/>
    <mergeCell ref="M27:M28"/>
    <mergeCell ref="N27:N28"/>
    <mergeCell ref="K25:K26"/>
    <mergeCell ref="L25:L26"/>
    <mergeCell ref="M25:M26"/>
    <mergeCell ref="N25:N26"/>
    <mergeCell ref="D27:D28"/>
    <mergeCell ref="E27:E28"/>
    <mergeCell ref="F27:F28"/>
    <mergeCell ref="G27:G28"/>
    <mergeCell ref="H27:H28"/>
    <mergeCell ref="J27:J28"/>
    <mergeCell ref="D25:D26"/>
    <mergeCell ref="E25:E26"/>
    <mergeCell ref="F25:F26"/>
    <mergeCell ref="G25:G26"/>
    <mergeCell ref="H25:H26"/>
    <mergeCell ref="J25:J26"/>
    <mergeCell ref="I25:I26"/>
    <mergeCell ref="B1:C2"/>
    <mergeCell ref="D1:N2"/>
    <mergeCell ref="N21:N22"/>
    <mergeCell ref="D23:D24"/>
    <mergeCell ref="E23:E24"/>
    <mergeCell ref="F23:F24"/>
    <mergeCell ref="G23:G24"/>
    <mergeCell ref="H23:H24"/>
    <mergeCell ref="J23:J24"/>
    <mergeCell ref="K23:K24"/>
    <mergeCell ref="L23:L24"/>
    <mergeCell ref="M23:M24"/>
    <mergeCell ref="N23:N24"/>
    <mergeCell ref="D21:D22"/>
    <mergeCell ref="E21:E22"/>
    <mergeCell ref="F21:F22"/>
    <mergeCell ref="G21:G22"/>
    <mergeCell ref="H21:H22"/>
    <mergeCell ref="J21:J22"/>
    <mergeCell ref="K21:K22"/>
    <mergeCell ref="L21:L22"/>
    <mergeCell ref="M21:M22"/>
    <mergeCell ref="K17:K18"/>
    <mergeCell ref="L17:L18"/>
    <mergeCell ref="M17:M18"/>
    <mergeCell ref="N17:N18"/>
    <mergeCell ref="D19:D20"/>
    <mergeCell ref="E19:E20"/>
    <mergeCell ref="F19:F20"/>
    <mergeCell ref="G19:G20"/>
    <mergeCell ref="H19:H20"/>
    <mergeCell ref="J19:J20"/>
    <mergeCell ref="K19:K20"/>
    <mergeCell ref="L19:L20"/>
    <mergeCell ref="M19:M20"/>
    <mergeCell ref="N19:N20"/>
    <mergeCell ref="D17:D18"/>
    <mergeCell ref="E17:E18"/>
    <mergeCell ref="F17:F18"/>
    <mergeCell ref="G17:G18"/>
    <mergeCell ref="H17:H18"/>
    <mergeCell ref="J17:J18"/>
    <mergeCell ref="D15:D16"/>
    <mergeCell ref="E15:E16"/>
    <mergeCell ref="F15:F16"/>
    <mergeCell ref="G15:G16"/>
    <mergeCell ref="H15:H16"/>
    <mergeCell ref="J15:J16"/>
    <mergeCell ref="I27:I28"/>
    <mergeCell ref="I29:I30"/>
    <mergeCell ref="I15:I16"/>
    <mergeCell ref="I17:I18"/>
    <mergeCell ref="I19:I20"/>
    <mergeCell ref="I21:I22"/>
    <mergeCell ref="I23:I24"/>
    <mergeCell ref="N13:N14"/>
    <mergeCell ref="A3:A7"/>
    <mergeCell ref="A8:A12"/>
    <mergeCell ref="D13:D14"/>
    <mergeCell ref="E13:E14"/>
    <mergeCell ref="F13:F14"/>
    <mergeCell ref="G13:G14"/>
    <mergeCell ref="I13:I14"/>
    <mergeCell ref="H13:H14"/>
    <mergeCell ref="J13:J14"/>
    <mergeCell ref="K13:K14"/>
    <mergeCell ref="L13:L14"/>
    <mergeCell ref="M13:M14"/>
    <mergeCell ref="K15:K16"/>
    <mergeCell ref="L15:L16"/>
    <mergeCell ref="M15:M16"/>
    <mergeCell ref="N15:N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Bid 10 - Turkey</vt:lpstr>
      <vt:lpstr>Bid 11 - Eggs</vt:lpstr>
    </vt:vector>
  </TitlesOfParts>
  <Company>Antelope Valley Union High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Stubbings</dc:creator>
  <cp:lastModifiedBy>Joseph Cook</cp:lastModifiedBy>
  <dcterms:created xsi:type="dcterms:W3CDTF">2020-03-31T21:12:53Z</dcterms:created>
  <dcterms:modified xsi:type="dcterms:W3CDTF">2020-04-15T21:48:13Z</dcterms:modified>
</cp:coreProperties>
</file>