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BC50A8EB-70D4-43EE-8014-E495AA562CAF}" xr6:coauthVersionLast="36" xr6:coauthVersionMax="36" xr10:uidLastSave="{00000000-0000-0000-0000-000000000000}"/>
  <bookViews>
    <workbookView xWindow="0" yWindow="0" windowWidth="28800" windowHeight="12228" xr2:uid="{D6738FA4-1DC6-441A-B4AB-74757094C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<sst xmlns="http://schemas.openxmlformats.org/spreadsheetml/2006/main" count="86" uniqueCount="36">
  <si>
    <t>Line Item #</t>
  </si>
  <si>
    <t>Description</t>
  </si>
  <si>
    <t>Pack Size</t>
  </si>
  <si>
    <t>Type</t>
  </si>
  <si>
    <t>Meal Component</t>
  </si>
  <si>
    <t>Unit</t>
  </si>
  <si>
    <t>Est.Usage</t>
  </si>
  <si>
    <t>Meets USDA Buy American Provision</t>
  </si>
  <si>
    <t>Distributors Code</t>
  </si>
  <si>
    <t>Cost For One (1) Delivery Site</t>
  </si>
  <si>
    <t>Cost for Four (4 ) Deleviery Sites</t>
  </si>
  <si>
    <t>Price Per Item</t>
  </si>
  <si>
    <t>51% WWW Dinner Rolls</t>
  </si>
  <si>
    <t>12/2 oz</t>
  </si>
  <si>
    <t>Fresh Bread</t>
  </si>
  <si>
    <t>2 grain</t>
  </si>
  <si>
    <t>DZ</t>
  </si>
  <si>
    <t>51% WWW Hamburger Bun</t>
  </si>
  <si>
    <t>12/2.07 oz</t>
  </si>
  <si>
    <t>4'' 51% WWW French/Hoagie Roll</t>
  </si>
  <si>
    <t>6'' 51% WWW Sliced French Roll</t>
  </si>
  <si>
    <t>12/2.67 oz</t>
  </si>
  <si>
    <t>Whole Grain Sandwich Bread</t>
  </si>
  <si>
    <t>22 slc + 2 hls</t>
  </si>
  <si>
    <t>LF</t>
  </si>
  <si>
    <t>Sourdough Bread</t>
  </si>
  <si>
    <t>White Round Top Pullman Bread</t>
  </si>
  <si>
    <t>22 slc + 2hls</t>
  </si>
  <si>
    <t>4" WG Enriched Hawaiian Hamburger Bun</t>
  </si>
  <si>
    <t>12 /2 oz</t>
  </si>
  <si>
    <t>Gold Star Foods</t>
  </si>
  <si>
    <t>Galasso's Bakery</t>
  </si>
  <si>
    <t>Y</t>
  </si>
  <si>
    <t>TBD</t>
  </si>
  <si>
    <t>X</t>
  </si>
  <si>
    <t>No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</si>
</sst>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3" fontId="2" fillId="0" borderId="1" xfId="0" applyNumberFormat="1" applyFont="1" applyBorder="1" applyAlignment="1" applyProtection="1">
      <alignment horizontal="center"/>
    </xf>
    <xf numFmtId="164" fontId="0" fillId="0" borderId="0" xfId="0" applyNumberFormat="1"/>
    <xf numFmtId="0" fontId="4" fillId="0" borderId="2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AECC-3A95-47EB-9DED-0D246C4051A5}">
  <dimension ref="A1:S11"/>
  <sheetViews>
    <sheetView tabSelected="1" zoomScaleNormal="100" workbookViewId="0">
      <selection activeCell="I7" sqref="I7"/>
    </sheetView>
  </sheetViews>
  <sheetFormatPr defaultRowHeight="14.4" x14ac:dyDescent="0.3"/>
  <cols>
    <col min="1" max="1" width="8" bestFit="1" customWidth="1"/>
    <col min="2" max="2" width="34" bestFit="1" customWidth="1"/>
    <col min="3" max="3" width="10.6640625" bestFit="1" customWidth="1"/>
    <col min="4" max="4" width="10.109375" bestFit="1" customWidth="1"/>
    <col min="5" max="5" width="10.5546875" customWidth="1"/>
    <col min="6" max="6" width="4.33203125" bestFit="1" customWidth="1"/>
    <col min="7" max="7" width="8.44140625" bestFit="1" customWidth="1"/>
    <col min="8" max="8" width="12.6640625" customWidth="1"/>
    <col min="9" max="9" width="11.88671875" customWidth="1"/>
    <col min="10" max="10" width="10.6640625" customWidth="1"/>
    <col min="11" max="11" width="9.88671875" customWidth="1"/>
    <col min="12" max="12" width="11.109375" customWidth="1"/>
    <col min="13" max="13" width="1.44140625" customWidth="1"/>
    <col min="15" max="15" width="10.33203125" customWidth="1"/>
    <col min="19" max="19" width="11.109375" hidden="1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11" t="s">
        <v>31</v>
      </c>
      <c r="I1" s="11"/>
      <c r="J1" s="11"/>
      <c r="K1" s="11"/>
      <c r="L1" s="11"/>
      <c r="M1" s="2"/>
      <c r="N1" s="11" t="s">
        <v>30</v>
      </c>
      <c r="O1" s="11"/>
      <c r="P1" s="11"/>
      <c r="Q1" s="11"/>
      <c r="R1" s="11"/>
    </row>
    <row r="2" spans="1:19" ht="55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/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</row>
    <row r="3" spans="1:19" ht="35.1" customHeight="1" x14ac:dyDescent="0.3">
      <c r="A3" s="3">
        <v>1</v>
      </c>
      <c r="B3" s="4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>
        <v>1400</v>
      </c>
      <c r="H3" s="3" t="s">
        <v>32</v>
      </c>
      <c r="I3" s="5">
        <v>2496</v>
      </c>
      <c r="J3" s="6"/>
      <c r="K3" s="6" t="s">
        <v>34</v>
      </c>
      <c r="L3" s="7">
        <v>2.7</v>
      </c>
      <c r="M3" s="8"/>
      <c r="N3" s="3" t="s">
        <v>32</v>
      </c>
      <c r="O3" s="5">
        <v>600342</v>
      </c>
      <c r="P3" s="6">
        <v>2.73</v>
      </c>
      <c r="Q3" s="6">
        <v>3.98</v>
      </c>
      <c r="R3" s="6">
        <v>2.73</v>
      </c>
      <c r="S3" s="10">
        <f>R3*G3</f>
        <v>3822</v>
      </c>
    </row>
    <row r="4" spans="1:19" ht="35.1" customHeight="1" x14ac:dyDescent="0.3">
      <c r="A4" s="3">
        <v>2</v>
      </c>
      <c r="B4" s="4" t="s">
        <v>17</v>
      </c>
      <c r="C4" s="3" t="s">
        <v>18</v>
      </c>
      <c r="D4" s="3" t="s">
        <v>14</v>
      </c>
      <c r="E4" s="3" t="s">
        <v>15</v>
      </c>
      <c r="F4" s="3" t="s">
        <v>16</v>
      </c>
      <c r="G4" s="3">
        <v>26000</v>
      </c>
      <c r="H4" s="3" t="s">
        <v>32</v>
      </c>
      <c r="I4" s="5">
        <v>2139</v>
      </c>
      <c r="J4" s="6"/>
      <c r="K4" s="6" t="s">
        <v>34</v>
      </c>
      <c r="L4" s="7">
        <v>2.75</v>
      </c>
      <c r="M4" s="8"/>
      <c r="N4" s="3" t="s">
        <v>32</v>
      </c>
      <c r="O4" s="5">
        <v>600054</v>
      </c>
      <c r="P4" s="6">
        <v>3.06</v>
      </c>
      <c r="Q4" s="6">
        <v>4.45</v>
      </c>
      <c r="R4" s="6">
        <v>3.06</v>
      </c>
      <c r="S4" s="10">
        <f t="shared" ref="S4:S10" si="0">R4*G4</f>
        <v>79560</v>
      </c>
    </row>
    <row r="5" spans="1:19" ht="35.1" customHeight="1" x14ac:dyDescent="0.3">
      <c r="A5" s="3">
        <v>3</v>
      </c>
      <c r="B5" s="4" t="s">
        <v>19</v>
      </c>
      <c r="C5" s="3" t="s">
        <v>13</v>
      </c>
      <c r="D5" s="3" t="s">
        <v>14</v>
      </c>
      <c r="E5" s="3" t="s">
        <v>15</v>
      </c>
      <c r="F5" s="3" t="s">
        <v>16</v>
      </c>
      <c r="G5" s="3">
        <v>2000</v>
      </c>
      <c r="H5" s="3" t="s">
        <v>32</v>
      </c>
      <c r="I5" s="5">
        <v>2133</v>
      </c>
      <c r="J5" s="6"/>
      <c r="K5" s="6" t="s">
        <v>34</v>
      </c>
      <c r="L5" s="6" t="s">
        <v>35</v>
      </c>
      <c r="M5" s="8"/>
      <c r="N5" s="3" t="s">
        <v>32</v>
      </c>
      <c r="O5" s="5">
        <v>600207</v>
      </c>
      <c r="P5" s="6">
        <v>3.23</v>
      </c>
      <c r="Q5" s="6">
        <v>4.7</v>
      </c>
      <c r="R5" s="6">
        <v>3.23</v>
      </c>
      <c r="S5" s="10">
        <f t="shared" si="0"/>
        <v>6460</v>
      </c>
    </row>
    <row r="6" spans="1:19" ht="35.1" customHeight="1" x14ac:dyDescent="0.3">
      <c r="A6" s="3">
        <v>4</v>
      </c>
      <c r="B6" s="4" t="s">
        <v>20</v>
      </c>
      <c r="C6" s="3" t="s">
        <v>21</v>
      </c>
      <c r="D6" s="3" t="s">
        <v>14</v>
      </c>
      <c r="E6" s="3" t="s">
        <v>15</v>
      </c>
      <c r="F6" s="3" t="s">
        <v>16</v>
      </c>
      <c r="G6" s="3">
        <v>800</v>
      </c>
      <c r="H6" s="3" t="s">
        <v>32</v>
      </c>
      <c r="I6" s="5">
        <v>2122</v>
      </c>
      <c r="J6" s="6"/>
      <c r="K6" s="6" t="s">
        <v>34</v>
      </c>
      <c r="L6" s="6" t="s">
        <v>35</v>
      </c>
      <c r="M6" s="8"/>
      <c r="N6" s="3" t="s">
        <v>32</v>
      </c>
      <c r="O6" s="5">
        <v>600076</v>
      </c>
      <c r="P6" s="6">
        <v>3.65</v>
      </c>
      <c r="Q6" s="6">
        <v>5.31</v>
      </c>
      <c r="R6" s="6">
        <v>3.65</v>
      </c>
      <c r="S6" s="10">
        <f t="shared" si="0"/>
        <v>2920</v>
      </c>
    </row>
    <row r="7" spans="1:19" ht="35.1" customHeight="1" x14ac:dyDescent="0.3">
      <c r="A7" s="3">
        <v>5</v>
      </c>
      <c r="B7" s="4" t="s">
        <v>22</v>
      </c>
      <c r="C7" s="3" t="s">
        <v>23</v>
      </c>
      <c r="D7" s="3" t="s">
        <v>14</v>
      </c>
      <c r="E7" s="3" t="s">
        <v>15</v>
      </c>
      <c r="F7" s="3" t="s">
        <v>24</v>
      </c>
      <c r="G7" s="3">
        <v>2000</v>
      </c>
      <c r="H7" s="3" t="s">
        <v>32</v>
      </c>
      <c r="I7" s="5">
        <v>2106</v>
      </c>
      <c r="J7" s="6"/>
      <c r="K7" s="6" t="s">
        <v>34</v>
      </c>
      <c r="L7" s="7">
        <v>2.6</v>
      </c>
      <c r="M7" s="8"/>
      <c r="N7" s="3" t="s">
        <v>32</v>
      </c>
      <c r="O7" s="5">
        <v>600716</v>
      </c>
      <c r="P7" s="6">
        <v>2.72</v>
      </c>
      <c r="Q7" s="6">
        <v>3.96</v>
      </c>
      <c r="R7" s="6">
        <v>2.72</v>
      </c>
      <c r="S7" s="10">
        <f t="shared" si="0"/>
        <v>5440</v>
      </c>
    </row>
    <row r="8" spans="1:19" ht="35.1" customHeight="1" x14ac:dyDescent="0.3">
      <c r="A8" s="3">
        <v>6</v>
      </c>
      <c r="B8" s="4" t="s">
        <v>25</v>
      </c>
      <c r="C8" s="3" t="s">
        <v>23</v>
      </c>
      <c r="D8" s="3" t="s">
        <v>14</v>
      </c>
      <c r="E8" s="3" t="s">
        <v>15</v>
      </c>
      <c r="F8" s="3" t="s">
        <v>24</v>
      </c>
      <c r="G8" s="9">
        <v>1000</v>
      </c>
      <c r="H8" s="3" t="s">
        <v>32</v>
      </c>
      <c r="I8" s="5">
        <v>1036</v>
      </c>
      <c r="J8" s="6"/>
      <c r="K8" s="6" t="s">
        <v>34</v>
      </c>
      <c r="L8" s="7">
        <v>3.66</v>
      </c>
      <c r="M8" s="8"/>
      <c r="N8" s="3" t="s">
        <v>32</v>
      </c>
      <c r="O8" s="5" t="s">
        <v>33</v>
      </c>
      <c r="P8" s="6">
        <v>6.85</v>
      </c>
      <c r="Q8" s="6">
        <v>9.98</v>
      </c>
      <c r="R8" s="6">
        <v>6.85</v>
      </c>
      <c r="S8" s="10">
        <f t="shared" si="0"/>
        <v>6850</v>
      </c>
    </row>
    <row r="9" spans="1:19" ht="35.1" customHeight="1" x14ac:dyDescent="0.3">
      <c r="A9" s="3">
        <v>7</v>
      </c>
      <c r="B9" s="4" t="s">
        <v>26</v>
      </c>
      <c r="C9" s="3" t="s">
        <v>27</v>
      </c>
      <c r="D9" s="3" t="s">
        <v>14</v>
      </c>
      <c r="E9" s="3" t="s">
        <v>15</v>
      </c>
      <c r="F9" s="3" t="s">
        <v>24</v>
      </c>
      <c r="G9" s="3">
        <v>2000</v>
      </c>
      <c r="H9" s="3" t="s">
        <v>32</v>
      </c>
      <c r="I9" s="5">
        <v>71224</v>
      </c>
      <c r="J9" s="6"/>
      <c r="K9" s="6" t="s">
        <v>34</v>
      </c>
      <c r="L9" s="6">
        <v>4.0599999999999996</v>
      </c>
      <c r="M9" s="8"/>
      <c r="N9" s="3" t="s">
        <v>32</v>
      </c>
      <c r="O9" s="5">
        <v>600716</v>
      </c>
      <c r="P9" s="6">
        <v>2.72</v>
      </c>
      <c r="Q9" s="6">
        <v>3.96</v>
      </c>
      <c r="R9" s="6">
        <v>2.72</v>
      </c>
      <c r="S9" s="10">
        <f t="shared" si="0"/>
        <v>5440</v>
      </c>
    </row>
    <row r="10" spans="1:19" ht="35.1" customHeight="1" x14ac:dyDescent="0.3">
      <c r="A10" s="3">
        <v>8</v>
      </c>
      <c r="B10" s="4" t="s">
        <v>28</v>
      </c>
      <c r="C10" s="3" t="s">
        <v>29</v>
      </c>
      <c r="D10" s="3" t="s">
        <v>14</v>
      </c>
      <c r="E10" s="3" t="s">
        <v>15</v>
      </c>
      <c r="F10" s="3" t="s">
        <v>16</v>
      </c>
      <c r="G10" s="3">
        <v>500</v>
      </c>
      <c r="H10" s="3" t="s">
        <v>32</v>
      </c>
      <c r="I10" s="5">
        <v>1258</v>
      </c>
      <c r="J10" s="6"/>
      <c r="K10" s="6" t="s">
        <v>34</v>
      </c>
      <c r="L10" s="6">
        <v>4.45</v>
      </c>
      <c r="M10" s="8"/>
      <c r="N10" s="3" t="s">
        <v>32</v>
      </c>
      <c r="O10" s="5">
        <v>600715</v>
      </c>
      <c r="P10" s="6">
        <v>3.17</v>
      </c>
      <c r="Q10" s="6">
        <v>4.62</v>
      </c>
      <c r="R10" s="6">
        <v>3.17</v>
      </c>
      <c r="S10" s="10">
        <f t="shared" si="0"/>
        <v>1585</v>
      </c>
    </row>
    <row r="11" spans="1:19" x14ac:dyDescent="0.3">
      <c r="S11" s="10">
        <f>SUM(S3:S10)</f>
        <v>112077</v>
      </c>
    </row>
  </sheetData>
  <sheetProtection algorithmName="SHA-512" hashValue="BSa1hOWuFlpEW1zUdt6HCNrnXqNGzKfm+rhLn6irMBThh0eNU/GCV1OmoQ5LK26efLBDwUHQ2ar6Wq5iXc/FYw==" saltValue="m0YFI2mHp4BDuCTNg0pM7g==" spinCount="100000" sheet="1" objects="1" scenarios="1"/>
  <mergeCells count="2">
    <mergeCell ref="H1:L1"/>
    <mergeCell ref="N1:R1"/>
  </mergeCells>
  <pageMargins left="0.7" right="0.7" top="0.75" bottom="0.75" header="0.1" footer="0.3"/>
  <pageSetup paperSize="5" scale="84" orientation="landscape" r:id="rId1"/>
  <headerFooter>
    <oddHeader>&amp;C&amp;"Calibri,Bold"NORWALK-LA MIRADA UNIFIED SCHOOL DISTRICT 
BID TABULATIONS FOR:
BREAD PRODUCTS, BID NO. 202122-6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NLMUSD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2022-08-10T15:07:30Z</cp:lastPrinted>
  <dcterms:created xsi:type="dcterms:W3CDTF">2022-06-09T16:13:21Z</dcterms:created>
  <dcterms:modified xsi:type="dcterms:W3CDTF">2023-10-31T15:31:56Z</dcterms:modified>
</cp:coreProperties>
</file>