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as Totais" sheetId="1" state="visible" r:id="rId2"/>
  </sheets>
  <definedNames>
    <definedName function="false" hidden="false" localSheetId="0" name="_xlnm.Print_Area" vbProcedure="false">'Vendas Totais'!$A$1:$N$13</definedName>
    <definedName function="false" hidden="false" name="JETWAY" vbProcedure="false">#REF!</definedName>
    <definedName function="false" hidden="false" name="WAYTE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<sst xmlns="http://schemas.openxmlformats.org/spreadsheetml/2006/main" count="7" uniqueCount="7">
  <si>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Mês_Ano</t>
  </si>
  <si>
    <t xml:space="preserve">Meta Mensal</t>
  </si>
  <si>
    <t xml:space="preserve">Meta Realizada</t>
  </si>
  <si>
    <t xml:space="preserve">Conforme %</t>
  </si>
  <si>
    <t xml:space="preserve">Não Conforme %</t>
  </si>
  <si>
    <t xml:space="preserve">Meta % </t>
  </si>
  <si>
    <t xml:space="preserve">Acumulado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</si>
</sst>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mmm\-yy"/>
    <numFmt numFmtId="167" formatCode="[$R$-416]\ #,##0.00;[RED]\-[$R$-416]\ #,##0.00"/>
    <numFmt numFmtId="168" formatCode="0.00%"/>
    <numFmt numFmtId="169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orcentagem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5" defaultRowHeight="17.35" zeroHeight="false" outlineLevelRow="0" outlineLevelCol="0"/>
  <cols>
    <col collapsed="false" customWidth="true" hidden="false" outlineLevel="0" max="1" min="1" style="1" width="14.14"/>
    <col collapsed="false" customWidth="true" hidden="false" outlineLevel="0" max="3" min="2" style="1" width="18.33"/>
    <col collapsed="false" customWidth="true" hidden="false" outlineLevel="0" max="4" min="4" style="1" width="13.7"/>
    <col collapsed="false" customWidth="true" hidden="false" outlineLevel="0" max="5" min="5" style="1" width="18.33"/>
    <col collapsed="false" customWidth="true" hidden="false" outlineLevel="0" max="6" min="6" style="1" width="9.07"/>
    <col collapsed="false" customWidth="true" hidden="false" outlineLevel="0" max="7" min="7" style="2" width="20.4"/>
    <col collapsed="false" customWidth="true" hidden="false" outlineLevel="0" max="8" min="8" style="1" width="10.14"/>
    <col collapsed="false" customWidth="false" hidden="false" outlineLevel="0" max="1023" min="9" style="1" width="15"/>
  </cols>
  <sheetData>
    <row r="1" customFormat="false" ht="2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0"/>
    </row>
    <row r="2" customFormat="false" ht="21" hidden="false" customHeight="true" outlineLevel="0" collapsed="false">
      <c r="A2" s="5" t="n">
        <v>44652</v>
      </c>
      <c r="B2" s="6" t="n">
        <v>5000000</v>
      </c>
      <c r="C2" s="6" t="n">
        <v>3600000</v>
      </c>
      <c r="D2" s="7" t="n">
        <f aca="false">C2/B2</f>
        <v>0.72</v>
      </c>
      <c r="E2" s="7" t="n">
        <f aca="false">(C2-B2)/B2</f>
        <v>-0.28</v>
      </c>
      <c r="F2" s="8" t="n">
        <v>0.85</v>
      </c>
      <c r="G2" s="9" t="n">
        <f aca="false">C2-B2</f>
        <v>-1400000</v>
      </c>
      <c r="H2" s="0"/>
    </row>
    <row r="3" customFormat="false" ht="21" hidden="false" customHeight="true" outlineLevel="0" collapsed="false">
      <c r="A3" s="5" t="n">
        <v>44682</v>
      </c>
      <c r="B3" s="6" t="n">
        <v>5000000</v>
      </c>
      <c r="C3" s="6" t="n">
        <v>4150000</v>
      </c>
      <c r="D3" s="7" t="n">
        <f aca="false">C3/B3</f>
        <v>0.83</v>
      </c>
      <c r="E3" s="7" t="n">
        <f aca="false">(C3-B3)/B3</f>
        <v>-0.17</v>
      </c>
      <c r="F3" s="8" t="n">
        <v>0.85</v>
      </c>
      <c r="G3" s="9" t="n">
        <f aca="false">C3-B3</f>
        <v>-850000</v>
      </c>
      <c r="H3" s="0"/>
    </row>
    <row r="4" customFormat="false" ht="21" hidden="false" customHeight="true" outlineLevel="0" collapsed="false">
      <c r="A4" s="5" t="n">
        <v>44713</v>
      </c>
      <c r="B4" s="6" t="n">
        <v>5000000</v>
      </c>
      <c r="C4" s="6" t="n">
        <v>5650000</v>
      </c>
      <c r="D4" s="7" t="n">
        <f aca="false">C4/B4</f>
        <v>1.13</v>
      </c>
      <c r="E4" s="7" t="n">
        <f aca="false">(C4-B4)/B4</f>
        <v>0.13</v>
      </c>
      <c r="F4" s="8" t="n">
        <v>0.85</v>
      </c>
      <c r="G4" s="9" t="n">
        <f aca="false">C4-B4</f>
        <v>650000</v>
      </c>
      <c r="H4" s="0"/>
    </row>
    <row r="5" customFormat="false" ht="21" hidden="false" customHeight="true" outlineLevel="0" collapsed="false">
      <c r="A5" s="5" t="n">
        <v>44743</v>
      </c>
      <c r="B5" s="6" t="n">
        <v>5000000</v>
      </c>
      <c r="C5" s="6" t="n">
        <v>9000000</v>
      </c>
      <c r="D5" s="7" t="n">
        <f aca="false">C5/B5</f>
        <v>1.8</v>
      </c>
      <c r="E5" s="7" t="n">
        <f aca="false">(C5-B5)/B5</f>
        <v>0.8</v>
      </c>
      <c r="F5" s="8" t="n">
        <v>0.85</v>
      </c>
      <c r="G5" s="9" t="n">
        <f aca="false">C5-B5</f>
        <v>4000000</v>
      </c>
      <c r="H5" s="0"/>
    </row>
    <row r="6" customFormat="false" ht="21" hidden="false" customHeight="true" outlineLevel="0" collapsed="false">
      <c r="A6" s="5" t="n">
        <v>44774</v>
      </c>
      <c r="B6" s="6" t="n">
        <v>5000000</v>
      </c>
      <c r="C6" s="6" t="n">
        <v>8500000</v>
      </c>
      <c r="D6" s="7" t="n">
        <f aca="false">C6/B6</f>
        <v>1.7</v>
      </c>
      <c r="E6" s="7" t="n">
        <f aca="false">(C6-B6)/B6</f>
        <v>0.7</v>
      </c>
      <c r="F6" s="8" t="n">
        <v>0.85</v>
      </c>
      <c r="G6" s="9" t="n">
        <f aca="false">C6-B6</f>
        <v>3500000</v>
      </c>
      <c r="H6" s="0"/>
    </row>
    <row r="7" customFormat="false" ht="21" hidden="false" customHeight="true" outlineLevel="0" collapsed="false">
      <c r="A7" s="5" t="n">
        <v>44805</v>
      </c>
      <c r="B7" s="6" t="n">
        <v>5000000</v>
      </c>
      <c r="C7" s="6" t="n">
        <v>7000000</v>
      </c>
      <c r="D7" s="7" t="n">
        <f aca="false">C7/B7</f>
        <v>1.4</v>
      </c>
      <c r="E7" s="7" t="n">
        <f aca="false">(C7-B7)/B7</f>
        <v>0.4</v>
      </c>
      <c r="F7" s="8" t="n">
        <v>0.85</v>
      </c>
      <c r="G7" s="9" t="n">
        <f aca="false">C7-B7</f>
        <v>2000000</v>
      </c>
      <c r="H7" s="0"/>
    </row>
    <row r="8" customFormat="false" ht="21" hidden="false" customHeight="true" outlineLevel="0" collapsed="false">
      <c r="A8" s="5" t="n">
        <v>44835</v>
      </c>
      <c r="B8" s="6" t="n">
        <v>5000000</v>
      </c>
      <c r="C8" s="6" t="n">
        <v>4500000</v>
      </c>
      <c r="D8" s="7" t="n">
        <f aca="false">C8/B8</f>
        <v>0.9</v>
      </c>
      <c r="E8" s="7" t="n">
        <f aca="false">(C8-B8)/B8</f>
        <v>-0.1</v>
      </c>
      <c r="F8" s="8" t="n">
        <v>0.85</v>
      </c>
      <c r="G8" s="9" t="n">
        <f aca="false">C8-B8</f>
        <v>-500000</v>
      </c>
      <c r="H8" s="0"/>
    </row>
    <row r="9" customFormat="false" ht="21" hidden="false" customHeight="true" outlineLevel="0" collapsed="false">
      <c r="A9" s="5" t="n">
        <v>44866</v>
      </c>
      <c r="B9" s="6" t="n">
        <v>5000000</v>
      </c>
      <c r="C9" s="6" t="n">
        <v>4400000</v>
      </c>
      <c r="D9" s="7" t="n">
        <f aca="false">C9/B9</f>
        <v>0.88</v>
      </c>
      <c r="E9" s="7" t="n">
        <f aca="false">(C9-B9)/B9</f>
        <v>-0.12</v>
      </c>
      <c r="F9" s="8" t="n">
        <v>0.85</v>
      </c>
      <c r="G9" s="9" t="n">
        <f aca="false">C9-B9</f>
        <v>-600000</v>
      </c>
      <c r="H9" s="0"/>
      <c r="I9" s="10"/>
    </row>
    <row r="10" customFormat="false" ht="21" hidden="false" customHeight="true" outlineLevel="0" collapsed="false">
      <c r="A10" s="5" t="n">
        <v>44896</v>
      </c>
      <c r="B10" s="6" t="n">
        <v>5000000</v>
      </c>
      <c r="C10" s="6" t="n">
        <v>3900000</v>
      </c>
      <c r="D10" s="7" t="n">
        <f aca="false">C10/B10</f>
        <v>0.78</v>
      </c>
      <c r="E10" s="7" t="n">
        <f aca="false">(C10-B10)/B10</f>
        <v>-0.22</v>
      </c>
      <c r="F10" s="8" t="n">
        <v>0.85</v>
      </c>
      <c r="G10" s="9" t="n">
        <f aca="false">C10-B10</f>
        <v>-1100000</v>
      </c>
      <c r="H10" s="0"/>
    </row>
    <row r="11" customFormat="false" ht="21" hidden="false" customHeight="true" outlineLevel="0" collapsed="false">
      <c r="A11" s="5" t="n">
        <v>44927</v>
      </c>
      <c r="B11" s="6" t="n">
        <v>5000000</v>
      </c>
      <c r="C11" s="6" t="n">
        <v>4500000</v>
      </c>
      <c r="D11" s="7" t="n">
        <f aca="false">C11/B11</f>
        <v>0.9</v>
      </c>
      <c r="E11" s="7" t="n">
        <f aca="false">(C11-B11)/B11</f>
        <v>-0.1</v>
      </c>
      <c r="F11" s="8" t="n">
        <v>0.85</v>
      </c>
      <c r="G11" s="9" t="n">
        <f aca="false">C11-B11</f>
        <v>-500000</v>
      </c>
      <c r="H11" s="0"/>
      <c r="I11" s="10"/>
    </row>
    <row r="12" customFormat="false" ht="21" hidden="false" customHeight="true" outlineLevel="0" collapsed="false">
      <c r="A12" s="5" t="n">
        <v>44958</v>
      </c>
      <c r="B12" s="6" t="n">
        <v>5000000</v>
      </c>
      <c r="C12" s="6" t="n">
        <v>3350000</v>
      </c>
      <c r="D12" s="7" t="n">
        <f aca="false">C12/B12</f>
        <v>0.67</v>
      </c>
      <c r="E12" s="7" t="n">
        <f aca="false">(C12-B12)/B12</f>
        <v>-0.33</v>
      </c>
      <c r="F12" s="8" t="n">
        <v>0.85</v>
      </c>
      <c r="G12" s="9" t="n">
        <f aca="false">C12-B12</f>
        <v>-1650000</v>
      </c>
      <c r="H12" s="0"/>
    </row>
    <row r="13" customFormat="false" ht="21" hidden="false" customHeight="true" outlineLevel="0" collapsed="false">
      <c r="A13" s="5" t="n">
        <v>44986</v>
      </c>
      <c r="B13" s="6" t="n">
        <v>5000000</v>
      </c>
      <c r="C13" s="6" t="n">
        <v>3350000</v>
      </c>
      <c r="D13" s="7" t="n">
        <f aca="false">C13/B13</f>
        <v>0.67</v>
      </c>
      <c r="E13" s="7" t="n">
        <f aca="false">(C13-B13)/B13</f>
        <v>-0.33</v>
      </c>
      <c r="F13" s="8" t="n">
        <v>0.85</v>
      </c>
      <c r="G13" s="9" t="n">
        <f aca="false">C13-B13</f>
        <v>-1650000</v>
      </c>
      <c r="H13" s="0"/>
    </row>
    <row r="14" customFormat="false" ht="17.35" hidden="false" customHeight="false" outlineLevel="0" collapsed="false">
      <c r="A14" s="0"/>
      <c r="B14" s="0"/>
      <c r="C14" s="0"/>
      <c r="D14" s="0"/>
      <c r="E14" s="0"/>
      <c r="F14" s="0"/>
      <c r="G14" s="11"/>
    </row>
    <row r="17" customFormat="false" ht="17.35" hidden="false" customHeight="false" outlineLevel="0" collapsed="false">
      <c r="A17" s="0"/>
      <c r="B17" s="0"/>
      <c r="C17" s="0"/>
      <c r="D17" s="0"/>
      <c r="E17" s="0"/>
      <c r="F17" s="0"/>
      <c r="G17" s="11"/>
    </row>
    <row r="18" customFormat="false" ht="17.35" hidden="false" customHeight="false" outlineLevel="0" collapsed="false">
      <c r="A18" s="0"/>
      <c r="B18" s="0"/>
      <c r="C18" s="0"/>
      <c r="D18" s="0"/>
      <c r="E18" s="0"/>
      <c r="F18" s="0"/>
      <c r="G18" s="11"/>
    </row>
    <row r="19" customFormat="false" ht="17.35" hidden="false" customHeight="false" outlineLevel="0" collapsed="false">
      <c r="A19" s="0"/>
      <c r="B19" s="0"/>
      <c r="C19" s="0"/>
      <c r="D19" s="0"/>
      <c r="E19" s="0"/>
      <c r="F19" s="0"/>
      <c r="G19" s="11"/>
    </row>
    <row r="20" customFormat="false" ht="17.35" hidden="false" customHeight="false" outlineLevel="0" collapsed="false">
      <c r="A20" s="0"/>
      <c r="B20" s="0"/>
      <c r="C20" s="0"/>
      <c r="D20" s="0"/>
      <c r="E20" s="0"/>
      <c r="F20" s="0"/>
      <c r="G20" s="11"/>
    </row>
    <row r="21" customFormat="false" ht="17.35" hidden="false" customHeight="false" outlineLevel="0" collapsed="false">
      <c r="A21" s="0"/>
      <c r="B21" s="0"/>
      <c r="C21" s="0"/>
      <c r="D21" s="0"/>
      <c r="E21" s="0"/>
      <c r="F21" s="0"/>
      <c r="G21" s="11"/>
    </row>
    <row r="22" customFormat="false" ht="17.35" hidden="false" customHeight="false" outlineLevel="0" collapsed="false">
      <c r="A22" s="0"/>
      <c r="B22" s="0"/>
      <c r="C22" s="0"/>
      <c r="D22" s="0"/>
      <c r="E22" s="0"/>
      <c r="F22" s="0"/>
      <c r="G22" s="11"/>
    </row>
    <row r="23" customFormat="false" ht="17.35" hidden="false" customHeight="false" outlineLevel="0" collapsed="false">
      <c r="A23" s="0"/>
      <c r="B23" s="0"/>
      <c r="C23" s="0"/>
      <c r="D23" s="0"/>
      <c r="E23" s="0"/>
      <c r="F23" s="0"/>
      <c r="G23" s="11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11"/>
    </row>
    <row r="25" customFormat="false" ht="17.35" hidden="false" customHeight="false" outlineLevel="0" collapsed="false">
      <c r="A25" s="0"/>
      <c r="B25" s="0"/>
      <c r="C25" s="0"/>
      <c r="D25" s="0"/>
      <c r="E25" s="0"/>
      <c r="F25" s="0"/>
      <c r="G25" s="11"/>
    </row>
    <row r="26" customFormat="false" ht="17.35" hidden="false" customHeight="false" outlineLevel="0" collapsed="false">
      <c r="A26" s="0"/>
      <c r="B26" s="0"/>
      <c r="C26" s="0"/>
      <c r="D26" s="0"/>
      <c r="E26" s="0"/>
      <c r="F26" s="0"/>
      <c r="G26" s="11"/>
    </row>
    <row r="27" customFormat="false" ht="17.35" hidden="false" customHeight="false" outlineLevel="0" collapsed="false">
      <c r="A27" s="0"/>
      <c r="B27" s="0"/>
      <c r="C27" s="0"/>
      <c r="D27" s="0"/>
      <c r="E27" s="0"/>
      <c r="F27" s="0"/>
      <c r="G27" s="11"/>
    </row>
    <row r="28" customFormat="false" ht="17.35" hidden="false" customHeight="false" outlineLevel="0" collapsed="false">
      <c r="A28" s="0"/>
      <c r="B28" s="0"/>
      <c r="C28" s="0"/>
      <c r="D28" s="0"/>
      <c r="E28" s="0"/>
      <c r="F28" s="0"/>
      <c r="G28" s="11"/>
    </row>
    <row r="29" customFormat="false" ht="17.35" hidden="false" customHeight="false" outlineLevel="0" collapsed="false">
      <c r="A29" s="0"/>
      <c r="B29" s="0"/>
      <c r="C29" s="0"/>
      <c r="D29" s="0"/>
      <c r="E29" s="0"/>
      <c r="F29" s="0"/>
      <c r="G29" s="11"/>
    </row>
    <row r="30" customFormat="false" ht="17.35" hidden="false" customHeight="false" outlineLevel="0" collapsed="false">
      <c r="A30" s="0"/>
    </row>
    <row r="31" customFormat="false" ht="17.35" hidden="false" customHeight="false" outlineLevel="0" collapsed="false">
      <c r="A31" s="0"/>
    </row>
    <row r="32" customFormat="false" ht="17.35" hidden="false" customHeight="false" outlineLevel="0" collapsed="false">
      <c r="A32" s="0"/>
    </row>
    <row r="33" customFormat="false" ht="17.35" hidden="false" customHeight="false" outlineLevel="0" collapsed="false">
      <c r="A33" s="0"/>
      <c r="B33" s="0"/>
      <c r="C33" s="0"/>
      <c r="D33" s="0"/>
      <c r="E33" s="0"/>
      <c r="F33" s="0"/>
      <c r="G33" s="11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" top="0.7875" bottom="0.7875" header="0.511811023622047" footer="0.511811023622047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2013-07-29T11:57:22Z</dcterms:created>
  <dc:creator>Tanca</dc:creator>
  <dc:description/>
  <dc:language>pt-BR</dc:language>
  <cp:lastModifiedBy/>
  <cp:lastPrinted>2021-12-07T14:59:04Z</cp:lastPrinted>
  <dcterms:modified xsi:type="dcterms:W3CDTF">2023-03-15T16:11:24Z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