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TECNICA\Horas de Ingeniería 2021\"/>
    </mc:Choice>
  </mc:AlternateContent>
  <bookViews>
    <workbookView xWindow="0" yWindow="0" windowWidth="20373" windowHeight="9742" firstSheet="1" activeTab="1"/>
  </bookViews>
  <sheets>
    <sheet name="040320" sheetId="1" state="hidden" r:id="rId1"/>
    <sheet name="08 05 20 " sheetId="3" r:id="rId2"/>
    <sheet name="08 05 20  (2)" sheetId="4" r:id="rId3"/>
  </sheets>
  <definedNames>
    <definedName name="_xlnm._FilterDatabase" localSheetId="0" hidden="1">'040320'!$A$1:$M$92</definedName>
    <definedName name="_xlnm._FilterDatabase" localSheetId="1" hidden="1">'08 05 20 '!$A$1:$M$97</definedName>
    <definedName name="_xlnm._FilterDatabase" localSheetId="2" hidden="1">'08 05 20  (2)'!$A$1:$J$35</definedName>
    <definedName name="_xlnm.Print_Area" localSheetId="0">'040320'!$A$1:$M$93</definedName>
    <definedName name="_xlnm.Print_Area" localSheetId="1">'08 05 20 '!$A$1:$M$44</definedName>
    <definedName name="_xlnm.Print_Area" localSheetId="2">'08 05 20  (2)'!$A$1:$J$34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F84" i="1" l="1"/>
  <c r="F79" i="1"/>
  <c r="F78" i="1"/>
</calcChain>
</file>

<file path=xl/sharedStrings.xml><?xml version="1.0" encoding="utf-8"?>
<sst xmlns="http://schemas.openxmlformats.org/spreadsheetml/2006/main" count="902" uniqueCount="539">
  <si>
    <t>OP</t>
  </si>
  <si>
    <t>Cliente</t>
  </si>
  <si>
    <t>Material</t>
  </si>
  <si>
    <t>FechaOC</t>
  </si>
  <si>
    <t>FechaTope</t>
  </si>
  <si>
    <t>TOTAL OP S/IVA</t>
  </si>
  <si>
    <t>TOTAL OP C/IVA</t>
  </si>
  <si>
    <t>MOTIVO</t>
  </si>
  <si>
    <t>ESTADO</t>
  </si>
  <si>
    <t>% ANTICIPO</t>
  </si>
  <si>
    <t>ANTICIPO</t>
  </si>
  <si>
    <t>TRANSNEA SA</t>
  </si>
  <si>
    <t>ESTRUCTURA METALICA</t>
  </si>
  <si>
    <t xml:space="preserve">En fabricación de piezas 
está al 98% la perfileria se encuentra en 
galvanizadora del norte </t>
  </si>
  <si>
    <t xml:space="preserve">En planificacion para el despacho de 15 torres quedando pendiente por galvanizar y despachar las 15 faltantes </t>
  </si>
  <si>
    <t>COBRADO</t>
  </si>
  <si>
    <t>MONTELECTRO S.A.</t>
  </si>
  <si>
    <t>COMPACT AIR-INSULATED 
145KV-1600A -  POLO</t>
  </si>
  <si>
    <t xml:space="preserve">Inspeccionada ET Bavio entregada  según lista de reasignación </t>
  </si>
  <si>
    <t>TRANSNOA SA</t>
  </si>
  <si>
    <t>Se paró fabricación y compra de materiales para priorizar otras OP</t>
  </si>
  <si>
    <t>En fabricación de piezas 15%</t>
  </si>
  <si>
    <t>GENERACION CENTRO S.A.</t>
  </si>
  <si>
    <t>SLA3C AR S/PAT 145KV 800A
COMANDO CE
SLA3C AR C/PAT 145KV 800A
COMANDO CE-Tm</t>
  </si>
  <si>
    <t>TRANSNEA S.A.</t>
  </si>
  <si>
    <t>Conjunto de Celdas de 13,2 kV 2 transformador / 6 Salida /
Acoplamiento.</t>
  </si>
  <si>
    <t>Sujeto a entrega de 
interruptores y trafos</t>
  </si>
  <si>
    <t>Según nuevo cronograma 
Pendiente por desarrollar por el responsable sector de tableros</t>
  </si>
  <si>
    <t>Conjunto de Celdas de 33 kV 2 Transformador / 5 Salida /
Acoplamiento</t>
  </si>
  <si>
    <t>se cobró un 50% resta un 20%</t>
  </si>
  <si>
    <t>Conjunto de Celdas de 33 kV 3 Transformador / 6 Salida /
Acoplamiento</t>
  </si>
  <si>
    <t>Sujeto a entrega de
interruptores y trafos</t>
  </si>
  <si>
    <t xml:space="preserve">Según nuevo cronograma 
Pendiente por desarrollar por el responsable sector de tableros </t>
  </si>
  <si>
    <t xml:space="preserve"> Conjunto de Celdas de 13,2 kV 2 Entrada / 6 Salida / Acoplamiento / 2 Reserva</t>
  </si>
  <si>
    <t>COMPACT AIR-INSULATED 145KV-1600A - 3 POLO</t>
  </si>
  <si>
    <t xml:space="preserve">A definir montaje </t>
  </si>
  <si>
    <t>NO APLICA</t>
  </si>
  <si>
    <t>TABLERO METAL CLAD 33 kV Adicional a la OC 3-059-2017
OP 4919</t>
  </si>
  <si>
    <t>Se determinó el armado en Ezeiza y su entrega en marzo</t>
  </si>
  <si>
    <t>Finalización
Fines de Marzo</t>
  </si>
  <si>
    <t xml:space="preserve">TABLERO </t>
  </si>
  <si>
    <t>Tope</t>
  </si>
  <si>
    <t>Remanente de tableros cantidad 5 de 30. Fueron autorizados por la dirección utilizarlos en otras OP</t>
  </si>
  <si>
    <t xml:space="preserve">Se reutilizaron las puertas en otras entregas falta reponerlas 
pendiente de embalar </t>
  </si>
  <si>
    <t>TRANSBA S.A.</t>
  </si>
  <si>
    <t>SLA 2A 33kV 800A COMANDO LM
SLA 2C 13,2 Kv 1600A COMANDO LM</t>
  </si>
  <si>
    <t>JOSE CARTELLONE CONTRUCCIONES CIVILES S</t>
  </si>
  <si>
    <t>TABLERO TGSACA - 10 Gabinetes chapa BWG14 800x2150x800 mm 
TABLERO TGSACC - 5 Gabinetes chapa BWG14 800x2150x800 mm</t>
  </si>
  <si>
    <t>Pendiente aprobación
de ingeniería</t>
  </si>
  <si>
    <t>Tableros de Media Tension Un: 33 kV Conformado por Celdas Metal-Clad
simple juego de barras, tipo interior para 36 kV marca Lago Electromecanica Solution Power S36</t>
  </si>
  <si>
    <t>Se retraso interruptor y trafos. Se reprogramó para armado en Ezeiza por falta de espacio</t>
  </si>
  <si>
    <t xml:space="preserve">Entrega fines de Mayo </t>
  </si>
  <si>
    <t>se cobró un 40%, falta un 10%</t>
  </si>
  <si>
    <t xml:space="preserve">TRANSNOA </t>
  </si>
  <si>
    <t xml:space="preserve">REPUESTOS LKA </t>
  </si>
  <si>
    <t xml:space="preserve">TOPE </t>
  </si>
  <si>
    <t>Entrega a fines de Marzo</t>
  </si>
  <si>
    <t>CE</t>
  </si>
  <si>
    <t xml:space="preserve"> - </t>
  </si>
  <si>
    <t>EDENOR S.A.</t>
  </si>
  <si>
    <t>SLA-2C 245KV 1600A UNITRIPOLAR DSS FI-MH COMANDO CE
SLAT2C 245KV 1600A UNITRIPOLAR DSS PP-MH COMANDO CE-Tm</t>
  </si>
  <si>
    <t>Sin tomas hasta nuevo aviso
25-03-19</t>
  </si>
  <si>
    <t>SIN TOMAS, NO HAY NADA PARA FABRICAR</t>
  </si>
  <si>
    <t>ELECOND CAPACITORES S.A.</t>
  </si>
  <si>
    <t>SLAT-2C-C/PAT 145KV-800A COMANDO CE-Tm
SLA 3C S/PAT1Rot.145KV 800A COMANDO CE</t>
  </si>
  <si>
    <t>D.P.E.C.</t>
  </si>
  <si>
    <t xml:space="preserve">Pendiente gestionar desde Italia </t>
  </si>
  <si>
    <t>PROA S.A.</t>
  </si>
  <si>
    <t>SLA 2Col.S/PAT1Rot. 33KV 630A COMANDO LM
SLA C/PAT 36kV 630A COMANDO LM-Tm</t>
  </si>
  <si>
    <t>Pendiente de armado</t>
  </si>
  <si>
    <t>GAS Y PETROLEO DEL NEUQUEN SA -MEDANITO</t>
  </si>
  <si>
    <t>SLA 2Col. PAT 33 kV-1250A COMANDO CE-Tm
SLA 2Col. 33 kV-1250A MH-PP COMANDO CE</t>
  </si>
  <si>
    <t>Cliente no indica cuando lo va a retirar</t>
  </si>
  <si>
    <t>CRUZ DE LORENA UTE</t>
  </si>
  <si>
    <t>SLA 2Col. PAT 33 kV-1250A COMANDO CE-Tm
SLA 2Col. 33 kV-1250A COMANDO CE</t>
  </si>
  <si>
    <t>SLAT-2C C/PAT 145KV-1250A COMANDO CE
SLA-2CS/PAT 145KV 1250A ANTI-H COMANDO CE</t>
  </si>
  <si>
    <t>Demoras por desarrollo de
parte activa nueva. Cliente no indica
 cuando lo va a retirar</t>
  </si>
  <si>
    <t>SLAT-2C C/PAT 145KV-1250A AH COMANDO CE-Tm
SLA-2Col.- MH - FI 1250A COMANDO CE</t>
  </si>
  <si>
    <t>Secc. Trip. Giro Ap. Vert 17kV 800A COMANDO LM
Secc. Trip. Giro Ap. Vert 17kV 1250A COMANDO LM</t>
  </si>
  <si>
    <t>SLAT-2C-C/PAT 145KV-800A COMANDO CE-Tm</t>
  </si>
  <si>
    <t>Cliente no pago</t>
  </si>
  <si>
    <t>VCB COMPARTMENT SET 36KV 25KA 1250A</t>
  </si>
  <si>
    <t>Se reprogramó Armado en Ezeiza</t>
  </si>
  <si>
    <t>Unidad Transportable MT 33/13,2 kV</t>
  </si>
  <si>
    <t xml:space="preserve">En fecha </t>
  </si>
  <si>
    <t>Están finalizados los tableros con faltante eléctrico  según aprobacion de la direccion en espera del material</t>
  </si>
  <si>
    <t>El montaje de lo tableros cumple esta e fecha  con faltante eléctrico  según aprobacion de la direccion en espera del material</t>
  </si>
  <si>
    <t>se cobró 8% falta un 22%</t>
  </si>
  <si>
    <t>TABLERO SERVICIOS AUXILIARES DE CA (TSACA)
TABLERO SERVICIOS AUXILIARES DE CC 110 Vcc y 48 Vcc (TSACC)</t>
  </si>
  <si>
    <t>Se paró fabricación y compra de materiales por retraso de obra</t>
  </si>
  <si>
    <t xml:space="preserve">Se reanudó la obra
entrega ultima semana de Marzo </t>
  </si>
  <si>
    <t>EPE SANTA FE</t>
  </si>
  <si>
    <t>SLAT 2A 33kV 800A COMANDO CE-Tm
SLA 2A 33kV 800A COMANDO CE</t>
  </si>
  <si>
    <t>Secc. a Cuernos 36 kV 630 A COMANDO LM
Secc. a Cuernos Ext 17,5 kV 630A COMANDO LM</t>
  </si>
  <si>
    <t>SLA 2A 33kV 800A COMANDO LM
SLAT 2A 33kV 800A COMANDO LM-Tm</t>
  </si>
  <si>
    <t>Gabinete Modular S97-900x900x450</t>
  </si>
  <si>
    <t xml:space="preserve">Se volverá a consultar para la reanudación </t>
  </si>
  <si>
    <t xml:space="preserve">El cliente paró la fabricación </t>
  </si>
  <si>
    <t>SPI ENERGY S.A</t>
  </si>
  <si>
    <t>LOTE de Rps para secc. 2 col 132 kV 1250 A, Polos Paraleloscon PAT,
compuesto por :  1 - Juego tripolar de contactos, Juegos de contactos auxiliares 10 NA + 10 NC.</t>
  </si>
  <si>
    <t>Secc. a Cuernos 36 kV 630 A PL
Secc. a Cuernos Ext 17,5 kV 630A PL</t>
  </si>
  <si>
    <t>Fabricación interrumpida hasta que se regularice la situacion del cliente</t>
  </si>
  <si>
    <t>VFM S.A.</t>
  </si>
  <si>
    <t>SLA 2Col.S/PAT1Rot. 33KV 800A COMANDO LM
SLA 2Col.C/PAT1Rot. 33KV 800A COMANDO LM-Tm</t>
  </si>
  <si>
    <t>SUSPENDIDA</t>
  </si>
  <si>
    <t>TABLERO METAL CLAD 13,2 kV 
Provision de Celdas de 13,2 kV</t>
  </si>
  <si>
    <t xml:space="preserve">Celdas a reponer </t>
  </si>
  <si>
    <t>CAJA DE CONJUNCION TV DE LINEA132 KV</t>
  </si>
  <si>
    <t xml:space="preserve">Se paró la fabricación y la compra de materiales por retraso de obra </t>
  </si>
  <si>
    <t>Se encuentra terminada, pendiente un termica que el cliente aprueba la espera del mismo,
 se reanudó esta obra</t>
  </si>
  <si>
    <t>Ducto de BARRAS uso interior para 13,2 kV - 3150A</t>
  </si>
  <si>
    <t xml:space="preserve">Demoras en la aprobacion de los planos por parte del cliente </t>
  </si>
  <si>
    <t>IMPAGO</t>
  </si>
  <si>
    <t>MAPSA INGENIERIA S.A</t>
  </si>
  <si>
    <t>SLA 3 Col 36 kV 800 A COMANDO LM
SLA 3 Col 36 kV 800 A COMANDO LM</t>
  </si>
  <si>
    <t>EMPRESA DE TRANSPORTE DE ENERGIA ELECTRICA</t>
  </si>
  <si>
    <t xml:space="preserve">Tablero compuesto por 4 celdas de 33 kV </t>
  </si>
  <si>
    <t>Entrega fines de Abril</t>
  </si>
  <si>
    <t>EPEC</t>
  </si>
  <si>
    <t>SLA 3C 33 kV 630A COMANDO CE
SLAT 3C 33 kV 630A COMANDO CE-Tm</t>
  </si>
  <si>
    <t>Se realizo pedido de inspeccion 17-01, pero el cliente solicito realizar la inspeccion a principios de febrero</t>
  </si>
  <si>
    <t>SLAT3C AR C/PAT 145KV1250A COMANDO CE-Tm
SLAT3C AR C/PAT 145KV1250A COMANDO CE-Tm</t>
  </si>
  <si>
    <t>SLA 3 Col 36 kV 800 A COMANDO LM
SLAT 3 Col 36 kV 800 A COMANDO LM-Tm</t>
  </si>
  <si>
    <t>PAN AMERICAN ENERGY, S.L., SUCURSAL ARG</t>
  </si>
  <si>
    <t>Secc Bajo Carga ext 33kV 630A COMANDO CE</t>
  </si>
  <si>
    <t>PAN AMERICAN ENERGY, S.L., SUCURSAL ARGENTINA</t>
  </si>
  <si>
    <t>Secc B. Carga ext 13,2kV 630A COMANDO CE</t>
  </si>
  <si>
    <t>ARAUCARIA ENERGY</t>
  </si>
  <si>
    <t>Lote de Repuesto para Secc. 2 columnas 132 kV 1250 A PP
Lote de Repuesto para secc. 2 columnas 132 kV 1250 A, FI</t>
  </si>
  <si>
    <t>YPF ENERGIAS ELECTRICAS S.A</t>
  </si>
  <si>
    <t>SLA-2C-2R S/PAT 145KV-1250A COMANDO CE
SLAT2C-2R145KV-1250A COMANDO CE-Tm</t>
  </si>
  <si>
    <t>En proceso de fabricacion</t>
  </si>
  <si>
    <t>POWERCHINA LTD. SUCURSAL DE EMPRESA EXTRANJERA</t>
  </si>
  <si>
    <t>ENERGIA DE ENTRE RIOS SOCIEDAD ANONIMA</t>
  </si>
  <si>
    <t>CONCRET MIX S.A.</t>
  </si>
  <si>
    <t>SLA-3C-1R - 23KV-2500A COMANDO CE
Polo completo - SLA-3C-2425</t>
  </si>
  <si>
    <t>Secc. Trip. Giro Ap. Vert 36kV630A COMANDO LM
Secc. Trip. Giro Ap. Vert 36kV630A COMANDO LM</t>
  </si>
  <si>
    <t>SAPYC SRL</t>
  </si>
  <si>
    <t>SLAT3C AR C/PAT 145KV1250A COMANDO CE-Tm
SLAT3C AR 145KV1250A COMANDO CE</t>
  </si>
  <si>
    <t>ABB POWER GRIDS ARGENTINA S.A.U</t>
  </si>
  <si>
    <t>Secc. Trip. Giro Ap. Vert 36kV1250A COMANDO LM
Secc. Trip. Giro Ap. Vert 17kV2000A COMANDO LM</t>
  </si>
  <si>
    <t>CELDA DE ENTRADA AL 
CELDA DE SALIDA DISTRIBUIDOS MODELO AL</t>
  </si>
  <si>
    <t xml:space="preserve">Prevista para primera
 quincena de marzo </t>
  </si>
  <si>
    <t>CELDA DE SALIDA DISTRIBUIDOR MODELO AL 
CELDA SALIDA CAPACITOR MODEL AL</t>
  </si>
  <si>
    <t>Prevista para ensayos  28/02/2020</t>
  </si>
  <si>
    <t>SLA 3C 13,2 KV 1600 A COMANDO LM
SLA 3 Col 36 kV 800 A COMANDO LM</t>
  </si>
  <si>
    <t>PROYECCION ELECTROLUZ SRL</t>
  </si>
  <si>
    <t>SLA2Col S/PAT2Rot.145KVFI 800A COMANDO CE
AISLADOR CERAMICA C6-650</t>
  </si>
  <si>
    <t>Borne (OT909MDS1105)
Contacto (OT909MDS1113)</t>
  </si>
  <si>
    <t>CP MANQUE S.A.U. EN FORMACION</t>
  </si>
  <si>
    <t>Juego de contacto de 1 fase de para partes fijas
y brazo movil. Secc. 132 kV - 1250 A.Modelo SLA-2C14512</t>
  </si>
  <si>
    <t>EPRE</t>
  </si>
  <si>
    <t>ACCESORIOS, REPUESTOS</t>
  </si>
  <si>
    <t>SIEMENS SOCIEDAD ANONIMA</t>
  </si>
  <si>
    <t>SLA 3C C/PAT 72,5 kV 630 A COMANDO CE-Tm
SLA-3C-7206HLA SLA 3C 72,5 kV 630 A COMANDO CE</t>
  </si>
  <si>
    <t>ANANIA LEANDRO JOSE Y ANANIA CARLOS EDUARDO</t>
  </si>
  <si>
    <t>Secc. a Cuernos 36 kV 630 A PL</t>
  </si>
  <si>
    <t>ELECTROINGENIERÍA I.C.S.S.A</t>
  </si>
  <si>
    <t>SLA3C S/PAT 145kV 1250A COMANDO CE
SLAT3C C/PAT 145kV 1250A COMANDO CE-Tm</t>
  </si>
  <si>
    <t>SLA-2C-2R S/PAT 145KV-2000A COMANDO CE
SLA2C S/PAT 145KV 1250A COMANDO CE</t>
  </si>
  <si>
    <t>SLA3C AR S/PAT 145KV 800A COMANDO CE
SLA3C AR S/PAT 145KV 800A COMANDO CE-Tm</t>
  </si>
  <si>
    <t>IMAPSAIYC</t>
  </si>
  <si>
    <t>Panel de entrada modelo PE</t>
  </si>
  <si>
    <t>Se culminó inspección interna, solicitud al cliente 
de inspección o entrega</t>
  </si>
  <si>
    <t>COMPAÑÍA DE TRANSPORTE DE ENERGIA ELECTRICA</t>
  </si>
  <si>
    <t>SLA-2C S-PAT 2ROT. 245KV 1250A40KA-950KV-FI-MH 
Comando CE
Polo Completo (rps)</t>
  </si>
  <si>
    <t>Pendiente ingenieria</t>
  </si>
  <si>
    <t>PATAGONIA SUPPLY SOCIEDAD DE RESPONSABILIDAD</t>
  </si>
  <si>
    <t>Comando Manual a estribo
modelo CR</t>
  </si>
  <si>
    <t>PATAGONIA SUPPLY</t>
  </si>
  <si>
    <t>Juego de contactos NA + NC (OP 5371)
AISLADOR CERAMICA TR-210</t>
  </si>
  <si>
    <t>DISTROCUYO S A</t>
  </si>
  <si>
    <t>Polo completo con bastidor PP C/PAT - Modelo SLAT2C14512
Polo completo con bastidor PP S/PAT - Modelo SLA-2C14512</t>
  </si>
  <si>
    <t>Conmutadora local remoto Elibet
1 Termomagnética 2x6 A ABB</t>
  </si>
  <si>
    <t>Lista para retirar por el cliente</t>
  </si>
  <si>
    <t>SLA 2A 33kV 800A TR-210 Comando Manual tipo LM
SLA 2A 33kV 1250A TR-210 Comando Manual tipo LM</t>
  </si>
  <si>
    <t>EDEMSA</t>
  </si>
  <si>
    <t>SLAT3C C/PAT 72,5 kV 1250A COMANDO CE-Tm</t>
  </si>
  <si>
    <t>AMG OBRAS CIVILES S A - IEMCO SRL - ELECTROINGENIERIA</t>
  </si>
  <si>
    <t>SLA3C AR S/PAT 145KV 800A COMANDO LM
SLA3C AR S/PAT 145KV 800A COMANDO CE</t>
  </si>
  <si>
    <t>TECELECOMERCIAL S.A.</t>
  </si>
  <si>
    <t>SLA 2COL S/PAT CONMUT 24KV 2000A COMANDO CE</t>
  </si>
  <si>
    <t>SLA-2C-36KV-800A COMANDO LM
SLA 2 Col 1Rot PAT 33 kV 800 A COMANDO LM-Tm</t>
  </si>
  <si>
    <t>SLA2C S/PAT 145KV 800A COMANDO CE
SLA2C S/PAT 145KV 800A COMANDO CE-Tm</t>
  </si>
  <si>
    <t>SINOPEC ARGENTINA EXPLORATION AND PRODUCTION</t>
  </si>
  <si>
    <t>Secc B. Carga ext 13,2kV 630A PL</t>
  </si>
  <si>
    <t>Interruptor termomagnetico ABB Tmax XT1D 160 - Tripolar</t>
  </si>
  <si>
    <t>TAREA SRL</t>
  </si>
  <si>
    <t>Secc.Fusible Unip.Expuls. 36kV200A
Secc.Fusible Unip.Expuls. 17kV400A-25kA-110kV</t>
  </si>
  <si>
    <t>-</t>
  </si>
  <si>
    <t>ESTRUCTURA METALICA DE LAT</t>
  </si>
  <si>
    <t>Esperando suministro de material por parte de Montelectro</t>
  </si>
  <si>
    <t>En proceso</t>
  </si>
  <si>
    <t>SECCIONADORES AT</t>
  </si>
  <si>
    <t xml:space="preserve">ISOTRON S.A </t>
  </si>
  <si>
    <t>REPUESTOS</t>
  </si>
  <si>
    <t xml:space="preserve">TABLERO DE CDO 
GABINETE DE MEDIDORES, </t>
  </si>
  <si>
    <t xml:space="preserve">Pendiente </t>
  </si>
  <si>
    <t xml:space="preserve">TABLEROS COMANDO Y PROTECCION </t>
  </si>
  <si>
    <t xml:space="preserve">SINOPEC ARGENTINA EXPLORATION AND PRODUCTION </t>
  </si>
  <si>
    <t>LVPIVR-1704G</t>
  </si>
  <si>
    <t>TOMAS MORAN SALINAS</t>
  </si>
  <si>
    <t>SBC-EXP3606GIU</t>
  </si>
  <si>
    <t>CLIENTE NO PAGO</t>
  </si>
  <si>
    <t>PROBLEMAS DE PAGO DEL CLIENTE</t>
  </si>
  <si>
    <t>PROBLEMAS DE PAGO DE DESPACHO</t>
  </si>
  <si>
    <t xml:space="preserve">Faltante de armado
Cliente indico que no la iba a solicitar hasta fines de febrero. </t>
  </si>
  <si>
    <t>Se dio la orden de enviar los equipos a Ezeiza hasta nuevo aviso</t>
  </si>
  <si>
    <t>Cliente rechazo los planos enviados desde ingenieria, solicitan biela de porcelana. Ingeniera pasa nuevos planos para modificacion de equipos</t>
  </si>
  <si>
    <t>Modificacion de equipos</t>
  </si>
  <si>
    <t>Se pide inspeccion para el 16/03</t>
  </si>
  <si>
    <t>Pendiente de pago</t>
  </si>
  <si>
    <t>Se despacha primer destino 11/03</t>
  </si>
  <si>
    <t xml:space="preserve">en proceso de fabricacion. </t>
  </si>
  <si>
    <t>Se demoro la recepcion de la informacion debido a que 2 items no eran de equipos estándar. Se desarrollo la ingeniera, pero tambien se pidio una prorroga de 60 dias.</t>
  </si>
  <si>
    <t>Depedemos de ingreso de materiales. Se estan haciendo los reportes y solicitudes necesarias para poder trabajar con la OP</t>
  </si>
  <si>
    <t>En proceso de fabricacion!</t>
  </si>
  <si>
    <t>En proceso de acopio de materiales. Hay piezas que se encuentran en tratamiento</t>
  </si>
  <si>
    <t>Se estan arbitrando los medios para pedir inspeccion para mediados de abril</t>
  </si>
  <si>
    <t>en proceso de fabricacion</t>
  </si>
  <si>
    <t>Inspeccion solicitada para el 26-08, PROBLEMAS DE PAGO DEL CLIENTE</t>
  </si>
  <si>
    <t>Pendiente de embalaje</t>
  </si>
  <si>
    <t>En proceso de fabricacion
Se estima cumplir con las fechas del cronograma</t>
  </si>
  <si>
    <t>En stan by porque no pago el anticipo</t>
  </si>
  <si>
    <t>Terminada
Se pidio inspeccion al cliente el 4-03, sin respuesta por parte del cliente</t>
  </si>
  <si>
    <t>Terminado 28/02 
Se paso pedido de control interno para el 2/03, falta pedir inspeccion</t>
  </si>
  <si>
    <t xml:space="preserve"> INTERCONEXION ELECTRICA RODEO S.A.</t>
  </si>
  <si>
    <t xml:space="preserve"> SBC-EXP3606</t>
  </si>
  <si>
    <t>EDENOR</t>
  </si>
  <si>
    <t xml:space="preserve"> SG-INT-0416G</t>
  </si>
  <si>
    <t xml:space="preserve">USINA POPULAR Y MUNICIPAL DE TANDIL S.E.M - </t>
  </si>
  <si>
    <t>PIEZAS</t>
  </si>
  <si>
    <t>Modificacion de parte activa una vez emitida la O.C,</t>
  </si>
  <si>
    <t xml:space="preserve">Falta entregrar Item repuestos 
de interruptores estaban desarmados </t>
  </si>
  <si>
    <t>Fecha estimada para comienzo del armado semana del 16-03.
Fecha estimada para pedir inspeccion la semana del 30-03</t>
  </si>
  <si>
    <t>En proceso armado, 
70%  avance,
Fecha estimada para el pedido de inspeccion semana del 30-03</t>
  </si>
  <si>
    <t xml:space="preserve"> El proveedor del plateado rechazo 50 cuchillas por material defectuoso
No se cumple con la fecha de entrega
por demoras en ingreso de material</t>
  </si>
  <si>
    <t xml:space="preserve"> A espera de nuevas directivas. Los Items del 1 al 6 estan pendientes de embalar</t>
  </si>
  <si>
    <t xml:space="preserve"> Pendiente liberación de administracion</t>
  </si>
  <si>
    <t>Inspección aprobada 11-10,
Falta pago por parte del cliente</t>
  </si>
  <si>
    <t>Parada por el cliente hasta nuevo aviso desde el 12-11-19</t>
  </si>
  <si>
    <t>El cliente solicito cambiar los equipos, se propuso nueva fecha de entrega 25-03-20
material ingreso el 06/03/20</t>
  </si>
  <si>
    <t>En proceso de fabricación
fecha estimada final de fabricacion 12/03.
fecha estimada para pedir inspeccion 30/03</t>
  </si>
  <si>
    <t>01/03/2020
(31/3 según orden de compra)</t>
  </si>
  <si>
    <t>Se anulo la inspeccion debido a que el cliente solicita ensayos de rigidez. Se debe conseguir laboratorio y se coordina una nueva fecha de inspeccion</t>
  </si>
  <si>
    <t>Demoras en el ingreso del material (cu 80x5)
se demoro el armado por OP 5345 y las vacaciones</t>
  </si>
  <si>
    <t>Terminada la fabricacion
En inspeccion del 10 al 13/3. 
Inspeccion anulada</t>
  </si>
  <si>
    <t>Se dio prioridad al armado de
las OP 5536, 5345
Cliente aprobo la OP pero solicito montaje</t>
  </si>
  <si>
    <t>fecha estimada para la nueva inspeccion a partir del 11/03, sin respuesta del cliente</t>
  </si>
  <si>
    <t>Inspeccion aprobada 10-12-19, falta liberacion por parte de administracion</t>
  </si>
  <si>
    <t xml:space="preserve">Se demoro la entrega del item 7 y 8.  Los equipos no son como los pedia el cliente. </t>
  </si>
  <si>
    <t>La inspeccion no fue aprobada.
A espera de nuevas directivas. 
No se arman hasta nuevo aviso</t>
  </si>
  <si>
    <t>seccionadores armados
cajas en un 80%</t>
  </si>
  <si>
    <t>Terminada
Se pidio inspeccion para el 12-03, sin respuesta del cliente</t>
  </si>
  <si>
    <t>Se recibió el material faltante el 06-03</t>
  </si>
  <si>
    <t>En proceso de acopio de materiales
Se pide inspeccion para semana del 16-03</t>
  </si>
  <si>
    <t>Inspeccion aprobada 13-12, pendiente de despacho, 
Falta pago por parte del cliente</t>
  </si>
  <si>
    <t>falta liberacion de administracion</t>
  </si>
  <si>
    <t>Item 1 Despachado,
 Item 2  tiene fecha de entrega Abril 
fecha estimada para comienzo de armado 23/03</t>
  </si>
  <si>
    <t>Materiales en proceso de tratamiento
se comienza acopio de materiales la semana del 16/03
Se cumple con la fecha de entrega</t>
  </si>
  <si>
    <t>En proceso fabricación
Se cumple con la fecha de entrega</t>
  </si>
  <si>
    <t>Se observa plazo muy ajustado, 
hay mas compromisos para esa fecha.</t>
  </si>
  <si>
    <t>Era necesario un relevamiento en obra para verificar la necesidad del cliente</t>
  </si>
  <si>
    <t>Se hizo el relevamiento correspondiente y se paso informacion de la OP el 21/02, se encuentra en proceso de fabricacion</t>
  </si>
  <si>
    <t>En proceso de armado
Se deberia cumplir con la fecha de entrega</t>
  </si>
  <si>
    <t>En proceso de fabricacion
Se deberia cumplir con la fecha de entrega</t>
  </si>
  <si>
    <t>Pendiente material de compras</t>
  </si>
  <si>
    <t>En proceso de armado
Se cumple con la fecha de entrega</t>
  </si>
  <si>
    <t>Pendiente de armado
Se cumple con la fecha de entrega</t>
  </si>
  <si>
    <t>Embalada desde 13-03-19
Cliente no pago la orden -
 SE UTILIZARON EQUIPOS PARA LA PRIMER ENTREGA DE EPE 5583</t>
  </si>
  <si>
    <t>Se demoro armado debido a atrasos con el armado de la OP 5345 y las vacaciones. Se demoro la entrega del item 7 y 8 la inspeccion no fue aprobada. Los equipos no son  como los pedia el cliente.</t>
  </si>
  <si>
    <t>Surgieron modificaciones debido a que el calentamiento de los equipos de 2000 A. no fue satisfactorio. Se debe realizar un nuevo ensayo de calentamiento con las modificaciones.</t>
  </si>
  <si>
    <t>ENTREGADA 
S/REASIGNACIÓN</t>
  </si>
  <si>
    <t>EMBALADA 13/03/19
PENDIENTE DE PAGO</t>
  </si>
  <si>
    <t>ATRASADA</t>
  </si>
  <si>
    <t>MONTAJE A DEFINIR</t>
  </si>
  <si>
    <t>SIN TOMAS
HASTA
NUEVO AVISO</t>
  </si>
  <si>
    <t>ATRASADA
PENDIENTE PAGO</t>
  </si>
  <si>
    <t>OBSERVACION</t>
  </si>
  <si>
    <t>PENDIENTE GESTIÓN DESDE ITALIA</t>
  </si>
  <si>
    <t>EQUIPOS USADOS  EN 1ERA ENTREGA EPE 5583</t>
  </si>
  <si>
    <t>ARMADO FINALIZADO</t>
  </si>
  <si>
    <t>ARMADO FINALIZADO
ENVÍO A EZEIZA</t>
  </si>
  <si>
    <t>PENDIENTE RETIRAR POR EL CLIENTE</t>
  </si>
  <si>
    <t>PENDIENTE PAGO</t>
  </si>
  <si>
    <t>ARMADO AL 70%</t>
  </si>
  <si>
    <t>FECHA ESTIMADA
ENTREGA 
31/03/20</t>
  </si>
  <si>
    <t>FECHAS ESTIMADAS
INICIO ARMADO 16/03/20
SOLICT. DE INSP 30/03/20</t>
  </si>
  <si>
    <t>FECHA ESTIMADA
SOLICT. DE INSP
30/03/20</t>
  </si>
  <si>
    <t>PENDIENTE
ENTREGAR REPUESTOS DEL INTERRUPTOR</t>
  </si>
  <si>
    <t>ITEMS 1 AL 6
PENDIENTES EMBALAJE
ITEMS 7 Y 8
SIN APROBACION DEL CLIENTE</t>
  </si>
  <si>
    <t>EN ESPERA DE INSTRUCCIONES</t>
  </si>
  <si>
    <t>ATRASADDA
PLANOS SIN APROBRAR POR EL CLIENTE</t>
  </si>
  <si>
    <t>ARMADO 0%</t>
  </si>
  <si>
    <t>FECHAS ESTIMADAS
FINAL FABR. 12/03/20
SOLICT. DE INSP 30/03/20</t>
  </si>
  <si>
    <t>CLIENTE SOLICITO INSPECCIÓN EN FEBRERO</t>
  </si>
  <si>
    <t xml:space="preserve">PENDIENTE
INSPECCIÓN </t>
  </si>
  <si>
    <t>PENDIENTE EMBALAJE</t>
  </si>
  <si>
    <t>DEMORA EN ARMADO DE OP5345
DEMORA EN INGRESO MATERIAL</t>
  </si>
  <si>
    <t>SE PRIORIZARON LAS 
OP 5536,5345</t>
  </si>
  <si>
    <t>FECHA ESTIMADA INSPECCION 11/03/20
FALTA CONFIRMACION CLIENTE</t>
  </si>
  <si>
    <t>ESTIMA CUMPLIR CRONOGRAMA</t>
  </si>
  <si>
    <t>ITEMS 7 Y 8
SIN APROBACION DEL CLIENTE</t>
  </si>
  <si>
    <t xml:space="preserve">FABRICACION </t>
  </si>
  <si>
    <t>FABRICACION</t>
  </si>
  <si>
    <t>PENDIENTE PAGO
ANTICIPO</t>
  </si>
  <si>
    <t>PENDIENTE COORDINAR INSPECCION</t>
  </si>
  <si>
    <t>MODIFICACION DE LOS EQUIPOS</t>
  </si>
  <si>
    <t>PREVISTA 1ERA QUINCENA MARZO</t>
  </si>
  <si>
    <t>ENSAYOS PREVISTOS
28/02/20</t>
  </si>
  <si>
    <t>ARMADO SECC. COMPLETO
CAJAS 80%</t>
  </si>
  <si>
    <t>FECHA ESTIMADA
SOLICT. DE INSP
16/03/20</t>
  </si>
  <si>
    <t>FECHA ESTIMADA
SOLICT. DE INSP
12/03/20</t>
  </si>
  <si>
    <t>ACOPIO DE MATERIALES</t>
  </si>
  <si>
    <t>RETRASO EN EL MATERIAL 
FECHA ESTIMADA SOLICT. DE INSP
16/03/20</t>
  </si>
  <si>
    <t xml:space="preserve">ITEMS 1 DESPACHADO
ITEMS 2
SE ESTIMA COMIENZO ARMADO 23/03/20
</t>
  </si>
  <si>
    <t>CONTROL INTERNO 02/03/20</t>
  </si>
  <si>
    <t>PENDIENTE INSPECCION</t>
  </si>
  <si>
    <t>ENSAYOS DE CALENTAMIENTO INSATISFACTORIOS 
PENDIENTE REHACER CON LAS MODIFICACIONES</t>
  </si>
  <si>
    <t xml:space="preserve">PRORROGA 60 DIAS </t>
  </si>
  <si>
    <t>RELEVAMIENTO EN OBRA
21/02/20
PARA ACTUALIZAR NECESIDAD EN OBRA</t>
  </si>
  <si>
    <t>ARMADO</t>
  </si>
  <si>
    <t>PENDIENTE MATERIAL DE  COMPRAS</t>
  </si>
  <si>
    <t xml:space="preserve">INGENIERIA </t>
  </si>
  <si>
    <t>ACOPIO DE MATERIALES
PIEZAS EN TRATAMIENTO</t>
  </si>
  <si>
    <t>EN ESPERA MATERIAL POR PARTE MONTELECTRO</t>
  </si>
  <si>
    <t>DESPACHADO PRIMER DESTINO 11/03/20</t>
  </si>
  <si>
    <t>CLIENTE SOLICITO ENSAYOS RIGIDEZ
 SE DEBE CONSEGUIR LABORATORIO</t>
  </si>
  <si>
    <t>ESTIMA  NO CUMPLE CON EL CRONOGRAMA
PLAZO MUY CORTO</t>
  </si>
  <si>
    <t>PENDIENTE INGRESO DE MATERIAL
CUMPLE CON EL CRONOGRAMA</t>
  </si>
  <si>
    <t>SARMIENTO</t>
  </si>
  <si>
    <t>CELDAS 13.2/33KV</t>
  </si>
  <si>
    <t xml:space="preserve">60% PENDIENTE POR COBRAR </t>
  </si>
  <si>
    <t>TOTAL OP S/IVA USD</t>
  </si>
  <si>
    <t>PENDIENTE POR COBRAR USD</t>
  </si>
  <si>
    <t>5% ANTICIPO/25% CON LA OC CHAPAS
25% CON LA OC INTERRUPTORES/50% CONTRA ENTREGA</t>
  </si>
  <si>
    <t>20% ANT/30% ENSAYOS/20% ARMADO/30% PREVIO DESPACHO</t>
  </si>
  <si>
    <t>CELDAS SECUNDARIAS/
TABLEROS
Unidad Transportable MT 33/13,2 kV</t>
  </si>
  <si>
    <t>10%ANT FINANC/10%APROB ING/10%PROT/TRAFOS(ACOPRO)/20%INT/CAUTEU(ACOPRO)/50%SALDO</t>
  </si>
  <si>
    <t xml:space="preserve">CONDICIONES DE PAGO </t>
  </si>
  <si>
    <t>40% ANT/
10% ING./20% FABRI ESTRUCT E INTERRP/
30% ENSAYOS</t>
  </si>
  <si>
    <t>TRANSNEA S.A.  33KV VIRASORO</t>
  </si>
  <si>
    <t>TRANSNEA S.A.
Unidad Transportable MT 33/13,2 Kv</t>
  </si>
  <si>
    <t xml:space="preserve">CELDAS SECUNDARIAS/
TABLEROS </t>
  </si>
  <si>
    <t>TABLERO VCB COMPARTMENT SET 36KV 25KA 1250A</t>
  </si>
  <si>
    <t>TABLERO METAL CLAD 33 kV 
Adicional a la OC 3-059-2017
OP 4919</t>
  </si>
  <si>
    <t xml:space="preserve">POR CONFIRMAR </t>
  </si>
  <si>
    <t>SE COBRO EL ANT. FINANCIER (20% Y UN AVANCE DEL 5%</t>
  </si>
  <si>
    <t>SE COBRO EL ANT. FINANCIER (10%)  Y EL HITO 2 (10%)</t>
  </si>
  <si>
    <t>ESTADO FINANCIERO</t>
  </si>
  <si>
    <t>FECHA DE ENTREGA</t>
  </si>
  <si>
    <t>TRANSNEA VIRASORO 33.2K</t>
  </si>
  <si>
    <t>CELDAS 33KV</t>
  </si>
  <si>
    <t>20% ANT/20% APROB ING/10% ACOPIO INT.-10% 70000ACOPIO TRAFOS/40% CONTRAENTREG.</t>
  </si>
  <si>
    <t>INDUSTRIAS DELGADO</t>
  </si>
  <si>
    <t>CELDA Tipo B</t>
  </si>
  <si>
    <t>DOSEN</t>
  </si>
  <si>
    <t>ESTRUCTURA /CHAPA</t>
  </si>
  <si>
    <t>ESTRUCTURA /CHAPA MESA DE ARMADO</t>
  </si>
  <si>
    <t>ESTRUCTURA /ESCALERA GRANDE</t>
  </si>
  <si>
    <t>ESTRUCTURA /MESA DE ARMADO</t>
  </si>
  <si>
    <t>ESTRUCTURA /ESCALERA GRANDE INY.</t>
  </si>
  <si>
    <t>IMPROEL</t>
  </si>
  <si>
    <t>SLA APERT VERTICALS/PAT 72KV1250A20KA</t>
  </si>
  <si>
    <t>APR</t>
  </si>
  <si>
    <t>REPUESTOS LVP</t>
  </si>
  <si>
    <t xml:space="preserve">MONTELECTO </t>
  </si>
  <si>
    <t>ESTUCTURAS NAVE 8/9</t>
  </si>
  <si>
    <t>Dpec</t>
  </si>
  <si>
    <t>SECCIONADOR MEDIA</t>
  </si>
  <si>
    <t>MONTELECTRO</t>
  </si>
  <si>
    <t>ESTUCTURA ESCUADRA SOP LINE POST</t>
  </si>
  <si>
    <t>SIN ING</t>
  </si>
  <si>
    <t>ESTUCTURA BRAZO SOPORTE</t>
  </si>
  <si>
    <t>GAS Y PETOLEO NEUQUEN</t>
  </si>
  <si>
    <t>SECCIONADOR MEDIA REPUESTOS</t>
  </si>
  <si>
    <t>SECCIONADOR ALTA REPUESTOS</t>
  </si>
  <si>
    <t>SECCIONADOR ALTA</t>
  </si>
  <si>
    <t>EDELAP</t>
  </si>
  <si>
    <t>MYELL</t>
  </si>
  <si>
    <t>LVP 17 kv motoizado</t>
  </si>
  <si>
    <t>SUPEVISION DE MONTAJE BANCO</t>
  </si>
  <si>
    <t>NO ING</t>
  </si>
  <si>
    <t xml:space="preserve">MONTELETRO </t>
  </si>
  <si>
    <t>SOPORTE PARA CELDAS</t>
  </si>
  <si>
    <t>ING ENTREGADA</t>
  </si>
  <si>
    <t>STOCK LAGO</t>
  </si>
  <si>
    <t>PROTOTIPO SECCIONADOR AISLADORES DOSEN</t>
  </si>
  <si>
    <t>Montelectro</t>
  </si>
  <si>
    <t>TABLERO SECCIONAL</t>
  </si>
  <si>
    <t>EDELAR</t>
  </si>
  <si>
    <t xml:space="preserve">PROA </t>
  </si>
  <si>
    <t>SECC 36 EXT</t>
  </si>
  <si>
    <t>TRANSNOA</t>
  </si>
  <si>
    <t>GABINETES SMEC</t>
  </si>
  <si>
    <t xml:space="preserve">EPE </t>
  </si>
  <si>
    <t>SECC BAJO CARGA EXT</t>
  </si>
  <si>
    <t>motelectro</t>
  </si>
  <si>
    <t>AISLADOR</t>
  </si>
  <si>
    <t>INGENER</t>
  </si>
  <si>
    <t>SECC MT 3C 33kv</t>
  </si>
  <si>
    <t>FechaOP</t>
  </si>
  <si>
    <t>FECHA ING</t>
  </si>
  <si>
    <t>Fecha ENTREGA</t>
  </si>
  <si>
    <t>FECHA REAL ING</t>
  </si>
  <si>
    <t>CHAPA IDENTIIICATORIA</t>
  </si>
  <si>
    <t>SECC UNPOLAR EXT 36</t>
  </si>
  <si>
    <t>CAJAS DE CONJUNCION VARIAS</t>
  </si>
  <si>
    <t>BIELAS</t>
  </si>
  <si>
    <t>SIN INGENIEIA</t>
  </si>
  <si>
    <t>VER ING CON VIR</t>
  </si>
  <si>
    <t>SECC ALTA</t>
  </si>
  <si>
    <t>EDVSA</t>
  </si>
  <si>
    <t>SECC MEDIA</t>
  </si>
  <si>
    <t>ACCESORIOS</t>
  </si>
  <si>
    <t>SECC MEDIA REPUESTOS</t>
  </si>
  <si>
    <t>ENERSA</t>
  </si>
  <si>
    <t>SIEMENS</t>
  </si>
  <si>
    <t>SERVICIO</t>
  </si>
  <si>
    <t>COORDINAR</t>
  </si>
  <si>
    <t>3 CAM</t>
  </si>
  <si>
    <t>rendering</t>
  </si>
  <si>
    <t>celda aire 17,5</t>
  </si>
  <si>
    <t>celda metalclad</t>
  </si>
  <si>
    <t>EDEA</t>
  </si>
  <si>
    <t>OBSERVACIONES</t>
  </si>
  <si>
    <t>INDICE DEMORA</t>
  </si>
  <si>
    <t>DESCRIPCION</t>
  </si>
  <si>
    <t>PROYECTISTA</t>
  </si>
  <si>
    <t>CANTIDAD HORAS</t>
  </si>
  <si>
    <t>ALUSA</t>
  </si>
  <si>
    <t>ABRAZADERAS/SOPORTE</t>
  </si>
  <si>
    <t>8/7/20212</t>
  </si>
  <si>
    <t>2 DÍAS</t>
  </si>
  <si>
    <t>0 DÍAS</t>
  </si>
  <si>
    <t>SIN CRONOGRAMA</t>
  </si>
  <si>
    <t xml:space="preserve">0 DÌAS </t>
  </si>
  <si>
    <t>1HS</t>
  </si>
  <si>
    <t xml:space="preserve">4HS </t>
  </si>
  <si>
    <t>4,5 HS</t>
  </si>
  <si>
    <t>5 HS</t>
  </si>
  <si>
    <t xml:space="preserve">64HS </t>
  </si>
  <si>
    <t>30HS</t>
  </si>
  <si>
    <t>7,75HS</t>
  </si>
  <si>
    <t>19HS</t>
  </si>
  <si>
    <t>53,5HS</t>
  </si>
  <si>
    <t>5HS</t>
  </si>
  <si>
    <t>4HS</t>
  </si>
  <si>
    <t xml:space="preserve">10 DÍAS </t>
  </si>
  <si>
    <t>3HS</t>
  </si>
  <si>
    <t xml:space="preserve">3HS </t>
  </si>
  <si>
    <t>16HS</t>
  </si>
  <si>
    <t>DPEC</t>
  </si>
  <si>
    <t>SECR. DE ENERGIA CATAMARCA</t>
  </si>
  <si>
    <t>ESTRUCTURAS</t>
  </si>
  <si>
    <t>TABLEROS</t>
  </si>
  <si>
    <t>CELDAS</t>
  </si>
  <si>
    <t>A DEFINIR</t>
  </si>
  <si>
    <t>23,5HS</t>
  </si>
  <si>
    <t>23,5 HS</t>
  </si>
  <si>
    <t>40,25HS</t>
  </si>
  <si>
    <t>UTE</t>
  </si>
  <si>
    <t>SECC LVP</t>
  </si>
  <si>
    <t xml:space="preserve">REPUESTOS </t>
  </si>
  <si>
    <t>28//8/2021</t>
  </si>
  <si>
    <t>PAMPA Y ENERGIA</t>
  </si>
  <si>
    <t>REPUESTOS  CAJAS</t>
  </si>
  <si>
    <t>SIN ING /CARGA SISTEMA</t>
  </si>
  <si>
    <t>anulada</t>
  </si>
  <si>
    <t>IEC INGE</t>
  </si>
  <si>
    <t>ESTRUCTURA</t>
  </si>
  <si>
    <t>PASADO</t>
  </si>
  <si>
    <t>MESA</t>
  </si>
  <si>
    <t>OC 435 PASADO</t>
  </si>
  <si>
    <t xml:space="preserve">LVP 17 kv </t>
  </si>
  <si>
    <t>SECC MEDIA  VARIOS</t>
  </si>
  <si>
    <t>SECC MEDIA VARIOS</t>
  </si>
  <si>
    <t>PROYECCION ELECTROLUZ</t>
  </si>
  <si>
    <t>LVP 17,5 KV</t>
  </si>
  <si>
    <t xml:space="preserve">EDESUR </t>
  </si>
  <si>
    <t>DEMARIA</t>
  </si>
  <si>
    <t>SUPERVISION DE MONTAJE</t>
  </si>
  <si>
    <t>SIN INGENIERIA</t>
  </si>
  <si>
    <t>CAELEC</t>
  </si>
  <si>
    <t>SIN FECHA</t>
  </si>
  <si>
    <t>COCYAR</t>
  </si>
  <si>
    <t xml:space="preserve">Demaria </t>
  </si>
  <si>
    <t>SUPERVICION DE MONTAJE</t>
  </si>
  <si>
    <t>ENOD</t>
  </si>
  <si>
    <t>PANEL DE ENTRADA</t>
  </si>
  <si>
    <t>TEYMA ABENGOA</t>
  </si>
  <si>
    <t>BASES DE TABLEROS BOLIVAR</t>
  </si>
  <si>
    <t>BAUZA INGENIERIA</t>
  </si>
  <si>
    <t>SECC ALTA/MEDIA</t>
  </si>
  <si>
    <t>ESTUCTURA (HORNO SECADO)</t>
  </si>
  <si>
    <t xml:space="preserve">DPEC </t>
  </si>
  <si>
    <t>BARALE GHIO</t>
  </si>
  <si>
    <t>COMANDO A ESTRIBO</t>
  </si>
  <si>
    <t>TRANSNEA S.A</t>
  </si>
  <si>
    <t>TRANSF TENSION 13,2</t>
  </si>
  <si>
    <t>ACIFA</t>
  </si>
  <si>
    <t>SECC. A CUERNOS 36KV</t>
  </si>
  <si>
    <t>RESPUESTOS VARIOS</t>
  </si>
  <si>
    <t>LUZ DE TRES PICOS</t>
  </si>
  <si>
    <t>RESPUESTOS VS Y SERVICIOS</t>
  </si>
  <si>
    <t>DIMATER</t>
  </si>
  <si>
    <t>CAC ELECTROMECANICA</t>
  </si>
  <si>
    <t>CELDA DE PROTECCION</t>
  </si>
  <si>
    <t>2HS</t>
  </si>
  <si>
    <t>14HS</t>
  </si>
  <si>
    <t>9HS</t>
  </si>
  <si>
    <t>8HS</t>
  </si>
  <si>
    <t>23HS</t>
  </si>
  <si>
    <t>11HS</t>
  </si>
  <si>
    <t>8 DÌAS</t>
  </si>
  <si>
    <t xml:space="preserve">1 DÍAS </t>
  </si>
  <si>
    <t>DO SUDAM. (130/2021)</t>
  </si>
  <si>
    <t>6 SGU  36KV 630A - Periga</t>
  </si>
  <si>
    <t>ELEPRINT</t>
  </si>
  <si>
    <t xml:space="preserve">Repuestos </t>
  </si>
  <si>
    <t>KIOSHI</t>
  </si>
  <si>
    <t>5 SGU CR 0340 MHCE - 3,3 KVcc 400 A, montaje vertical - CE</t>
  </si>
  <si>
    <t>SISTELEC (OC 40239)</t>
  </si>
  <si>
    <t>1 slat2c 33Kv CET -1sla 2c 13,2Kv  CE- 3 slat2c LMT</t>
  </si>
  <si>
    <t>DUO SUDAM.(200/21)</t>
  </si>
  <si>
    <t>2 SG vertical 36 Kv 1600A, LM</t>
  </si>
  <si>
    <t>MAPER</t>
  </si>
  <si>
    <t>Repuestos: 2 bornes de giro</t>
  </si>
  <si>
    <t>Anclaje terminal 1 IS O  y 1 IS H</t>
  </si>
  <si>
    <t>2 SLAT 14508 - 6 SLA 3C 14508 - SLA 2C 14508</t>
  </si>
  <si>
    <t>ALUSA (ET Henderson)</t>
  </si>
  <si>
    <t>1 Tablero Prot.</t>
  </si>
  <si>
    <t>NO HACE ALTA CAGAR NADA</t>
  </si>
  <si>
    <t>lunes</t>
  </si>
  <si>
    <t>lunes media</t>
  </si>
  <si>
    <t>lunes adelanto</t>
  </si>
  <si>
    <t>ver con Gustavo</t>
  </si>
  <si>
    <t>MONTAJE COMPASS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</si>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</sst>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03">
    <xf numFmtId="0" fontId="0" fillId="0" borderId="0" xfId="0"/>
    <xf numFmtId="0" fontId="0" fillId="0" borderId="0" xfId="0" applyFont="1" applyFill="1" applyAlignment="1">
      <alignment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vertical="center" wrapText="1"/>
    </xf>
    <xf numFmtId="14" fontId="1" fillId="3" borderId="5" xfId="0" applyNumberFormat="1" applyFont="1" applyFill="1" applyBorder="1" applyAlignment="1" applyProtection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 applyProtection="1">
      <alignment horizontal="center" vertical="center" wrapText="1"/>
    </xf>
    <xf numFmtId="0" fontId="1" fillId="3" borderId="5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vertical="center" wrapText="1"/>
    </xf>
    <xf numFmtId="14" fontId="1" fillId="3" borderId="1" xfId="0" applyNumberFormat="1" applyFont="1" applyFill="1" applyBorder="1" applyAlignment="1" applyProtection="1">
      <alignment horizontal="center" vertical="center" wrapText="1"/>
    </xf>
    <xf numFmtId="49" fontId="1" fillId="3" borderId="1" xfId="0" applyNumberFormat="1" applyFont="1" applyFill="1" applyBorder="1" applyAlignment="1" applyProtection="1">
      <alignment horizontal="center" vertical="center" wrapText="1"/>
    </xf>
    <xf numFmtId="14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14" fontId="2" fillId="0" borderId="5" xfId="0" applyNumberFormat="1" applyFont="1" applyFill="1" applyBorder="1" applyAlignment="1" applyProtection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vertical="center" wrapText="1"/>
    </xf>
    <xf numFmtId="14" fontId="2" fillId="0" borderId="3" xfId="0" applyNumberFormat="1" applyFont="1" applyFill="1" applyBorder="1" applyAlignment="1" applyProtection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3" fillId="0" borderId="7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49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49" fontId="3" fillId="0" borderId="0" xfId="0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vertical="center" wrapText="1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vertical="center" wrapText="1"/>
    </xf>
    <xf numFmtId="4" fontId="0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vertical="center" wrapText="1"/>
    </xf>
    <xf numFmtId="14" fontId="1" fillId="4" borderId="5" xfId="0" applyNumberFormat="1" applyFont="1" applyFill="1" applyBorder="1" applyAlignment="1" applyProtection="1">
      <alignment horizontal="center" vertical="center" wrapText="1"/>
    </xf>
    <xf numFmtId="49" fontId="1" fillId="4" borderId="5" xfId="0" applyNumberFormat="1" applyFont="1" applyFill="1" applyBorder="1" applyAlignment="1" applyProtection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vertical="center" wrapText="1"/>
    </xf>
    <xf numFmtId="14" fontId="2" fillId="0" borderId="2" xfId="0" applyNumberFormat="1" applyFont="1" applyFill="1" applyBorder="1" applyAlignment="1" applyProtection="1">
      <alignment horizontal="center" vertical="center" wrapText="1"/>
    </xf>
    <xf numFmtId="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 applyProtection="1">
      <alignment vertical="center" wrapText="1"/>
    </xf>
    <xf numFmtId="16" fontId="3" fillId="0" borderId="0" xfId="0" applyNumberFormat="1" applyFont="1" applyFill="1" applyAlignment="1">
      <alignment wrapText="1"/>
    </xf>
    <xf numFmtId="1" fontId="3" fillId="4" borderId="2" xfId="0" applyNumberFormat="1" applyFont="1" applyFill="1" applyBorder="1" applyAlignment="1">
      <alignment horizontal="center" vertical="center" wrapText="1"/>
    </xf>
    <xf numFmtId="4" fontId="0" fillId="5" borderId="2" xfId="0" applyNumberForma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2" fillId="0" borderId="8" xfId="0" applyFont="1" applyFill="1" applyBorder="1" applyAlignment="1" applyProtection="1">
      <alignment vertical="center" wrapText="1"/>
    </xf>
    <xf numFmtId="14" fontId="3" fillId="0" borderId="8" xfId="0" applyNumberFormat="1" applyFont="1" applyFill="1" applyBorder="1" applyAlignment="1">
      <alignment horizontal="center" vertical="center"/>
    </xf>
    <xf numFmtId="4" fontId="3" fillId="5" borderId="7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vertical="center" wrapText="1"/>
    </xf>
    <xf numFmtId="14" fontId="2" fillId="6" borderId="2" xfId="0" applyNumberFormat="1" applyFont="1" applyFill="1" applyBorder="1" applyAlignment="1" applyProtection="1">
      <alignment horizontal="center" vertical="center" wrapText="1"/>
    </xf>
    <xf numFmtId="4" fontId="3" fillId="6" borderId="2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wrapText="1"/>
    </xf>
    <xf numFmtId="14" fontId="3" fillId="6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/>
    <xf numFmtId="0" fontId="2" fillId="4" borderId="2" xfId="0" applyFont="1" applyFill="1" applyBorder="1" applyAlignment="1" applyProtection="1">
      <alignment horizontal="center" vertical="center" wrapText="1"/>
    </xf>
    <xf numFmtId="14" fontId="2" fillId="4" borderId="2" xfId="0" applyNumberFormat="1" applyFont="1" applyFill="1" applyBorder="1" applyAlignment="1" applyProtection="1">
      <alignment horizontal="center" vertical="center" wrapText="1"/>
    </xf>
    <xf numFmtId="4" fontId="3" fillId="4" borderId="2" xfId="0" applyNumberFormat="1" applyFont="1" applyFill="1" applyBorder="1" applyAlignment="1">
      <alignment horizontal="center" vertical="center" wrapText="1"/>
    </xf>
    <xf numFmtId="14" fontId="3" fillId="0" borderId="8" xfId="0" applyNumberFormat="1" applyFont="1" applyFill="1" applyBorder="1"/>
    <xf numFmtId="0" fontId="5" fillId="0" borderId="2" xfId="0" applyFont="1" applyFill="1" applyBorder="1" applyAlignment="1">
      <alignment horizontal="center" vertical="center"/>
    </xf>
    <xf numFmtId="0" fontId="4" fillId="7" borderId="7" xfId="0" applyFont="1" applyFill="1" applyBorder="1" applyAlignment="1" applyProtection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4" fillId="4" borderId="0" xfId="0" applyFont="1" applyFill="1" applyBorder="1" applyAlignment="1" applyProtection="1">
      <alignment horizontal="center" vertical="center" wrapText="1"/>
    </xf>
    <xf numFmtId="14" fontId="7" fillId="4" borderId="2" xfId="0" applyNumberFormat="1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4" fontId="3" fillId="4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14" fontId="2" fillId="6" borderId="2" xfId="0" applyNumberFormat="1" applyFont="1" applyFill="1" applyBorder="1" applyAlignment="1" applyProtection="1">
      <alignment horizontal="right" vertical="center" wrapText="1"/>
    </xf>
    <xf numFmtId="14" fontId="2" fillId="4" borderId="2" xfId="0" applyNumberFormat="1" applyFont="1" applyFill="1" applyBorder="1" applyAlignment="1" applyProtection="1">
      <alignment horizontal="right" vertical="center" wrapText="1"/>
    </xf>
    <xf numFmtId="14" fontId="2" fillId="0" borderId="2" xfId="0" applyNumberFormat="1" applyFont="1" applyFill="1" applyBorder="1" applyAlignment="1" applyProtection="1">
      <alignment horizontal="right" vertical="center" wrapText="1"/>
    </xf>
    <xf numFmtId="14" fontId="3" fillId="4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right"/>
    </xf>
    <xf numFmtId="14" fontId="3" fillId="0" borderId="8" xfId="0" applyNumberFormat="1" applyFont="1" applyFill="1" applyBorder="1" applyAlignment="1">
      <alignment horizontal="right"/>
    </xf>
    <xf numFmtId="4" fontId="0" fillId="6" borderId="2" xfId="0" applyNumberFormat="1" applyFill="1" applyBorder="1" applyAlignment="1">
      <alignment horizontal="center" vertical="center"/>
    </xf>
    <xf numFmtId="4" fontId="3" fillId="0" borderId="0" xfId="0" applyNumberFormat="1" applyFont="1" applyFill="1"/>
    <xf numFmtId="14" fontId="3" fillId="0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4" fontId="3" fillId="4" borderId="2" xfId="0" applyNumberFormat="1" applyFont="1" applyFill="1" applyBorder="1"/>
    <xf numFmtId="0" fontId="3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164" fontId="3" fillId="6" borderId="8" xfId="0" applyNumberFormat="1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/>
    </xf>
    <xf numFmtId="0" fontId="3" fillId="8" borderId="2" xfId="0" applyFont="1" applyFill="1" applyBorder="1"/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/>
    </xf>
    <xf numFmtId="14" fontId="3" fillId="8" borderId="2" xfId="0" applyNumberFormat="1" applyFont="1" applyFill="1" applyBorder="1"/>
    <xf numFmtId="14" fontId="3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164" fontId="3" fillId="8" borderId="2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0" fontId="3" fillId="8" borderId="8" xfId="0" applyFont="1" applyFill="1" applyBorder="1"/>
    <xf numFmtId="14" fontId="3" fillId="8" borderId="8" xfId="0" applyNumberFormat="1" applyFont="1" applyFill="1" applyBorder="1"/>
    <xf numFmtId="14" fontId="3" fillId="8" borderId="8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0" xfId="0" applyFont="1" applyFill="1"/>
    <xf numFmtId="0" fontId="5" fillId="9" borderId="2" xfId="0" applyFont="1" applyFill="1" applyBorder="1" applyAlignment="1">
      <alignment horizontal="center" vertical="center"/>
    </xf>
    <xf numFmtId="0" fontId="3" fillId="9" borderId="2" xfId="0" applyFont="1" applyFill="1" applyBorder="1"/>
    <xf numFmtId="14" fontId="3" fillId="9" borderId="2" xfId="0" applyNumberFormat="1" applyFont="1" applyFill="1" applyBorder="1" applyAlignment="1">
      <alignment horizontal="right"/>
    </xf>
    <xf numFmtId="14" fontId="3" fillId="9" borderId="2" xfId="0" applyNumberFormat="1" applyFont="1" applyFill="1" applyBorder="1"/>
    <xf numFmtId="17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3" fillId="10" borderId="2" xfId="0" applyFont="1" applyFill="1" applyBorder="1"/>
    <xf numFmtId="14" fontId="3" fillId="10" borderId="2" xfId="0" applyNumberFormat="1" applyFont="1" applyFill="1" applyBorder="1" applyAlignment="1">
      <alignment horizontal="right"/>
    </xf>
    <xf numFmtId="14" fontId="3" fillId="10" borderId="2" xfId="0" applyNumberFormat="1" applyFont="1" applyFill="1" applyBorder="1"/>
    <xf numFmtId="14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14" fontId="3" fillId="10" borderId="2" xfId="0" applyNumberFormat="1" applyFont="1" applyFill="1" applyBorder="1" applyAlignment="1">
      <alignment horizontal="center"/>
    </xf>
    <xf numFmtId="0" fontId="3" fillId="10" borderId="8" xfId="0" applyFont="1" applyFill="1" applyBorder="1"/>
    <xf numFmtId="14" fontId="3" fillId="10" borderId="8" xfId="0" applyNumberFormat="1" applyFont="1" applyFill="1" applyBorder="1"/>
    <xf numFmtId="14" fontId="3" fillId="10" borderId="8" xfId="0" applyNumberFormat="1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/>
    </xf>
    <xf numFmtId="0" fontId="3" fillId="10" borderId="0" xfId="0" applyFont="1" applyFill="1"/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164" fontId="3" fillId="10" borderId="2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9">
    <cellStyle name="Euro" xfId="1"/>
    <cellStyle name="Euro 10" xfId="2"/>
    <cellStyle name="Euro 2" xfId="3"/>
    <cellStyle name="Euro 3" xfId="4"/>
    <cellStyle name="Euro 4" xfId="5"/>
    <cellStyle name="Euro 5" xfId="6"/>
    <cellStyle name="Euro 6" xfId="7"/>
    <cellStyle name="Euro 7" xfId="8"/>
    <cellStyle name="Euro 8" xfId="9"/>
    <cellStyle name="Euro 9" xfId="10"/>
    <cellStyle name="Normal" xfId="0" builtinId="0"/>
    <cellStyle name="Normal 10" xfId="11"/>
    <cellStyle name="Normal 10 2" xfId="12"/>
    <cellStyle name="Normal 11" xfId="13"/>
    <cellStyle name="Normal 12" xfId="14"/>
    <cellStyle name="Normal 2" xfId="15"/>
    <cellStyle name="Normal 3" xfId="16"/>
    <cellStyle name="Normal 7" xfId="17"/>
    <cellStyle name="Normal 9" xfId="18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196444</xdr:colOff>
      <xdr:row>25</xdr:row>
      <xdr:rowOff>38087</xdr:rowOff>
    </xdr:from>
    <xdr:to>
      <xdr:col>20</xdr:col>
      <xdr:colOff>75784</xdr:colOff>
      <xdr:row>25</xdr:row>
      <xdr:rowOff>401575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3945" y="8606787"/>
          <a:ext cx="4463033" cy="363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filterMode="1">
    <pageSetUpPr fitToPage="1"/>
  </sheetPr>
  <dimension ref="A1:M152"/>
  <sheetViews>
    <sheetView zoomScale="76" zoomScaleNormal="76" zoomScaleSheetLayoutView="55" workbookViewId="0">
      <pane ySplit="1" topLeftCell="A2" activePane="bottomLeft" state="frozen"/>
      <selection pane="bottomLeft" activeCell="A124" sqref="A124:A142"/>
    </sheetView>
  </sheetViews>
  <sheetFormatPr baseColWidth="10" defaultColWidth="9.109375" defaultRowHeight="15.05" x14ac:dyDescent="0.3"/>
  <cols>
    <col min="1" max="1" width="6.6640625" style="50" customWidth="1"/>
    <col min="2" max="2" width="26.5546875" style="51" customWidth="1"/>
    <col min="3" max="3" width="34" style="51" customWidth="1"/>
    <col min="4" max="4" width="13.5546875" style="51" customWidth="1"/>
    <col min="5" max="5" width="14.44140625" style="52" customWidth="1"/>
    <col min="6" max="6" width="14.44140625" style="51" customWidth="1"/>
    <col min="7" max="7" width="12.6640625" style="51" customWidth="1"/>
    <col min="8" max="8" width="22" style="51" customWidth="1"/>
    <col min="9" max="9" width="29.6640625" style="51" customWidth="1"/>
    <col min="10" max="10" width="37.5546875" style="51" hidden="1" customWidth="1"/>
    <col min="11" max="11" width="36.33203125" style="49" hidden="1" customWidth="1"/>
    <col min="12" max="12" width="12.6640625" style="53" customWidth="1"/>
    <col min="13" max="13" width="14.44140625" style="50" customWidth="1"/>
    <col min="14" max="16384" width="9.109375" style="51"/>
  </cols>
  <sheetData>
    <row r="1" spans="1:13" s="55" customFormat="1" ht="30.05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8</v>
      </c>
      <c r="I1" s="47" t="s">
        <v>278</v>
      </c>
      <c r="J1" s="47" t="s">
        <v>7</v>
      </c>
      <c r="K1" s="47" t="s">
        <v>8</v>
      </c>
      <c r="L1" s="54" t="s">
        <v>9</v>
      </c>
      <c r="M1" s="47" t="s">
        <v>10</v>
      </c>
    </row>
    <row r="2" spans="1:13" s="48" customFormat="1" ht="45.1" hidden="1" x14ac:dyDescent="0.25">
      <c r="A2" s="20">
        <v>4875</v>
      </c>
      <c r="B2" s="21" t="s">
        <v>11</v>
      </c>
      <c r="C2" s="21" t="s">
        <v>12</v>
      </c>
      <c r="D2" s="22">
        <v>42865</v>
      </c>
      <c r="E2" s="22">
        <v>43018</v>
      </c>
      <c r="F2" s="23">
        <v>288417.90000000002</v>
      </c>
      <c r="G2" s="23">
        <v>348985.66</v>
      </c>
      <c r="H2" s="23"/>
      <c r="I2" s="23"/>
      <c r="J2" s="23" t="s">
        <v>13</v>
      </c>
      <c r="K2" s="20" t="s">
        <v>14</v>
      </c>
      <c r="L2" s="24">
        <v>40</v>
      </c>
      <c r="M2" s="21" t="s">
        <v>15</v>
      </c>
    </row>
    <row r="3" spans="1:13" s="49" customFormat="1" ht="30.05" hidden="1" x14ac:dyDescent="0.25">
      <c r="A3" s="15">
        <v>5142</v>
      </c>
      <c r="B3" s="16" t="s">
        <v>16</v>
      </c>
      <c r="C3" s="16" t="s">
        <v>17</v>
      </c>
      <c r="D3" s="17">
        <v>43187</v>
      </c>
      <c r="E3" s="17">
        <v>43262</v>
      </c>
      <c r="F3" s="18">
        <v>120000</v>
      </c>
      <c r="G3" s="18">
        <v>149640</v>
      </c>
      <c r="H3" s="18" t="s">
        <v>272</v>
      </c>
      <c r="I3" s="18"/>
      <c r="J3" s="18"/>
      <c r="K3" s="15" t="s">
        <v>18</v>
      </c>
      <c r="L3" s="19">
        <v>100</v>
      </c>
      <c r="M3" s="15" t="s">
        <v>15</v>
      </c>
    </row>
    <row r="4" spans="1:13" s="49" customFormat="1" ht="30.05" hidden="1" x14ac:dyDescent="0.25">
      <c r="A4" s="15">
        <v>5173</v>
      </c>
      <c r="B4" s="16" t="s">
        <v>19</v>
      </c>
      <c r="C4" s="16" t="s">
        <v>12</v>
      </c>
      <c r="D4" s="17">
        <v>43217</v>
      </c>
      <c r="E4" s="17">
        <v>43431</v>
      </c>
      <c r="F4" s="18">
        <v>288417.90000000002</v>
      </c>
      <c r="G4" s="18">
        <v>348985.66</v>
      </c>
      <c r="H4" s="18"/>
      <c r="I4" s="18"/>
      <c r="J4" s="18" t="s">
        <v>20</v>
      </c>
      <c r="K4" s="15" t="s">
        <v>21</v>
      </c>
      <c r="L4" s="19">
        <v>70</v>
      </c>
      <c r="M4" s="15" t="s">
        <v>15</v>
      </c>
    </row>
    <row r="5" spans="1:13" s="49" customFormat="1" ht="59.95" hidden="1" x14ac:dyDescent="0.25">
      <c r="A5" s="15">
        <v>5190</v>
      </c>
      <c r="B5" s="16" t="s">
        <v>22</v>
      </c>
      <c r="C5" s="16" t="s">
        <v>23</v>
      </c>
      <c r="D5" s="17">
        <v>43236</v>
      </c>
      <c r="E5" s="17">
        <v>43386</v>
      </c>
      <c r="F5" s="18">
        <v>217238</v>
      </c>
      <c r="G5" s="18">
        <v>262857.98</v>
      </c>
      <c r="H5" s="18" t="s">
        <v>273</v>
      </c>
      <c r="I5" s="18" t="s">
        <v>280</v>
      </c>
      <c r="J5" s="18" t="s">
        <v>203</v>
      </c>
      <c r="K5" s="15" t="s">
        <v>269</v>
      </c>
      <c r="L5" s="19">
        <v>30</v>
      </c>
      <c r="M5" s="15" t="s">
        <v>15</v>
      </c>
    </row>
    <row r="6" spans="1:13" s="1" customFormat="1" ht="59.95" hidden="1" customHeight="1" x14ac:dyDescent="0.25">
      <c r="A6" s="2">
        <v>5226</v>
      </c>
      <c r="B6" s="3" t="s">
        <v>24</v>
      </c>
      <c r="C6" s="3" t="s">
        <v>25</v>
      </c>
      <c r="D6" s="4">
        <v>43266</v>
      </c>
      <c r="E6" s="4">
        <v>43448</v>
      </c>
      <c r="F6" s="5">
        <v>270000</v>
      </c>
      <c r="G6" s="5">
        <v>326700</v>
      </c>
      <c r="H6" s="5"/>
      <c r="I6" s="5"/>
      <c r="J6" s="5" t="s">
        <v>26</v>
      </c>
      <c r="K6" s="2" t="s">
        <v>27</v>
      </c>
      <c r="L6" s="6">
        <v>70</v>
      </c>
      <c r="M6" s="3" t="s">
        <v>15</v>
      </c>
    </row>
    <row r="7" spans="1:13" s="1" customFormat="1" ht="59.95" hidden="1" customHeight="1" x14ac:dyDescent="0.25">
      <c r="A7" s="2">
        <v>5227</v>
      </c>
      <c r="B7" s="3" t="s">
        <v>24</v>
      </c>
      <c r="C7" s="3" t="s">
        <v>28</v>
      </c>
      <c r="D7" s="4">
        <v>43266</v>
      </c>
      <c r="E7" s="4">
        <v>43448</v>
      </c>
      <c r="F7" s="5">
        <v>392000</v>
      </c>
      <c r="G7" s="5">
        <v>474320</v>
      </c>
      <c r="H7" s="5"/>
      <c r="I7" s="5"/>
      <c r="J7" s="5" t="s">
        <v>26</v>
      </c>
      <c r="K7" s="2" t="s">
        <v>27</v>
      </c>
      <c r="L7" s="6">
        <v>70</v>
      </c>
      <c r="M7" s="3" t="s">
        <v>29</v>
      </c>
    </row>
    <row r="8" spans="1:13" s="1" customFormat="1" ht="59.95" hidden="1" customHeight="1" x14ac:dyDescent="0.25">
      <c r="A8" s="2">
        <v>5229</v>
      </c>
      <c r="B8" s="3" t="s">
        <v>24</v>
      </c>
      <c r="C8" s="3" t="s">
        <v>30</v>
      </c>
      <c r="D8" s="4">
        <v>43266</v>
      </c>
      <c r="E8" s="4">
        <v>43448</v>
      </c>
      <c r="F8" s="5">
        <v>539000</v>
      </c>
      <c r="G8" s="5">
        <v>652190</v>
      </c>
      <c r="H8" s="5"/>
      <c r="I8" s="5"/>
      <c r="J8" s="5" t="s">
        <v>31</v>
      </c>
      <c r="K8" s="2" t="s">
        <v>32</v>
      </c>
      <c r="L8" s="6">
        <v>50</v>
      </c>
      <c r="M8" s="3" t="s">
        <v>15</v>
      </c>
    </row>
    <row r="9" spans="1:13" s="1" customFormat="1" ht="59.95" hidden="1" customHeight="1" x14ac:dyDescent="0.25">
      <c r="A9" s="2">
        <v>5230</v>
      </c>
      <c r="B9" s="3" t="s">
        <v>24</v>
      </c>
      <c r="C9" s="3" t="s">
        <v>33</v>
      </c>
      <c r="D9" s="4">
        <v>43266</v>
      </c>
      <c r="E9" s="4">
        <v>43448</v>
      </c>
      <c r="F9" s="5">
        <v>330000</v>
      </c>
      <c r="G9" s="5">
        <v>399300</v>
      </c>
      <c r="H9" s="5"/>
      <c r="I9" s="5"/>
      <c r="J9" s="5" t="s">
        <v>31</v>
      </c>
      <c r="K9" s="2" t="s">
        <v>27</v>
      </c>
      <c r="L9" s="6">
        <v>70</v>
      </c>
      <c r="M9" s="3" t="s">
        <v>29</v>
      </c>
    </row>
    <row r="10" spans="1:13" s="49" customFormat="1" ht="59.95" hidden="1" customHeight="1" x14ac:dyDescent="0.25">
      <c r="A10" s="15">
        <v>5259</v>
      </c>
      <c r="B10" s="16" t="s">
        <v>16</v>
      </c>
      <c r="C10" s="16" t="s">
        <v>34</v>
      </c>
      <c r="D10" s="17">
        <v>43294</v>
      </c>
      <c r="E10" s="17">
        <v>43427</v>
      </c>
      <c r="F10" s="18">
        <v>120000</v>
      </c>
      <c r="G10" s="18">
        <v>148560</v>
      </c>
      <c r="H10" s="18" t="s">
        <v>274</v>
      </c>
      <c r="I10" s="18" t="s">
        <v>275</v>
      </c>
      <c r="J10" s="18"/>
      <c r="K10" s="15" t="s">
        <v>35</v>
      </c>
      <c r="L10" s="19">
        <v>30</v>
      </c>
      <c r="M10" s="15" t="s">
        <v>15</v>
      </c>
    </row>
    <row r="11" spans="1:13" s="1" customFormat="1" ht="45.1" x14ac:dyDescent="0.3">
      <c r="A11" s="13">
        <v>5292</v>
      </c>
      <c r="B11" s="69" t="s">
        <v>24</v>
      </c>
      <c r="C11" s="69" t="s">
        <v>37</v>
      </c>
      <c r="D11" s="70">
        <v>43349</v>
      </c>
      <c r="E11" s="70">
        <v>43530</v>
      </c>
      <c r="F11" s="67">
        <v>49000</v>
      </c>
      <c r="G11" s="67">
        <v>59290</v>
      </c>
      <c r="H11" s="67"/>
      <c r="I11" s="67"/>
      <c r="J11" s="5" t="s">
        <v>38</v>
      </c>
      <c r="K11" s="2" t="s">
        <v>39</v>
      </c>
      <c r="L11" s="71">
        <v>50</v>
      </c>
      <c r="M11" s="69" t="s">
        <v>15</v>
      </c>
    </row>
    <row r="12" spans="1:13" s="1" customFormat="1" ht="45.1" hidden="1" x14ac:dyDescent="0.25">
      <c r="A12" s="2">
        <v>5296</v>
      </c>
      <c r="B12" s="3" t="s">
        <v>24</v>
      </c>
      <c r="C12" s="3" t="s">
        <v>40</v>
      </c>
      <c r="D12" s="4">
        <v>43357</v>
      </c>
      <c r="E12" s="4" t="s">
        <v>41</v>
      </c>
      <c r="F12" s="5">
        <v>43500</v>
      </c>
      <c r="G12" s="5">
        <v>52635</v>
      </c>
      <c r="H12" s="5"/>
      <c r="I12" s="5"/>
      <c r="J12" s="5" t="s">
        <v>42</v>
      </c>
      <c r="K12" s="2" t="s">
        <v>43</v>
      </c>
      <c r="L12" s="7">
        <v>40</v>
      </c>
      <c r="M12" s="3" t="s">
        <v>15</v>
      </c>
    </row>
    <row r="13" spans="1:13" s="49" customFormat="1" ht="30.05" hidden="1" x14ac:dyDescent="0.25">
      <c r="A13" s="15">
        <v>5345</v>
      </c>
      <c r="B13" s="16" t="s">
        <v>44</v>
      </c>
      <c r="C13" s="16" t="s">
        <v>45</v>
      </c>
      <c r="D13" s="17">
        <v>43417</v>
      </c>
      <c r="E13" s="17">
        <v>43600</v>
      </c>
      <c r="F13" s="18">
        <v>177598.13</v>
      </c>
      <c r="G13" s="18">
        <v>214893.74</v>
      </c>
      <c r="H13" s="18" t="s">
        <v>326</v>
      </c>
      <c r="I13" s="18"/>
      <c r="J13" s="18" t="s">
        <v>232</v>
      </c>
      <c r="K13" s="15" t="s">
        <v>212</v>
      </c>
      <c r="L13" s="19">
        <v>25</v>
      </c>
      <c r="M13" s="15" t="s">
        <v>15</v>
      </c>
    </row>
    <row r="14" spans="1:13" s="1" customFormat="1" ht="75.8" customHeight="1" x14ac:dyDescent="0.3">
      <c r="A14" s="13">
        <v>5363</v>
      </c>
      <c r="B14" s="69" t="s">
        <v>46</v>
      </c>
      <c r="C14" s="69" t="s">
        <v>47</v>
      </c>
      <c r="D14" s="70">
        <v>43438</v>
      </c>
      <c r="E14" s="70">
        <v>43591</v>
      </c>
      <c r="F14" s="67">
        <v>228863.8</v>
      </c>
      <c r="G14" s="67">
        <v>277154.06</v>
      </c>
      <c r="H14" s="67"/>
      <c r="I14" s="67"/>
      <c r="J14" s="5"/>
      <c r="K14" s="2" t="s">
        <v>48</v>
      </c>
      <c r="L14" s="71">
        <v>40</v>
      </c>
      <c r="M14" s="69" t="s">
        <v>15</v>
      </c>
    </row>
    <row r="15" spans="1:13" s="1" customFormat="1" ht="104.25" customHeight="1" x14ac:dyDescent="0.3">
      <c r="A15" s="13">
        <v>5402</v>
      </c>
      <c r="B15" s="69" t="s">
        <v>19</v>
      </c>
      <c r="C15" s="69" t="s">
        <v>49</v>
      </c>
      <c r="D15" s="70">
        <v>43493</v>
      </c>
      <c r="E15" s="70">
        <v>43797</v>
      </c>
      <c r="F15" s="67">
        <v>782880</v>
      </c>
      <c r="G15" s="67">
        <v>947284.8</v>
      </c>
      <c r="H15" s="67"/>
      <c r="I15" s="67"/>
      <c r="J15" s="5" t="s">
        <v>50</v>
      </c>
      <c r="K15" s="2" t="s">
        <v>51</v>
      </c>
      <c r="L15" s="71">
        <v>50</v>
      </c>
      <c r="M15" s="69" t="s">
        <v>52</v>
      </c>
    </row>
    <row r="16" spans="1:13" s="49" customFormat="1" ht="30.05" hidden="1" x14ac:dyDescent="0.25">
      <c r="A16" s="15">
        <v>5403</v>
      </c>
      <c r="B16" s="16" t="s">
        <v>19</v>
      </c>
      <c r="C16" s="16" t="s">
        <v>34</v>
      </c>
      <c r="D16" s="17">
        <v>43493</v>
      </c>
      <c r="E16" s="17">
        <v>43673</v>
      </c>
      <c r="F16" s="18">
        <v>342000</v>
      </c>
      <c r="G16" s="18">
        <v>413820</v>
      </c>
      <c r="H16" s="18" t="s">
        <v>274</v>
      </c>
      <c r="I16" s="18" t="s">
        <v>275</v>
      </c>
      <c r="J16" s="18"/>
      <c r="K16" s="15" t="s">
        <v>35</v>
      </c>
      <c r="L16" s="19">
        <v>70</v>
      </c>
      <c r="M16" s="15" t="s">
        <v>15</v>
      </c>
    </row>
    <row r="17" spans="1:13" s="49" customFormat="1" ht="60.75" hidden="1" customHeight="1" x14ac:dyDescent="0.25">
      <c r="A17" s="25">
        <v>5408</v>
      </c>
      <c r="B17" s="26" t="s">
        <v>53</v>
      </c>
      <c r="C17" s="26" t="s">
        <v>54</v>
      </c>
      <c r="D17" s="33">
        <v>43501</v>
      </c>
      <c r="E17" s="34" t="s">
        <v>55</v>
      </c>
      <c r="F17" s="18">
        <v>52187</v>
      </c>
      <c r="G17" s="18">
        <v>63511.58</v>
      </c>
      <c r="H17" s="18" t="s">
        <v>289</v>
      </c>
      <c r="I17" s="18" t="s">
        <v>286</v>
      </c>
      <c r="J17" s="18" t="s">
        <v>233</v>
      </c>
      <c r="K17" s="25" t="s">
        <v>56</v>
      </c>
      <c r="L17" s="36" t="s">
        <v>57</v>
      </c>
      <c r="M17" s="37" t="s">
        <v>58</v>
      </c>
    </row>
    <row r="18" spans="1:13" s="49" customFormat="1" ht="59.95" hidden="1" x14ac:dyDescent="0.25">
      <c r="A18" s="15">
        <v>5425</v>
      </c>
      <c r="B18" s="16" t="s">
        <v>59</v>
      </c>
      <c r="C18" s="16" t="s">
        <v>60</v>
      </c>
      <c r="D18" s="17">
        <v>43521</v>
      </c>
      <c r="E18" s="17">
        <v>43671</v>
      </c>
      <c r="F18" s="18">
        <v>724207.4</v>
      </c>
      <c r="G18" s="18">
        <v>876290.95</v>
      </c>
      <c r="H18" s="18" t="s">
        <v>276</v>
      </c>
      <c r="I18" s="18"/>
      <c r="J18" s="18"/>
      <c r="K18" s="15" t="s">
        <v>61</v>
      </c>
      <c r="L18" s="19"/>
      <c r="M18" s="15" t="s">
        <v>62</v>
      </c>
    </row>
    <row r="19" spans="1:13" s="49" customFormat="1" ht="59.95" hidden="1" x14ac:dyDescent="0.25">
      <c r="A19" s="15">
        <v>5426</v>
      </c>
      <c r="B19" s="16" t="s">
        <v>63</v>
      </c>
      <c r="C19" s="16" t="s">
        <v>64</v>
      </c>
      <c r="D19" s="17">
        <v>43523</v>
      </c>
      <c r="E19" s="17">
        <v>43682</v>
      </c>
      <c r="F19" s="18">
        <v>136960</v>
      </c>
      <c r="G19" s="18">
        <v>166421.28</v>
      </c>
      <c r="H19" s="18" t="s">
        <v>277</v>
      </c>
      <c r="I19" s="18"/>
      <c r="J19" s="18"/>
      <c r="K19" s="15" t="s">
        <v>220</v>
      </c>
      <c r="L19" s="19">
        <v>30</v>
      </c>
      <c r="M19" s="15" t="s">
        <v>15</v>
      </c>
    </row>
    <row r="20" spans="1:13" s="49" customFormat="1" ht="30.05" hidden="1" x14ac:dyDescent="0.25">
      <c r="A20" s="15">
        <v>5460</v>
      </c>
      <c r="B20" s="16" t="s">
        <v>65</v>
      </c>
      <c r="C20" s="16" t="s">
        <v>34</v>
      </c>
      <c r="D20" s="17">
        <v>43563</v>
      </c>
      <c r="E20" s="17">
        <v>43714</v>
      </c>
      <c r="F20" s="18">
        <v>129011</v>
      </c>
      <c r="G20" s="18">
        <v>156103.31</v>
      </c>
      <c r="H20" s="18" t="s">
        <v>279</v>
      </c>
      <c r="I20" s="18"/>
      <c r="J20" s="18"/>
      <c r="K20" s="15" t="s">
        <v>66</v>
      </c>
      <c r="L20" s="19">
        <v>50</v>
      </c>
      <c r="M20" s="15" t="s">
        <v>15</v>
      </c>
    </row>
    <row r="21" spans="1:13" s="49" customFormat="1" ht="59.95" hidden="1" x14ac:dyDescent="0.25">
      <c r="A21" s="15">
        <v>5469</v>
      </c>
      <c r="B21" s="16" t="s">
        <v>67</v>
      </c>
      <c r="C21" s="16" t="s">
        <v>68</v>
      </c>
      <c r="D21" s="17">
        <v>43565</v>
      </c>
      <c r="E21" s="17">
        <v>43675</v>
      </c>
      <c r="F21" s="18">
        <v>14968</v>
      </c>
      <c r="G21" s="18">
        <v>18485.48</v>
      </c>
      <c r="H21" s="18" t="s">
        <v>274</v>
      </c>
      <c r="I21" s="18" t="s">
        <v>287</v>
      </c>
      <c r="J21" s="18" t="s">
        <v>206</v>
      </c>
      <c r="K21" s="15" t="s">
        <v>234</v>
      </c>
      <c r="L21" s="19">
        <v>40</v>
      </c>
      <c r="M21" s="15" t="s">
        <v>15</v>
      </c>
    </row>
    <row r="22" spans="1:13" s="49" customFormat="1" ht="59.95" hidden="1" x14ac:dyDescent="0.25">
      <c r="A22" s="27">
        <v>5476</v>
      </c>
      <c r="B22" s="28" t="s">
        <v>70</v>
      </c>
      <c r="C22" s="16" t="s">
        <v>71</v>
      </c>
      <c r="D22" s="17">
        <v>43579</v>
      </c>
      <c r="E22" s="17">
        <v>43729</v>
      </c>
      <c r="F22" s="18">
        <v>50028.72</v>
      </c>
      <c r="G22" s="18">
        <v>60534.69</v>
      </c>
      <c r="H22" s="18" t="s">
        <v>282</v>
      </c>
      <c r="I22" s="18" t="s">
        <v>283</v>
      </c>
      <c r="J22" s="18" t="s">
        <v>72</v>
      </c>
      <c r="K22" s="15" t="s">
        <v>207</v>
      </c>
      <c r="L22" s="19">
        <v>30</v>
      </c>
      <c r="M22" s="15" t="s">
        <v>15</v>
      </c>
    </row>
    <row r="23" spans="1:13" s="49" customFormat="1" ht="45.1" hidden="1" x14ac:dyDescent="0.25">
      <c r="A23" s="27">
        <v>5477</v>
      </c>
      <c r="B23" s="28" t="s">
        <v>73</v>
      </c>
      <c r="C23" s="16" t="s">
        <v>74</v>
      </c>
      <c r="D23" s="17">
        <v>43579</v>
      </c>
      <c r="E23" s="17">
        <v>43729</v>
      </c>
      <c r="F23" s="18">
        <v>50028.67</v>
      </c>
      <c r="G23" s="18">
        <v>60534.75</v>
      </c>
      <c r="H23" s="18" t="s">
        <v>282</v>
      </c>
      <c r="I23" s="18" t="s">
        <v>283</v>
      </c>
      <c r="J23" s="18" t="s">
        <v>72</v>
      </c>
      <c r="K23" s="15" t="s">
        <v>207</v>
      </c>
      <c r="L23" s="19">
        <v>30</v>
      </c>
      <c r="M23" s="15" t="s">
        <v>15</v>
      </c>
    </row>
    <row r="24" spans="1:13" s="49" customFormat="1" ht="59.95" hidden="1" x14ac:dyDescent="0.25">
      <c r="A24" s="29">
        <v>5484</v>
      </c>
      <c r="B24" s="30" t="s">
        <v>73</v>
      </c>
      <c r="C24" s="41" t="s">
        <v>75</v>
      </c>
      <c r="D24" s="35">
        <v>43591</v>
      </c>
      <c r="E24" s="35">
        <v>43741</v>
      </c>
      <c r="F24" s="38">
        <v>75291.929999999993</v>
      </c>
      <c r="G24" s="38">
        <v>91103.24</v>
      </c>
      <c r="H24" s="18" t="s">
        <v>282</v>
      </c>
      <c r="I24" s="18" t="s">
        <v>283</v>
      </c>
      <c r="J24" s="38" t="s">
        <v>76</v>
      </c>
      <c r="K24" s="39" t="s">
        <v>207</v>
      </c>
      <c r="L24" s="40">
        <v>30</v>
      </c>
      <c r="M24" s="39" t="s">
        <v>15</v>
      </c>
    </row>
    <row r="25" spans="1:13" s="49" customFormat="1" ht="59.95" hidden="1" x14ac:dyDescent="0.25">
      <c r="A25" s="31">
        <v>5485</v>
      </c>
      <c r="B25" s="32" t="s">
        <v>70</v>
      </c>
      <c r="C25" s="26" t="s">
        <v>77</v>
      </c>
      <c r="D25" s="33">
        <v>43591</v>
      </c>
      <c r="E25" s="33">
        <v>43741</v>
      </c>
      <c r="F25" s="18">
        <v>75442.080000000002</v>
      </c>
      <c r="G25" s="18">
        <v>91284.92</v>
      </c>
      <c r="H25" s="18" t="s">
        <v>282</v>
      </c>
      <c r="I25" s="18" t="s">
        <v>283</v>
      </c>
      <c r="J25" s="38" t="s">
        <v>76</v>
      </c>
      <c r="K25" s="25" t="s">
        <v>207</v>
      </c>
      <c r="L25" s="42">
        <v>30</v>
      </c>
      <c r="M25" s="25" t="s">
        <v>15</v>
      </c>
    </row>
    <row r="26" spans="1:13" s="49" customFormat="1" ht="59.95" hidden="1" x14ac:dyDescent="0.25">
      <c r="A26" s="25">
        <v>5490</v>
      </c>
      <c r="B26" s="26" t="s">
        <v>63</v>
      </c>
      <c r="C26" s="26" t="s">
        <v>78</v>
      </c>
      <c r="D26" s="33">
        <v>43599</v>
      </c>
      <c r="E26" s="33">
        <v>43703</v>
      </c>
      <c r="F26" s="18">
        <v>23180</v>
      </c>
      <c r="G26" s="18">
        <v>29206.799999999999</v>
      </c>
      <c r="H26" s="18" t="s">
        <v>284</v>
      </c>
      <c r="I26" s="18"/>
      <c r="J26" s="18"/>
      <c r="K26" s="43" t="s">
        <v>204</v>
      </c>
      <c r="L26" s="42">
        <v>30</v>
      </c>
      <c r="M26" s="25" t="s">
        <v>15</v>
      </c>
    </row>
    <row r="27" spans="1:13" s="49" customFormat="1" ht="30.05" hidden="1" x14ac:dyDescent="0.25">
      <c r="A27" s="25">
        <v>5510</v>
      </c>
      <c r="B27" s="26" t="s">
        <v>63</v>
      </c>
      <c r="C27" s="26" t="s">
        <v>79</v>
      </c>
      <c r="D27" s="33">
        <v>43626</v>
      </c>
      <c r="E27" s="33">
        <v>43718</v>
      </c>
      <c r="F27" s="18">
        <v>10336</v>
      </c>
      <c r="G27" s="18">
        <v>13126.72</v>
      </c>
      <c r="H27" s="18" t="s">
        <v>284</v>
      </c>
      <c r="I27" s="18"/>
      <c r="J27" s="18" t="s">
        <v>80</v>
      </c>
      <c r="K27" s="43" t="s">
        <v>205</v>
      </c>
      <c r="L27" s="42">
        <v>30</v>
      </c>
      <c r="M27" s="25" t="s">
        <v>15</v>
      </c>
    </row>
    <row r="28" spans="1:13" s="1" customFormat="1" ht="30.05" x14ac:dyDescent="0.3">
      <c r="A28" s="14">
        <v>5518</v>
      </c>
      <c r="B28" s="66" t="s">
        <v>24</v>
      </c>
      <c r="C28" s="66" t="s">
        <v>81</v>
      </c>
      <c r="D28" s="12">
        <v>43640</v>
      </c>
      <c r="E28" s="12">
        <v>43822</v>
      </c>
      <c r="F28" s="67">
        <v>236977.28</v>
      </c>
      <c r="G28" s="67">
        <v>286742.51</v>
      </c>
      <c r="H28" s="67"/>
      <c r="I28" s="67"/>
      <c r="J28" s="5"/>
      <c r="K28" s="8" t="s">
        <v>82</v>
      </c>
      <c r="L28" s="68">
        <v>30</v>
      </c>
      <c r="M28" s="66" t="s">
        <v>15</v>
      </c>
    </row>
    <row r="29" spans="1:13" s="1" customFormat="1" ht="47.3" customHeight="1" x14ac:dyDescent="0.3">
      <c r="A29" s="14">
        <v>5521</v>
      </c>
      <c r="B29" s="66" t="s">
        <v>24</v>
      </c>
      <c r="C29" s="66" t="s">
        <v>83</v>
      </c>
      <c r="D29" s="12">
        <v>43643</v>
      </c>
      <c r="E29" s="12">
        <v>43917</v>
      </c>
      <c r="F29" s="67">
        <v>500469.87</v>
      </c>
      <c r="G29" s="67">
        <v>605568.54</v>
      </c>
      <c r="H29" s="67"/>
      <c r="I29" s="67"/>
      <c r="J29" s="5" t="s">
        <v>84</v>
      </c>
      <c r="K29" s="10" t="s">
        <v>85</v>
      </c>
      <c r="L29" s="68">
        <v>27</v>
      </c>
      <c r="M29" s="66" t="s">
        <v>15</v>
      </c>
    </row>
    <row r="30" spans="1:13" s="1" customFormat="1" ht="60.1" x14ac:dyDescent="0.3">
      <c r="A30" s="14">
        <v>5522</v>
      </c>
      <c r="B30" s="66" t="s">
        <v>19</v>
      </c>
      <c r="C30" s="66" t="s">
        <v>83</v>
      </c>
      <c r="D30" s="12">
        <v>43643</v>
      </c>
      <c r="E30" s="12">
        <v>43917</v>
      </c>
      <c r="F30" s="67">
        <v>500469.87</v>
      </c>
      <c r="G30" s="67">
        <v>605568.54</v>
      </c>
      <c r="H30" s="67"/>
      <c r="I30" s="67"/>
      <c r="J30" s="5" t="s">
        <v>84</v>
      </c>
      <c r="K30" s="10" t="s">
        <v>86</v>
      </c>
      <c r="L30" s="68">
        <v>30</v>
      </c>
      <c r="M30" s="66" t="s">
        <v>87</v>
      </c>
    </row>
    <row r="31" spans="1:13" s="1" customFormat="1" ht="60.1" x14ac:dyDescent="0.3">
      <c r="A31" s="14">
        <v>5523</v>
      </c>
      <c r="B31" s="66" t="s">
        <v>16</v>
      </c>
      <c r="C31" s="66" t="s">
        <v>88</v>
      </c>
      <c r="D31" s="12">
        <v>43643</v>
      </c>
      <c r="E31" s="12">
        <v>43720</v>
      </c>
      <c r="F31" s="67">
        <v>71454</v>
      </c>
      <c r="G31" s="67">
        <v>88245.69</v>
      </c>
      <c r="H31" s="67"/>
      <c r="I31" s="67"/>
      <c r="J31" s="5" t="s">
        <v>89</v>
      </c>
      <c r="K31" s="8" t="s">
        <v>90</v>
      </c>
      <c r="L31" s="68">
        <v>30</v>
      </c>
      <c r="M31" s="66" t="s">
        <v>15</v>
      </c>
    </row>
    <row r="32" spans="1:13" s="49" customFormat="1" ht="95.95" hidden="1" customHeight="1" x14ac:dyDescent="0.25">
      <c r="A32" s="25">
        <v>5526</v>
      </c>
      <c r="B32" s="26" t="s">
        <v>91</v>
      </c>
      <c r="C32" s="26" t="s">
        <v>92</v>
      </c>
      <c r="D32" s="33">
        <v>43647</v>
      </c>
      <c r="E32" s="33">
        <v>43889</v>
      </c>
      <c r="F32" s="18">
        <v>175508.34</v>
      </c>
      <c r="G32" s="18">
        <v>212365.09</v>
      </c>
      <c r="H32" s="18" t="s">
        <v>285</v>
      </c>
      <c r="I32" s="18" t="s">
        <v>288</v>
      </c>
      <c r="J32" s="18" t="s">
        <v>236</v>
      </c>
      <c r="K32" s="25" t="s">
        <v>235</v>
      </c>
      <c r="L32" s="42">
        <v>0</v>
      </c>
      <c r="M32" s="25" t="s">
        <v>36</v>
      </c>
    </row>
    <row r="33" spans="1:13" s="49" customFormat="1" ht="59.95" hidden="1" x14ac:dyDescent="0.25">
      <c r="A33" s="25">
        <v>5529</v>
      </c>
      <c r="B33" s="26" t="s">
        <v>63</v>
      </c>
      <c r="C33" s="26" t="s">
        <v>93</v>
      </c>
      <c r="D33" s="33">
        <v>43657</v>
      </c>
      <c r="E33" s="33">
        <v>43780</v>
      </c>
      <c r="F33" s="18">
        <v>25624</v>
      </c>
      <c r="G33" s="18">
        <v>31252.04</v>
      </c>
      <c r="H33" s="18" t="s">
        <v>284</v>
      </c>
      <c r="I33" s="18"/>
      <c r="J33" s="18"/>
      <c r="K33" s="25" t="s">
        <v>204</v>
      </c>
      <c r="L33" s="42">
        <v>0</v>
      </c>
      <c r="M33" s="25" t="s">
        <v>36</v>
      </c>
    </row>
    <row r="34" spans="1:13" s="49" customFormat="1" ht="75" hidden="1" x14ac:dyDescent="0.25">
      <c r="A34" s="25">
        <v>5536</v>
      </c>
      <c r="B34" s="26" t="s">
        <v>91</v>
      </c>
      <c r="C34" s="26" t="s">
        <v>94</v>
      </c>
      <c r="D34" s="33">
        <v>43661</v>
      </c>
      <c r="E34" s="33">
        <v>43850</v>
      </c>
      <c r="F34" s="18">
        <v>58168</v>
      </c>
      <c r="G34" s="18">
        <v>70383.28</v>
      </c>
      <c r="H34" s="18" t="s">
        <v>290</v>
      </c>
      <c r="I34" s="18" t="s">
        <v>291</v>
      </c>
      <c r="J34" s="18" t="s">
        <v>270</v>
      </c>
      <c r="K34" s="25" t="s">
        <v>237</v>
      </c>
      <c r="L34" s="42">
        <v>0</v>
      </c>
      <c r="M34" s="25" t="s">
        <v>36</v>
      </c>
    </row>
    <row r="35" spans="1:13" s="1" customFormat="1" ht="30.05" hidden="1" x14ac:dyDescent="0.25">
      <c r="A35" s="8">
        <v>5541</v>
      </c>
      <c r="B35" s="9" t="s">
        <v>19</v>
      </c>
      <c r="C35" s="9" t="s">
        <v>95</v>
      </c>
      <c r="D35" s="10">
        <v>43670</v>
      </c>
      <c r="E35" s="10">
        <v>43721</v>
      </c>
      <c r="F35" s="5">
        <v>1960</v>
      </c>
      <c r="G35" s="5">
        <v>2371.6</v>
      </c>
      <c r="H35" s="5"/>
      <c r="I35" s="5"/>
      <c r="J35" s="5" t="s">
        <v>96</v>
      </c>
      <c r="K35" s="8" t="s">
        <v>97</v>
      </c>
      <c r="L35" s="11">
        <v>40</v>
      </c>
      <c r="M35" s="9" t="s">
        <v>15</v>
      </c>
    </row>
    <row r="36" spans="1:13" s="49" customFormat="1" ht="75" hidden="1" x14ac:dyDescent="0.25">
      <c r="A36" s="25">
        <v>5551</v>
      </c>
      <c r="B36" s="26" t="s">
        <v>98</v>
      </c>
      <c r="C36" s="26" t="s">
        <v>99</v>
      </c>
      <c r="D36" s="33">
        <v>43683</v>
      </c>
      <c r="E36" s="33">
        <v>43742</v>
      </c>
      <c r="F36" s="18">
        <v>15426</v>
      </c>
      <c r="G36" s="18">
        <v>18665.46</v>
      </c>
      <c r="H36" s="18" t="s">
        <v>284</v>
      </c>
      <c r="I36" s="18"/>
      <c r="J36" s="18" t="s">
        <v>238</v>
      </c>
      <c r="K36" s="25" t="s">
        <v>239</v>
      </c>
      <c r="L36" s="42">
        <v>40</v>
      </c>
      <c r="M36" s="25" t="s">
        <v>15</v>
      </c>
    </row>
    <row r="37" spans="1:13" s="49" customFormat="1" ht="30.05" hidden="1" x14ac:dyDescent="0.25">
      <c r="A37" s="25">
        <v>5553</v>
      </c>
      <c r="B37" s="26" t="s">
        <v>63</v>
      </c>
      <c r="C37" s="26" t="s">
        <v>100</v>
      </c>
      <c r="D37" s="33">
        <v>43683</v>
      </c>
      <c r="E37" s="33">
        <v>43793</v>
      </c>
      <c r="F37" s="18">
        <v>10632</v>
      </c>
      <c r="G37" s="18">
        <v>12971.04</v>
      </c>
      <c r="H37" s="18" t="s">
        <v>284</v>
      </c>
      <c r="I37" s="18"/>
      <c r="J37" s="18"/>
      <c r="K37" s="25" t="s">
        <v>101</v>
      </c>
      <c r="L37" s="42">
        <v>0</v>
      </c>
      <c r="M37" s="25" t="s">
        <v>36</v>
      </c>
    </row>
    <row r="38" spans="1:13" s="49" customFormat="1" ht="59.95" hidden="1" x14ac:dyDescent="0.25">
      <c r="A38" s="25">
        <v>5555</v>
      </c>
      <c r="B38" s="26" t="s">
        <v>102</v>
      </c>
      <c r="C38" s="26" t="s">
        <v>103</v>
      </c>
      <c r="D38" s="33">
        <v>43684</v>
      </c>
      <c r="E38" s="33">
        <v>43794</v>
      </c>
      <c r="F38" s="18">
        <v>25320</v>
      </c>
      <c r="G38" s="18">
        <v>31802.75</v>
      </c>
      <c r="H38" s="18" t="s">
        <v>284</v>
      </c>
      <c r="I38" s="18"/>
      <c r="J38" s="18"/>
      <c r="K38" s="25" t="s">
        <v>240</v>
      </c>
      <c r="L38" s="42"/>
      <c r="M38" s="25" t="s">
        <v>104</v>
      </c>
    </row>
    <row r="39" spans="1:13" s="1" customFormat="1" ht="59.95" hidden="1" customHeight="1" x14ac:dyDescent="0.25">
      <c r="A39" s="8">
        <v>5564</v>
      </c>
      <c r="B39" s="9" t="s">
        <v>24</v>
      </c>
      <c r="C39" s="9" t="s">
        <v>105</v>
      </c>
      <c r="D39" s="10">
        <v>43697</v>
      </c>
      <c r="E39" s="10">
        <v>43699</v>
      </c>
      <c r="F39" s="5">
        <v>537600</v>
      </c>
      <c r="G39" s="5">
        <v>650496</v>
      </c>
      <c r="H39" s="5"/>
      <c r="I39" s="5"/>
      <c r="J39" s="5" t="s">
        <v>106</v>
      </c>
      <c r="K39" s="8" t="s">
        <v>27</v>
      </c>
      <c r="L39" s="11"/>
      <c r="M39" s="9"/>
    </row>
    <row r="40" spans="1:13" s="1" customFormat="1" ht="57.8" customHeight="1" x14ac:dyDescent="0.3">
      <c r="A40" s="14">
        <v>5569</v>
      </c>
      <c r="B40" s="66" t="s">
        <v>16</v>
      </c>
      <c r="C40" s="66" t="s">
        <v>107</v>
      </c>
      <c r="D40" s="12">
        <v>43704</v>
      </c>
      <c r="E40" s="12">
        <v>43738</v>
      </c>
      <c r="F40" s="67">
        <v>5600</v>
      </c>
      <c r="G40" s="67">
        <v>6916</v>
      </c>
      <c r="H40" s="67"/>
      <c r="I40" s="67"/>
      <c r="J40" s="5" t="s">
        <v>108</v>
      </c>
      <c r="K40" s="8" t="s">
        <v>109</v>
      </c>
      <c r="L40" s="68"/>
      <c r="M40" s="66" t="s">
        <v>36</v>
      </c>
    </row>
    <row r="41" spans="1:13" s="49" customFormat="1" ht="59.95" hidden="1" customHeight="1" x14ac:dyDescent="0.25">
      <c r="A41" s="25">
        <v>5571</v>
      </c>
      <c r="B41" s="26" t="s">
        <v>65</v>
      </c>
      <c r="C41" s="26" t="s">
        <v>110</v>
      </c>
      <c r="D41" s="33">
        <v>43705</v>
      </c>
      <c r="E41" s="33">
        <v>43797</v>
      </c>
      <c r="F41" s="18">
        <v>13744.822068965517</v>
      </c>
      <c r="G41" s="18">
        <v>16631.224137931036</v>
      </c>
      <c r="H41" s="18" t="s">
        <v>292</v>
      </c>
      <c r="I41" s="18" t="s">
        <v>293</v>
      </c>
      <c r="J41" s="18" t="s">
        <v>111</v>
      </c>
      <c r="K41" s="25" t="s">
        <v>69</v>
      </c>
      <c r="L41" s="42">
        <v>40</v>
      </c>
      <c r="M41" s="25" t="s">
        <v>112</v>
      </c>
    </row>
    <row r="42" spans="1:13" s="49" customFormat="1" ht="59.95" hidden="1" customHeight="1" x14ac:dyDescent="0.25">
      <c r="A42" s="25">
        <v>5572</v>
      </c>
      <c r="B42" s="26" t="s">
        <v>113</v>
      </c>
      <c r="C42" s="26" t="s">
        <v>114</v>
      </c>
      <c r="D42" s="33">
        <v>43706</v>
      </c>
      <c r="E42" s="33">
        <v>43826</v>
      </c>
      <c r="F42" s="18">
        <v>47588.800000000003</v>
      </c>
      <c r="G42" s="18">
        <v>58772.17</v>
      </c>
      <c r="H42" s="18" t="s">
        <v>274</v>
      </c>
      <c r="I42" s="18" t="s">
        <v>294</v>
      </c>
      <c r="J42" s="18" t="s">
        <v>241</v>
      </c>
      <c r="K42" s="25" t="s">
        <v>242</v>
      </c>
      <c r="L42" s="42">
        <v>40</v>
      </c>
      <c r="M42" s="25" t="s">
        <v>15</v>
      </c>
    </row>
    <row r="43" spans="1:13" s="1" customFormat="1" ht="30.05" x14ac:dyDescent="0.3">
      <c r="A43" s="14">
        <v>5576</v>
      </c>
      <c r="B43" s="66" t="s">
        <v>115</v>
      </c>
      <c r="C43" s="66" t="s">
        <v>116</v>
      </c>
      <c r="D43" s="12">
        <v>43713</v>
      </c>
      <c r="E43" s="12">
        <v>43836</v>
      </c>
      <c r="F43" s="67">
        <v>220000</v>
      </c>
      <c r="G43" s="67">
        <v>266200</v>
      </c>
      <c r="H43" s="67"/>
      <c r="I43" s="67"/>
      <c r="J43" s="5" t="s">
        <v>108</v>
      </c>
      <c r="K43" s="8" t="s">
        <v>117</v>
      </c>
      <c r="L43" s="68">
        <v>10</v>
      </c>
      <c r="M43" s="66" t="s">
        <v>15</v>
      </c>
    </row>
    <row r="44" spans="1:13" s="49" customFormat="1" ht="60.75" hidden="1" customHeight="1" x14ac:dyDescent="0.25">
      <c r="A44" s="25">
        <v>5581</v>
      </c>
      <c r="B44" s="26" t="s">
        <v>118</v>
      </c>
      <c r="C44" s="26" t="s">
        <v>119</v>
      </c>
      <c r="D44" s="33">
        <v>43719</v>
      </c>
      <c r="E44" s="33">
        <v>43840</v>
      </c>
      <c r="F44" s="18">
        <v>43334</v>
      </c>
      <c r="G44" s="18">
        <v>52434.14</v>
      </c>
      <c r="H44" s="18" t="s">
        <v>295</v>
      </c>
      <c r="I44" s="18" t="s">
        <v>296</v>
      </c>
      <c r="J44" s="18" t="s">
        <v>120</v>
      </c>
      <c r="K44" s="25" t="s">
        <v>221</v>
      </c>
      <c r="L44" s="42">
        <v>0</v>
      </c>
      <c r="M44" s="25" t="s">
        <v>36</v>
      </c>
    </row>
    <row r="45" spans="1:13" s="49" customFormat="1" ht="59.95" hidden="1" x14ac:dyDescent="0.25">
      <c r="A45" s="25">
        <v>5583</v>
      </c>
      <c r="B45" s="26" t="s">
        <v>91</v>
      </c>
      <c r="C45" s="26" t="s">
        <v>121</v>
      </c>
      <c r="D45" s="33">
        <v>43709</v>
      </c>
      <c r="E45" s="33" t="s">
        <v>243</v>
      </c>
      <c r="F45" s="18" t="s">
        <v>58</v>
      </c>
      <c r="G45" s="18" t="s">
        <v>58</v>
      </c>
      <c r="H45" s="18" t="s">
        <v>274</v>
      </c>
      <c r="I45" s="18" t="s">
        <v>327</v>
      </c>
      <c r="J45" s="18" t="s">
        <v>244</v>
      </c>
      <c r="K45" s="25" t="s">
        <v>246</v>
      </c>
      <c r="L45" s="42">
        <v>0</v>
      </c>
      <c r="M45" s="25" t="s">
        <v>36</v>
      </c>
    </row>
    <row r="46" spans="1:13" s="49" customFormat="1" ht="59.95" hidden="1" x14ac:dyDescent="0.25">
      <c r="A46" s="25">
        <v>5591</v>
      </c>
      <c r="B46" s="26" t="s">
        <v>44</v>
      </c>
      <c r="C46" s="26" t="s">
        <v>122</v>
      </c>
      <c r="D46" s="33">
        <v>43732</v>
      </c>
      <c r="E46" s="33">
        <v>43863</v>
      </c>
      <c r="F46" s="18">
        <v>8937</v>
      </c>
      <c r="G46" s="18">
        <v>10822.71</v>
      </c>
      <c r="H46" s="18" t="s">
        <v>297</v>
      </c>
      <c r="I46" s="18" t="s">
        <v>298</v>
      </c>
      <c r="J46" s="18" t="s">
        <v>245</v>
      </c>
      <c r="K46" s="25" t="s">
        <v>221</v>
      </c>
      <c r="L46" s="42">
        <v>0</v>
      </c>
      <c r="M46" s="25" t="s">
        <v>36</v>
      </c>
    </row>
    <row r="47" spans="1:13" s="49" customFormat="1" ht="59.95" hidden="1" x14ac:dyDescent="0.25">
      <c r="A47" s="25">
        <v>5597</v>
      </c>
      <c r="B47" s="26" t="s">
        <v>123</v>
      </c>
      <c r="C47" s="26" t="s">
        <v>124</v>
      </c>
      <c r="D47" s="33">
        <v>43735</v>
      </c>
      <c r="E47" s="33">
        <v>43860</v>
      </c>
      <c r="F47" s="18">
        <v>12376</v>
      </c>
      <c r="G47" s="18">
        <v>14987.34</v>
      </c>
      <c r="H47" s="18" t="s">
        <v>300</v>
      </c>
      <c r="I47" s="18" t="s">
        <v>299</v>
      </c>
      <c r="J47" s="18" t="s">
        <v>247</v>
      </c>
      <c r="K47" s="25" t="s">
        <v>248</v>
      </c>
      <c r="L47" s="42">
        <v>0</v>
      </c>
      <c r="M47" s="25" t="s">
        <v>36</v>
      </c>
    </row>
    <row r="48" spans="1:13" s="49" customFormat="1" ht="59.95" hidden="1" x14ac:dyDescent="0.25">
      <c r="A48" s="25">
        <v>5598</v>
      </c>
      <c r="B48" s="26" t="s">
        <v>125</v>
      </c>
      <c r="C48" s="26" t="s">
        <v>126</v>
      </c>
      <c r="D48" s="33">
        <v>43735</v>
      </c>
      <c r="E48" s="33">
        <v>43860</v>
      </c>
      <c r="F48" s="18">
        <v>34398</v>
      </c>
      <c r="G48" s="18">
        <v>41655.980000000003</v>
      </c>
      <c r="H48" s="18" t="s">
        <v>300</v>
      </c>
      <c r="I48" s="18" t="s">
        <v>299</v>
      </c>
      <c r="J48" s="18" t="s">
        <v>247</v>
      </c>
      <c r="K48" s="25" t="s">
        <v>248</v>
      </c>
      <c r="L48" s="42"/>
      <c r="M48" s="25" t="s">
        <v>36</v>
      </c>
    </row>
    <row r="49" spans="1:13" s="49" customFormat="1" ht="39" hidden="1" customHeight="1" x14ac:dyDescent="0.25">
      <c r="A49" s="25">
        <v>5601</v>
      </c>
      <c r="B49" s="26" t="s">
        <v>127</v>
      </c>
      <c r="C49" s="26" t="s">
        <v>128</v>
      </c>
      <c r="D49" s="33">
        <v>43742</v>
      </c>
      <c r="E49" s="33">
        <v>43801</v>
      </c>
      <c r="F49" s="18">
        <v>15426</v>
      </c>
      <c r="G49" s="18">
        <v>18665.46</v>
      </c>
      <c r="H49" s="18" t="s">
        <v>284</v>
      </c>
      <c r="I49" s="18"/>
      <c r="J49" s="18" t="s">
        <v>211</v>
      </c>
      <c r="K49" s="25" t="s">
        <v>249</v>
      </c>
      <c r="L49" s="42">
        <v>40</v>
      </c>
      <c r="M49" s="25" t="s">
        <v>15</v>
      </c>
    </row>
    <row r="50" spans="1:13" s="49" customFormat="1" ht="59.95" hidden="1" x14ac:dyDescent="0.25">
      <c r="A50" s="25">
        <v>5618</v>
      </c>
      <c r="B50" s="26" t="s">
        <v>129</v>
      </c>
      <c r="C50" s="26" t="s">
        <v>130</v>
      </c>
      <c r="D50" s="33">
        <v>43766</v>
      </c>
      <c r="E50" s="33">
        <v>43970</v>
      </c>
      <c r="F50" s="18">
        <v>44553.61</v>
      </c>
      <c r="G50" s="18">
        <v>53954.42</v>
      </c>
      <c r="H50" s="18" t="s">
        <v>304</v>
      </c>
      <c r="I50" s="18" t="s">
        <v>301</v>
      </c>
      <c r="J50" s="18"/>
      <c r="K50" s="25" t="s">
        <v>222</v>
      </c>
      <c r="L50" s="45">
        <v>0</v>
      </c>
      <c r="M50" s="25" t="s">
        <v>36</v>
      </c>
    </row>
    <row r="51" spans="1:13" s="49" customFormat="1" ht="45.1" hidden="1" x14ac:dyDescent="0.25">
      <c r="A51" s="25">
        <v>5620</v>
      </c>
      <c r="B51" s="26" t="s">
        <v>91</v>
      </c>
      <c r="C51" s="26" t="s">
        <v>94</v>
      </c>
      <c r="D51" s="33">
        <v>43763</v>
      </c>
      <c r="E51" s="33">
        <v>43915</v>
      </c>
      <c r="F51" s="18">
        <v>58168</v>
      </c>
      <c r="G51" s="18">
        <v>70383.28</v>
      </c>
      <c r="H51" s="18" t="s">
        <v>302</v>
      </c>
      <c r="I51" s="18" t="s">
        <v>291</v>
      </c>
      <c r="J51" s="18" t="s">
        <v>250</v>
      </c>
      <c r="K51" s="25" t="s">
        <v>251</v>
      </c>
      <c r="L51" s="42">
        <v>0</v>
      </c>
      <c r="M51" s="25" t="s">
        <v>36</v>
      </c>
    </row>
    <row r="52" spans="1:13" s="49" customFormat="1" ht="50.25" hidden="1" customHeight="1" x14ac:dyDescent="0.25">
      <c r="A52" s="25">
        <v>5629</v>
      </c>
      <c r="B52" s="26" t="s">
        <v>134</v>
      </c>
      <c r="C52" s="26" t="s">
        <v>135</v>
      </c>
      <c r="D52" s="33">
        <v>43776</v>
      </c>
      <c r="E52" s="33">
        <v>43958</v>
      </c>
      <c r="F52" s="18">
        <v>21486</v>
      </c>
      <c r="G52" s="18">
        <v>21486</v>
      </c>
      <c r="H52" s="18" t="s">
        <v>303</v>
      </c>
      <c r="I52" s="18"/>
      <c r="J52" s="18"/>
      <c r="K52" s="25" t="s">
        <v>131</v>
      </c>
      <c r="L52" s="42">
        <v>40</v>
      </c>
      <c r="M52" s="25"/>
    </row>
    <row r="53" spans="1:13" s="49" customFormat="1" ht="59.95" hidden="1" x14ac:dyDescent="0.25">
      <c r="A53" s="25">
        <v>5630</v>
      </c>
      <c r="B53" s="26" t="s">
        <v>65</v>
      </c>
      <c r="C53" s="26" t="s">
        <v>136</v>
      </c>
      <c r="D53" s="33">
        <v>43776</v>
      </c>
      <c r="E53" s="33">
        <v>43868</v>
      </c>
      <c r="F53" s="18">
        <v>40688</v>
      </c>
      <c r="G53" s="18">
        <v>49232.480000000003</v>
      </c>
      <c r="H53" s="18" t="s">
        <v>305</v>
      </c>
      <c r="I53" s="18"/>
      <c r="J53" s="18"/>
      <c r="K53" s="25" t="s">
        <v>223</v>
      </c>
      <c r="L53" s="42">
        <v>30</v>
      </c>
      <c r="M53" s="25" t="s">
        <v>112</v>
      </c>
    </row>
    <row r="54" spans="1:13" s="49" customFormat="1" ht="59.95" hidden="1" x14ac:dyDescent="0.25">
      <c r="A54" s="25">
        <v>5634</v>
      </c>
      <c r="B54" s="26" t="s">
        <v>137</v>
      </c>
      <c r="C54" s="26" t="s">
        <v>138</v>
      </c>
      <c r="D54" s="33">
        <v>43777</v>
      </c>
      <c r="E54" s="33">
        <v>43900</v>
      </c>
      <c r="F54" s="18">
        <v>29924</v>
      </c>
      <c r="G54" s="18">
        <v>36208.04</v>
      </c>
      <c r="H54" s="18" t="s">
        <v>281</v>
      </c>
      <c r="I54" s="18" t="s">
        <v>306</v>
      </c>
      <c r="J54" s="18"/>
      <c r="K54" s="25" t="s">
        <v>224</v>
      </c>
      <c r="L54" s="42">
        <v>40</v>
      </c>
      <c r="M54" s="25" t="s">
        <v>15</v>
      </c>
    </row>
    <row r="55" spans="1:13" s="49" customFormat="1" ht="59.95" hidden="1" x14ac:dyDescent="0.25">
      <c r="A55" s="25">
        <v>5637</v>
      </c>
      <c r="B55" s="26" t="s">
        <v>139</v>
      </c>
      <c r="C55" s="26" t="s">
        <v>140</v>
      </c>
      <c r="D55" s="33">
        <v>43788</v>
      </c>
      <c r="E55" s="33">
        <v>43899</v>
      </c>
      <c r="F55" s="18">
        <v>14593.9</v>
      </c>
      <c r="G55" s="18">
        <v>17731.59</v>
      </c>
      <c r="H55" s="18" t="s">
        <v>307</v>
      </c>
      <c r="I55" s="18"/>
      <c r="J55" s="18" t="s">
        <v>208</v>
      </c>
      <c r="K55" s="25" t="s">
        <v>209</v>
      </c>
      <c r="L55" s="42">
        <v>40</v>
      </c>
      <c r="M55" s="25" t="s">
        <v>112</v>
      </c>
    </row>
    <row r="56" spans="1:13" s="49" customFormat="1" ht="45.1" x14ac:dyDescent="0.25">
      <c r="A56" s="61">
        <v>5638</v>
      </c>
      <c r="B56" s="62" t="s">
        <v>16</v>
      </c>
      <c r="C56" s="62" t="s">
        <v>141</v>
      </c>
      <c r="D56" s="63">
        <v>43788</v>
      </c>
      <c r="E56" s="63">
        <v>43881</v>
      </c>
      <c r="F56" s="64">
        <v>93200</v>
      </c>
      <c r="G56" s="64">
        <v>115195.2</v>
      </c>
      <c r="H56" s="64" t="s">
        <v>308</v>
      </c>
      <c r="I56" s="64"/>
      <c r="J56" s="18"/>
      <c r="K56" s="25" t="s">
        <v>142</v>
      </c>
      <c r="L56" s="65">
        <v>30</v>
      </c>
      <c r="M56" s="61" t="s">
        <v>15</v>
      </c>
    </row>
    <row r="57" spans="1:13" s="49" customFormat="1" ht="45.1" x14ac:dyDescent="0.25">
      <c r="A57" s="61">
        <v>5639</v>
      </c>
      <c r="B57" s="62" t="s">
        <v>16</v>
      </c>
      <c r="C57" s="62" t="s">
        <v>143</v>
      </c>
      <c r="D57" s="63">
        <v>43788</v>
      </c>
      <c r="E57" s="63">
        <v>43889</v>
      </c>
      <c r="F57" s="64">
        <v>168000</v>
      </c>
      <c r="G57" s="64">
        <v>207648</v>
      </c>
      <c r="H57" s="64" t="s">
        <v>309</v>
      </c>
      <c r="I57" s="64"/>
      <c r="J57" s="18"/>
      <c r="K57" s="25" t="s">
        <v>144</v>
      </c>
      <c r="L57" s="65">
        <v>30</v>
      </c>
      <c r="M57" s="61" t="s">
        <v>15</v>
      </c>
    </row>
    <row r="58" spans="1:13" s="49" customFormat="1" ht="45.1" hidden="1" x14ac:dyDescent="0.25">
      <c r="A58" s="25">
        <v>5640</v>
      </c>
      <c r="B58" s="26" t="s">
        <v>133</v>
      </c>
      <c r="C58" s="26" t="s">
        <v>145</v>
      </c>
      <c r="D58" s="33">
        <v>43788</v>
      </c>
      <c r="E58" s="33">
        <v>43913</v>
      </c>
      <c r="F58" s="18">
        <v>7515</v>
      </c>
      <c r="G58" s="18">
        <v>9093.15</v>
      </c>
      <c r="H58" s="18" t="s">
        <v>310</v>
      </c>
      <c r="I58" s="18" t="s">
        <v>311</v>
      </c>
      <c r="J58" s="18" t="s">
        <v>252</v>
      </c>
      <c r="K58" s="25" t="s">
        <v>210</v>
      </c>
      <c r="L58" s="42">
        <v>0</v>
      </c>
      <c r="M58" s="25" t="s">
        <v>36</v>
      </c>
    </row>
    <row r="59" spans="1:13" s="49" customFormat="1" ht="45.1" hidden="1" x14ac:dyDescent="0.25">
      <c r="A59" s="25">
        <v>5641</v>
      </c>
      <c r="B59" s="26" t="s">
        <v>146</v>
      </c>
      <c r="C59" s="26" t="s">
        <v>147</v>
      </c>
      <c r="D59" s="33">
        <v>43789</v>
      </c>
      <c r="E59" s="33">
        <v>43895</v>
      </c>
      <c r="F59" s="18">
        <v>19535</v>
      </c>
      <c r="G59" s="18">
        <v>23656.89</v>
      </c>
      <c r="H59" s="18" t="s">
        <v>281</v>
      </c>
      <c r="I59" s="18" t="s">
        <v>312</v>
      </c>
      <c r="J59" s="18"/>
      <c r="K59" s="25" t="s">
        <v>253</v>
      </c>
      <c r="L59" s="42">
        <v>40</v>
      </c>
      <c r="M59" s="25" t="s">
        <v>112</v>
      </c>
    </row>
    <row r="60" spans="1:13" s="49" customFormat="1" ht="45.25" hidden="1" customHeight="1" x14ac:dyDescent="0.25">
      <c r="A60" s="25">
        <v>5642</v>
      </c>
      <c r="B60" s="26" t="s">
        <v>91</v>
      </c>
      <c r="C60" s="26" t="s">
        <v>148</v>
      </c>
      <c r="D60" s="33">
        <v>43789</v>
      </c>
      <c r="E60" s="33">
        <v>43882</v>
      </c>
      <c r="F60" s="18">
        <v>9001.44</v>
      </c>
      <c r="G60" s="18">
        <v>10891.74</v>
      </c>
      <c r="H60" s="18" t="s">
        <v>313</v>
      </c>
      <c r="I60" s="18" t="s">
        <v>314</v>
      </c>
      <c r="J60" s="18" t="s">
        <v>254</v>
      </c>
      <c r="K60" s="25" t="s">
        <v>255</v>
      </c>
      <c r="L60" s="42">
        <v>0</v>
      </c>
      <c r="M60" s="25" t="s">
        <v>36</v>
      </c>
    </row>
    <row r="61" spans="1:13" s="49" customFormat="1" ht="59.95" hidden="1" x14ac:dyDescent="0.25">
      <c r="A61" s="37">
        <v>5643</v>
      </c>
      <c r="B61" s="44" t="s">
        <v>149</v>
      </c>
      <c r="C61" s="44" t="s">
        <v>150</v>
      </c>
      <c r="D61" s="33">
        <v>43789</v>
      </c>
      <c r="E61" s="34">
        <v>43861</v>
      </c>
      <c r="F61" s="18">
        <v>1448</v>
      </c>
      <c r="G61" s="18">
        <v>1752.08</v>
      </c>
      <c r="H61" s="18" t="s">
        <v>284</v>
      </c>
      <c r="I61" s="18"/>
      <c r="J61" s="18" t="s">
        <v>257</v>
      </c>
      <c r="K61" s="25" t="s">
        <v>256</v>
      </c>
      <c r="L61" s="36">
        <v>0</v>
      </c>
      <c r="M61" s="25" t="s">
        <v>36</v>
      </c>
    </row>
    <row r="62" spans="1:13" s="49" customFormat="1" ht="75" hidden="1" x14ac:dyDescent="0.25">
      <c r="A62" s="37">
        <v>5649</v>
      </c>
      <c r="B62" s="44" t="s">
        <v>151</v>
      </c>
      <c r="C62" s="44" t="s">
        <v>152</v>
      </c>
      <c r="D62" s="33">
        <v>43802</v>
      </c>
      <c r="E62" s="34">
        <v>43812</v>
      </c>
      <c r="F62" s="18">
        <v>11152</v>
      </c>
      <c r="G62" s="18">
        <v>13493.92</v>
      </c>
      <c r="H62" s="18" t="s">
        <v>315</v>
      </c>
      <c r="I62" s="18"/>
      <c r="J62" s="18"/>
      <c r="K62" s="25" t="s">
        <v>258</v>
      </c>
      <c r="L62" s="36">
        <v>0</v>
      </c>
      <c r="M62" s="25" t="s">
        <v>36</v>
      </c>
    </row>
    <row r="63" spans="1:13" s="49" customFormat="1" ht="70" hidden="1" customHeight="1" x14ac:dyDescent="0.25">
      <c r="A63" s="25">
        <v>5650</v>
      </c>
      <c r="B63" s="26" t="s">
        <v>153</v>
      </c>
      <c r="C63" s="26" t="s">
        <v>154</v>
      </c>
      <c r="D63" s="33">
        <v>43803</v>
      </c>
      <c r="E63" s="33">
        <v>43927</v>
      </c>
      <c r="F63" s="18">
        <v>102683.64</v>
      </c>
      <c r="G63" s="18">
        <v>130861.15</v>
      </c>
      <c r="H63" s="18" t="s">
        <v>313</v>
      </c>
      <c r="I63" s="18" t="s">
        <v>301</v>
      </c>
      <c r="J63" s="18"/>
      <c r="K63" s="25" t="s">
        <v>259</v>
      </c>
      <c r="L63" s="36">
        <v>40</v>
      </c>
      <c r="M63" s="25" t="s">
        <v>112</v>
      </c>
    </row>
    <row r="64" spans="1:13" s="49" customFormat="1" ht="45.1" hidden="1" x14ac:dyDescent="0.25">
      <c r="A64" s="25">
        <v>5654</v>
      </c>
      <c r="B64" s="26" t="s">
        <v>155</v>
      </c>
      <c r="C64" s="26" t="s">
        <v>156</v>
      </c>
      <c r="D64" s="33">
        <v>43805</v>
      </c>
      <c r="E64" s="33">
        <v>43878</v>
      </c>
      <c r="F64" s="18">
        <v>2735</v>
      </c>
      <c r="G64" s="18">
        <v>3323.03</v>
      </c>
      <c r="H64" s="18" t="s">
        <v>316</v>
      </c>
      <c r="I64" s="18" t="s">
        <v>317</v>
      </c>
      <c r="J64" s="18"/>
      <c r="K64" s="25" t="s">
        <v>225</v>
      </c>
      <c r="L64" s="36"/>
      <c r="M64" s="25" t="s">
        <v>15</v>
      </c>
    </row>
    <row r="65" spans="1:13" s="49" customFormat="1" ht="59.95" hidden="1" x14ac:dyDescent="0.25">
      <c r="A65" s="25">
        <v>5655</v>
      </c>
      <c r="B65" s="26" t="s">
        <v>157</v>
      </c>
      <c r="C65" s="26" t="s">
        <v>158</v>
      </c>
      <c r="D65" s="33">
        <v>43809</v>
      </c>
      <c r="E65" s="33">
        <v>43931</v>
      </c>
      <c r="F65" s="18">
        <v>39099.440000000002</v>
      </c>
      <c r="G65" s="18">
        <v>47505.82</v>
      </c>
      <c r="H65" s="18" t="s">
        <v>304</v>
      </c>
      <c r="I65" s="18" t="s">
        <v>301</v>
      </c>
      <c r="J65" s="18"/>
      <c r="K65" s="25" t="s">
        <v>260</v>
      </c>
      <c r="L65" s="36">
        <v>40</v>
      </c>
      <c r="M65" s="25" t="s">
        <v>15</v>
      </c>
    </row>
    <row r="66" spans="1:13" s="49" customFormat="1" ht="75" hidden="1" x14ac:dyDescent="0.25">
      <c r="A66" s="25">
        <v>5656</v>
      </c>
      <c r="B66" s="26" t="s">
        <v>44</v>
      </c>
      <c r="C66" s="26" t="s">
        <v>159</v>
      </c>
      <c r="D66" s="33">
        <v>43811</v>
      </c>
      <c r="E66" s="33">
        <v>43933</v>
      </c>
      <c r="F66" s="18">
        <v>31450.16</v>
      </c>
      <c r="G66" s="18">
        <v>38054.69</v>
      </c>
      <c r="H66" s="18" t="s">
        <v>304</v>
      </c>
      <c r="I66" s="18" t="s">
        <v>318</v>
      </c>
      <c r="J66" s="18" t="s">
        <v>271</v>
      </c>
      <c r="K66" s="25" t="s">
        <v>131</v>
      </c>
      <c r="L66" s="36">
        <v>30</v>
      </c>
      <c r="M66" s="25" t="s">
        <v>15</v>
      </c>
    </row>
    <row r="67" spans="1:13" s="49" customFormat="1" ht="59.95" hidden="1" x14ac:dyDescent="0.25">
      <c r="A67" s="25">
        <v>5658</v>
      </c>
      <c r="B67" s="26" t="s">
        <v>118</v>
      </c>
      <c r="C67" s="26" t="s">
        <v>160</v>
      </c>
      <c r="D67" s="33">
        <v>43812</v>
      </c>
      <c r="E67" s="33">
        <v>43995</v>
      </c>
      <c r="F67" s="18"/>
      <c r="G67" s="18"/>
      <c r="H67" s="18" t="s">
        <v>304</v>
      </c>
      <c r="I67" s="18" t="s">
        <v>328</v>
      </c>
      <c r="J67" s="18" t="s">
        <v>261</v>
      </c>
      <c r="K67" s="25" t="s">
        <v>131</v>
      </c>
      <c r="L67" s="36">
        <v>0</v>
      </c>
      <c r="M67" s="25" t="s">
        <v>36</v>
      </c>
    </row>
    <row r="68" spans="1:13" s="49" customFormat="1" ht="51.05" hidden="1" customHeight="1" x14ac:dyDescent="0.25">
      <c r="A68" s="25">
        <v>5661</v>
      </c>
      <c r="B68" s="26" t="s">
        <v>161</v>
      </c>
      <c r="C68" s="26" t="s">
        <v>162</v>
      </c>
      <c r="D68" s="33">
        <v>43825</v>
      </c>
      <c r="E68" s="33">
        <v>43867</v>
      </c>
      <c r="F68" s="18">
        <v>1859</v>
      </c>
      <c r="G68" s="18">
        <v>2258.69</v>
      </c>
      <c r="H68" s="18" t="s">
        <v>317</v>
      </c>
      <c r="I68" s="18"/>
      <c r="J68" s="18"/>
      <c r="K68" s="25" t="s">
        <v>163</v>
      </c>
      <c r="L68" s="36">
        <v>0</v>
      </c>
      <c r="M68" s="25" t="s">
        <v>36</v>
      </c>
    </row>
    <row r="69" spans="1:13" s="49" customFormat="1" ht="75" hidden="1" x14ac:dyDescent="0.25">
      <c r="A69" s="25">
        <v>5663</v>
      </c>
      <c r="B69" s="26" t="s">
        <v>164</v>
      </c>
      <c r="C69" s="26" t="s">
        <v>165</v>
      </c>
      <c r="D69" s="33">
        <v>43829</v>
      </c>
      <c r="E69" s="33">
        <v>43981</v>
      </c>
      <c r="F69" s="18">
        <v>84099</v>
      </c>
      <c r="G69" s="18">
        <v>101843.89</v>
      </c>
      <c r="H69" s="18" t="s">
        <v>319</v>
      </c>
      <c r="I69" s="18"/>
      <c r="J69" s="18" t="s">
        <v>214</v>
      </c>
      <c r="K69" s="25" t="s">
        <v>213</v>
      </c>
      <c r="L69" s="36">
        <v>0</v>
      </c>
      <c r="M69" s="25" t="s">
        <v>36</v>
      </c>
    </row>
    <row r="70" spans="1:13" s="49" customFormat="1" ht="59.95" hidden="1" x14ac:dyDescent="0.25">
      <c r="A70" s="25">
        <v>5664</v>
      </c>
      <c r="B70" s="26" t="s">
        <v>167</v>
      </c>
      <c r="C70" s="26" t="s">
        <v>168</v>
      </c>
      <c r="D70" s="33">
        <v>43844</v>
      </c>
      <c r="E70" s="33">
        <v>43854</v>
      </c>
      <c r="F70" s="18">
        <v>1135.52</v>
      </c>
      <c r="G70" s="18">
        <v>1373.98</v>
      </c>
      <c r="H70" s="18" t="s">
        <v>303</v>
      </c>
      <c r="I70" s="18" t="s">
        <v>320</v>
      </c>
      <c r="J70" s="18" t="s">
        <v>262</v>
      </c>
      <c r="K70" s="25" t="s">
        <v>263</v>
      </c>
      <c r="L70" s="36">
        <v>0</v>
      </c>
      <c r="M70" s="25" t="s">
        <v>36</v>
      </c>
    </row>
    <row r="71" spans="1:13" s="49" customFormat="1" ht="45.1" hidden="1" x14ac:dyDescent="0.25">
      <c r="A71" s="25">
        <v>5665</v>
      </c>
      <c r="B71" s="26" t="s">
        <v>169</v>
      </c>
      <c r="C71" s="26" t="s">
        <v>170</v>
      </c>
      <c r="D71" s="33">
        <v>43833</v>
      </c>
      <c r="E71" s="33">
        <v>43908</v>
      </c>
      <c r="F71" s="18">
        <v>7213</v>
      </c>
      <c r="G71" s="18">
        <v>8727.73</v>
      </c>
      <c r="H71" s="18" t="s">
        <v>321</v>
      </c>
      <c r="I71" s="18" t="s">
        <v>301</v>
      </c>
      <c r="J71" s="18"/>
      <c r="K71" s="25" t="s">
        <v>264</v>
      </c>
      <c r="L71" s="36">
        <v>40</v>
      </c>
      <c r="M71" s="25" t="s">
        <v>112</v>
      </c>
    </row>
    <row r="72" spans="1:13" s="49" customFormat="1" ht="59.95" hidden="1" x14ac:dyDescent="0.25">
      <c r="A72" s="25">
        <v>5666</v>
      </c>
      <c r="B72" s="26" t="s">
        <v>171</v>
      </c>
      <c r="C72" s="26" t="s">
        <v>172</v>
      </c>
      <c r="D72" s="33">
        <v>43844</v>
      </c>
      <c r="E72" s="33">
        <v>43955</v>
      </c>
      <c r="F72" s="18">
        <v>13807.3</v>
      </c>
      <c r="G72" s="18">
        <v>16734.439999999999</v>
      </c>
      <c r="H72" s="18" t="s">
        <v>304</v>
      </c>
      <c r="I72" s="18" t="s">
        <v>301</v>
      </c>
      <c r="J72" s="18"/>
      <c r="K72" s="25" t="s">
        <v>265</v>
      </c>
      <c r="L72" s="36">
        <v>40</v>
      </c>
      <c r="M72" s="25" t="s">
        <v>112</v>
      </c>
    </row>
    <row r="73" spans="1:13" s="49" customFormat="1" ht="30.05" hidden="1" x14ac:dyDescent="0.25">
      <c r="A73" s="25">
        <v>5667</v>
      </c>
      <c r="B73" s="26" t="s">
        <v>153</v>
      </c>
      <c r="C73" s="26" t="s">
        <v>173</v>
      </c>
      <c r="D73" s="33">
        <v>43839</v>
      </c>
      <c r="E73" s="33">
        <v>43872</v>
      </c>
      <c r="F73" s="18">
        <v>1454</v>
      </c>
      <c r="G73" s="18">
        <v>1853.86</v>
      </c>
      <c r="H73" s="18" t="s">
        <v>283</v>
      </c>
      <c r="I73" s="18"/>
      <c r="J73" s="18"/>
      <c r="K73" s="25" t="s">
        <v>174</v>
      </c>
      <c r="L73" s="36">
        <v>0</v>
      </c>
      <c r="M73" s="25" t="s">
        <v>36</v>
      </c>
    </row>
    <row r="74" spans="1:13" s="49" customFormat="1" ht="59.95" hidden="1" x14ac:dyDescent="0.25">
      <c r="A74" s="25">
        <v>5668</v>
      </c>
      <c r="B74" s="26" t="s">
        <v>44</v>
      </c>
      <c r="C74" s="26" t="s">
        <v>175</v>
      </c>
      <c r="D74" s="33">
        <v>43829</v>
      </c>
      <c r="E74" s="33">
        <v>43992</v>
      </c>
      <c r="F74" s="18">
        <v>208924</v>
      </c>
      <c r="G74" s="18">
        <v>253006.96</v>
      </c>
      <c r="H74" s="18" t="s">
        <v>303</v>
      </c>
      <c r="I74" s="18"/>
      <c r="J74" s="18" t="s">
        <v>215</v>
      </c>
      <c r="K74" s="25" t="s">
        <v>131</v>
      </c>
      <c r="L74" s="36">
        <v>30</v>
      </c>
      <c r="M74" s="25" t="s">
        <v>112</v>
      </c>
    </row>
    <row r="75" spans="1:13" s="49" customFormat="1" ht="30.05" hidden="1" x14ac:dyDescent="0.25">
      <c r="A75" s="25">
        <v>5669</v>
      </c>
      <c r="B75" s="26" t="s">
        <v>176</v>
      </c>
      <c r="C75" s="26" t="s">
        <v>177</v>
      </c>
      <c r="D75" s="33">
        <v>43850</v>
      </c>
      <c r="E75" s="33">
        <v>43959</v>
      </c>
      <c r="F75" s="18">
        <v>9259.0400000000009</v>
      </c>
      <c r="G75" s="18">
        <v>11203.44</v>
      </c>
      <c r="H75" s="18" t="s">
        <v>304</v>
      </c>
      <c r="I75" s="18" t="s">
        <v>322</v>
      </c>
      <c r="J75" s="18" t="s">
        <v>266</v>
      </c>
      <c r="K75" s="25" t="s">
        <v>131</v>
      </c>
      <c r="L75" s="36">
        <v>40</v>
      </c>
      <c r="M75" s="25" t="s">
        <v>112</v>
      </c>
    </row>
    <row r="76" spans="1:13" s="49" customFormat="1" ht="59.95" hidden="1" x14ac:dyDescent="0.25">
      <c r="A76" s="25">
        <v>5671</v>
      </c>
      <c r="B76" s="26" t="s">
        <v>178</v>
      </c>
      <c r="C76" s="26" t="s">
        <v>179</v>
      </c>
      <c r="D76" s="33">
        <v>43850</v>
      </c>
      <c r="E76" s="33">
        <v>43959</v>
      </c>
      <c r="F76" s="18">
        <v>33511.68</v>
      </c>
      <c r="G76" s="18">
        <v>40716.69</v>
      </c>
      <c r="H76" s="18" t="s">
        <v>304</v>
      </c>
      <c r="I76" s="18"/>
      <c r="J76" s="18"/>
      <c r="K76" s="25" t="s">
        <v>131</v>
      </c>
      <c r="L76" s="36">
        <v>60</v>
      </c>
      <c r="M76" s="25" t="s">
        <v>112</v>
      </c>
    </row>
    <row r="77" spans="1:13" s="49" customFormat="1" ht="30.05" hidden="1" x14ac:dyDescent="0.25">
      <c r="A77" s="25">
        <v>5672</v>
      </c>
      <c r="B77" s="26" t="s">
        <v>180</v>
      </c>
      <c r="C77" s="26" t="s">
        <v>181</v>
      </c>
      <c r="D77" s="33">
        <v>43853</v>
      </c>
      <c r="E77" s="33">
        <v>43965</v>
      </c>
      <c r="F77" s="18">
        <v>5517</v>
      </c>
      <c r="G77" s="18">
        <v>5517</v>
      </c>
      <c r="H77" s="18" t="s">
        <v>304</v>
      </c>
      <c r="I77" s="18"/>
      <c r="J77" s="18"/>
      <c r="K77" s="25" t="s">
        <v>131</v>
      </c>
      <c r="L77" s="36">
        <v>40</v>
      </c>
      <c r="M77" s="25" t="s">
        <v>112</v>
      </c>
    </row>
    <row r="78" spans="1:13" s="49" customFormat="1" ht="59.95" hidden="1" x14ac:dyDescent="0.25">
      <c r="A78" s="25">
        <v>5673</v>
      </c>
      <c r="B78" s="26" t="s">
        <v>44</v>
      </c>
      <c r="C78" s="26" t="s">
        <v>182</v>
      </c>
      <c r="D78" s="33">
        <v>43857</v>
      </c>
      <c r="E78" s="33">
        <v>44053</v>
      </c>
      <c r="F78" s="18">
        <f>G78/1.21</f>
        <v>266148.5619834711</v>
      </c>
      <c r="G78" s="18">
        <v>322039.76</v>
      </c>
      <c r="H78" s="18" t="s">
        <v>303</v>
      </c>
      <c r="I78" s="18" t="s">
        <v>329</v>
      </c>
      <c r="J78" s="18" t="s">
        <v>215</v>
      </c>
      <c r="K78" s="25" t="s">
        <v>216</v>
      </c>
      <c r="L78" s="36">
        <v>30</v>
      </c>
      <c r="M78" s="25" t="s">
        <v>112</v>
      </c>
    </row>
    <row r="79" spans="1:13" s="49" customFormat="1" ht="59.95" hidden="1" x14ac:dyDescent="0.25">
      <c r="A79" s="25">
        <v>5674</v>
      </c>
      <c r="B79" s="26" t="s">
        <v>44</v>
      </c>
      <c r="C79" s="26" t="s">
        <v>183</v>
      </c>
      <c r="D79" s="33">
        <v>43859</v>
      </c>
      <c r="E79" s="33">
        <v>44025</v>
      </c>
      <c r="F79" s="18">
        <f>G79/1.21</f>
        <v>179592.69421487604</v>
      </c>
      <c r="G79" s="18">
        <v>217307.16</v>
      </c>
      <c r="H79" s="18" t="s">
        <v>323</v>
      </c>
      <c r="I79" s="18" t="s">
        <v>329</v>
      </c>
      <c r="J79" s="18" t="s">
        <v>215</v>
      </c>
      <c r="K79" s="25" t="s">
        <v>166</v>
      </c>
      <c r="L79" s="36">
        <v>30</v>
      </c>
      <c r="M79" s="25" t="s">
        <v>112</v>
      </c>
    </row>
    <row r="80" spans="1:13" s="49" customFormat="1" ht="45.1" hidden="1" x14ac:dyDescent="0.25">
      <c r="A80" s="25">
        <v>5675</v>
      </c>
      <c r="B80" s="26" t="s">
        <v>184</v>
      </c>
      <c r="C80" s="26" t="s">
        <v>185</v>
      </c>
      <c r="D80" s="33">
        <v>43860</v>
      </c>
      <c r="E80" s="33">
        <v>43951</v>
      </c>
      <c r="F80" s="18">
        <v>15475</v>
      </c>
      <c r="G80" s="18">
        <v>18802.13</v>
      </c>
      <c r="H80" s="18" t="s">
        <v>321</v>
      </c>
      <c r="I80" s="18"/>
      <c r="J80" s="18"/>
      <c r="K80" s="25" t="s">
        <v>69</v>
      </c>
      <c r="L80" s="36">
        <v>0</v>
      </c>
      <c r="M80" s="25" t="s">
        <v>36</v>
      </c>
    </row>
    <row r="81" spans="1:13" s="49" customFormat="1" ht="45.1" hidden="1" x14ac:dyDescent="0.25">
      <c r="A81" s="25">
        <v>5676</v>
      </c>
      <c r="B81" s="26" t="s">
        <v>132</v>
      </c>
      <c r="C81" s="26" t="s">
        <v>186</v>
      </c>
      <c r="D81" s="33">
        <v>43865</v>
      </c>
      <c r="E81" s="33">
        <v>43875</v>
      </c>
      <c r="F81" s="18">
        <v>5546.1</v>
      </c>
      <c r="G81" s="18">
        <v>6932.62</v>
      </c>
      <c r="H81" s="18"/>
      <c r="I81" s="18"/>
      <c r="J81" s="18"/>
      <c r="K81" s="25"/>
      <c r="L81" s="36">
        <v>0</v>
      </c>
      <c r="M81" s="25" t="s">
        <v>36</v>
      </c>
    </row>
    <row r="82" spans="1:13" s="49" customFormat="1" ht="59.95" hidden="1" x14ac:dyDescent="0.25">
      <c r="A82" s="25">
        <v>5678</v>
      </c>
      <c r="B82" s="26" t="s">
        <v>187</v>
      </c>
      <c r="C82" s="26" t="s">
        <v>188</v>
      </c>
      <c r="D82" s="33">
        <v>43866</v>
      </c>
      <c r="E82" s="33" t="s">
        <v>189</v>
      </c>
      <c r="F82" s="18">
        <v>7122</v>
      </c>
      <c r="G82" s="18">
        <v>8731.57</v>
      </c>
      <c r="H82" s="18" t="s">
        <v>324</v>
      </c>
      <c r="I82" s="18"/>
      <c r="J82" s="18" t="s">
        <v>218</v>
      </c>
      <c r="K82" s="25" t="s">
        <v>217</v>
      </c>
      <c r="L82" s="36">
        <v>30</v>
      </c>
      <c r="M82" s="25" t="s">
        <v>112</v>
      </c>
    </row>
    <row r="83" spans="1:13" s="49" customFormat="1" ht="45.1" hidden="1" x14ac:dyDescent="0.25">
      <c r="A83" s="25">
        <v>5679</v>
      </c>
      <c r="B83" s="26" t="s">
        <v>16</v>
      </c>
      <c r="C83" s="26" t="s">
        <v>190</v>
      </c>
      <c r="D83" s="33">
        <v>43867</v>
      </c>
      <c r="E83" s="34">
        <v>43877</v>
      </c>
      <c r="F83" s="18">
        <v>262</v>
      </c>
      <c r="G83" s="18">
        <v>323.57</v>
      </c>
      <c r="H83" s="18" t="s">
        <v>325</v>
      </c>
      <c r="I83" s="18"/>
      <c r="J83" s="18" t="s">
        <v>191</v>
      </c>
      <c r="K83" s="25" t="s">
        <v>192</v>
      </c>
      <c r="L83" s="36">
        <v>0</v>
      </c>
      <c r="M83" s="25" t="s">
        <v>36</v>
      </c>
    </row>
    <row r="84" spans="1:13" s="49" customFormat="1" ht="59.95" hidden="1" x14ac:dyDescent="0.25">
      <c r="A84" s="25">
        <v>5680</v>
      </c>
      <c r="B84" s="26" t="s">
        <v>44</v>
      </c>
      <c r="C84" s="26" t="s">
        <v>193</v>
      </c>
      <c r="D84" s="33">
        <v>43871</v>
      </c>
      <c r="E84" s="34">
        <v>44022</v>
      </c>
      <c r="F84" s="18">
        <f>G84/1.21</f>
        <v>376776.79338842974</v>
      </c>
      <c r="G84" s="18">
        <v>455899.92</v>
      </c>
      <c r="H84" s="18" t="s">
        <v>303</v>
      </c>
      <c r="I84" s="18" t="s">
        <v>329</v>
      </c>
      <c r="J84" s="18" t="s">
        <v>215</v>
      </c>
      <c r="K84" s="25" t="s">
        <v>131</v>
      </c>
      <c r="L84" s="46"/>
      <c r="M84" s="56"/>
    </row>
    <row r="85" spans="1:13" s="49" customFormat="1" ht="30.05" hidden="1" customHeight="1" x14ac:dyDescent="0.25">
      <c r="A85" s="25">
        <v>5682</v>
      </c>
      <c r="B85" s="26" t="s">
        <v>194</v>
      </c>
      <c r="C85" s="26" t="s">
        <v>195</v>
      </c>
      <c r="D85" s="33">
        <v>43875</v>
      </c>
      <c r="E85" s="34">
        <v>43927</v>
      </c>
      <c r="F85" s="18">
        <v>8506</v>
      </c>
      <c r="G85" s="18">
        <v>10653.78</v>
      </c>
      <c r="H85" s="18" t="s">
        <v>304</v>
      </c>
      <c r="I85" s="18"/>
      <c r="J85" s="18"/>
      <c r="K85" s="25" t="s">
        <v>219</v>
      </c>
      <c r="L85" s="46"/>
      <c r="M85" s="56"/>
    </row>
    <row r="86" spans="1:13" s="1" customFormat="1" ht="30.05" customHeight="1" x14ac:dyDescent="0.25">
      <c r="A86" s="14">
        <v>5684</v>
      </c>
      <c r="B86" s="66" t="s">
        <v>16</v>
      </c>
      <c r="C86" s="66" t="s">
        <v>196</v>
      </c>
      <c r="D86" s="12">
        <v>43879</v>
      </c>
      <c r="E86" s="72">
        <v>43939</v>
      </c>
      <c r="F86" s="67">
        <v>2931</v>
      </c>
      <c r="G86" s="67">
        <v>3619.79</v>
      </c>
      <c r="H86" s="67"/>
      <c r="I86" s="67"/>
      <c r="J86" s="5"/>
      <c r="K86" s="8" t="s">
        <v>197</v>
      </c>
      <c r="L86" s="73"/>
      <c r="M86" s="74"/>
    </row>
    <row r="87" spans="1:13" s="1" customFormat="1" ht="30.05" customHeight="1" x14ac:dyDescent="0.3">
      <c r="A87" s="14">
        <v>5686</v>
      </c>
      <c r="B87" s="66" t="s">
        <v>16</v>
      </c>
      <c r="C87" s="66" t="s">
        <v>198</v>
      </c>
      <c r="D87" s="12">
        <v>43880</v>
      </c>
      <c r="E87" s="72">
        <v>43941</v>
      </c>
      <c r="F87" s="67"/>
      <c r="G87" s="67"/>
      <c r="H87" s="67"/>
      <c r="I87" s="67"/>
      <c r="J87" s="5"/>
      <c r="K87" s="8"/>
      <c r="L87" s="73"/>
      <c r="M87" s="74"/>
    </row>
    <row r="88" spans="1:13" s="49" customFormat="1" ht="30.05" hidden="1" customHeight="1" x14ac:dyDescent="0.25">
      <c r="A88" s="25">
        <v>5687</v>
      </c>
      <c r="B88" s="26" t="s">
        <v>199</v>
      </c>
      <c r="C88" s="26" t="s">
        <v>200</v>
      </c>
      <c r="D88" s="33">
        <v>43880</v>
      </c>
      <c r="E88" s="34">
        <v>43929</v>
      </c>
      <c r="F88" s="18">
        <v>1880</v>
      </c>
      <c r="G88" s="18">
        <v>2274.8000000000002</v>
      </c>
      <c r="H88" s="18" t="s">
        <v>321</v>
      </c>
      <c r="I88" s="18" t="s">
        <v>301</v>
      </c>
      <c r="J88" s="18"/>
      <c r="K88" s="25" t="s">
        <v>267</v>
      </c>
      <c r="L88" s="46"/>
      <c r="M88" s="56"/>
    </row>
    <row r="89" spans="1:13" s="49" customFormat="1" ht="30.05" hidden="1" customHeight="1" x14ac:dyDescent="0.25">
      <c r="A89" s="25">
        <v>5688</v>
      </c>
      <c r="B89" s="26" t="s">
        <v>201</v>
      </c>
      <c r="C89" s="26" t="s">
        <v>202</v>
      </c>
      <c r="D89" s="33">
        <v>43888</v>
      </c>
      <c r="E89" s="34">
        <v>43978</v>
      </c>
      <c r="F89" s="18">
        <v>13110</v>
      </c>
      <c r="G89" s="18">
        <v>13110</v>
      </c>
      <c r="H89" s="18" t="s">
        <v>321</v>
      </c>
      <c r="I89" s="18" t="s">
        <v>301</v>
      </c>
      <c r="J89" s="18"/>
      <c r="K89" s="25" t="s">
        <v>268</v>
      </c>
      <c r="L89" s="46"/>
      <c r="M89" s="56"/>
    </row>
    <row r="90" spans="1:13" s="49" customFormat="1" ht="30.05" hidden="1" customHeight="1" x14ac:dyDescent="0.25">
      <c r="A90" s="25">
        <v>5690</v>
      </c>
      <c r="B90" s="26" t="s">
        <v>228</v>
      </c>
      <c r="C90" s="26" t="s">
        <v>229</v>
      </c>
      <c r="D90" s="33">
        <v>43893</v>
      </c>
      <c r="E90" s="34">
        <v>43894</v>
      </c>
      <c r="F90" s="18">
        <v>1940.4</v>
      </c>
      <c r="G90" s="18">
        <v>2347.88</v>
      </c>
      <c r="H90" s="18"/>
      <c r="I90" s="18"/>
      <c r="J90" s="18"/>
      <c r="K90" s="25"/>
      <c r="L90" s="46"/>
      <c r="M90" s="56"/>
    </row>
    <row r="91" spans="1:13" s="49" customFormat="1" ht="30.05" hidden="1" customHeight="1" x14ac:dyDescent="0.25">
      <c r="A91" s="25">
        <v>5692</v>
      </c>
      <c r="B91" s="26" t="s">
        <v>226</v>
      </c>
      <c r="C91" s="26" t="s">
        <v>227</v>
      </c>
      <c r="D91" s="33">
        <v>43896</v>
      </c>
      <c r="E91" s="34">
        <v>43957</v>
      </c>
      <c r="F91" s="18">
        <v>6188</v>
      </c>
      <c r="G91" s="18">
        <v>7642.18</v>
      </c>
      <c r="H91" s="18"/>
      <c r="I91" s="18"/>
      <c r="J91" s="18"/>
      <c r="K91" s="25"/>
      <c r="L91" s="46"/>
      <c r="M91" s="56"/>
    </row>
    <row r="92" spans="1:13" s="49" customFormat="1" ht="30.05" hidden="1" customHeight="1" x14ac:dyDescent="0.25">
      <c r="A92" s="25">
        <v>5693</v>
      </c>
      <c r="B92" s="26" t="s">
        <v>230</v>
      </c>
      <c r="C92" s="26" t="s">
        <v>231</v>
      </c>
      <c r="D92" s="33">
        <v>43899</v>
      </c>
      <c r="E92" s="34">
        <v>43930</v>
      </c>
      <c r="F92" s="18">
        <v>690</v>
      </c>
      <c r="G92" s="18">
        <v>834.9</v>
      </c>
      <c r="H92" s="18"/>
      <c r="I92" s="18"/>
      <c r="J92" s="18"/>
      <c r="K92" s="25"/>
      <c r="L92" s="46"/>
      <c r="M92" s="56"/>
    </row>
    <row r="93" spans="1:13" s="49" customFormat="1" ht="30.05" customHeight="1" x14ac:dyDescent="0.3">
      <c r="A93" s="25"/>
      <c r="B93" s="26"/>
      <c r="C93" s="26"/>
      <c r="D93" s="33"/>
      <c r="E93" s="34"/>
      <c r="F93" s="18"/>
      <c r="G93" s="18"/>
      <c r="H93" s="18"/>
      <c r="I93" s="18"/>
      <c r="J93" s="18"/>
      <c r="K93" s="25"/>
      <c r="L93" s="46"/>
      <c r="M93" s="56"/>
    </row>
    <row r="98" spans="1:12" x14ac:dyDescent="0.3">
      <c r="A98" s="57"/>
    </row>
    <row r="99" spans="1:12" x14ac:dyDescent="0.3">
      <c r="A99" s="57"/>
    </row>
    <row r="100" spans="1:12" x14ac:dyDescent="0.3">
      <c r="A100" s="57"/>
    </row>
    <row r="101" spans="1:12" x14ac:dyDescent="0.3">
      <c r="A101" s="58"/>
    </row>
    <row r="102" spans="1:12" x14ac:dyDescent="0.3">
      <c r="A102" s="57"/>
    </row>
    <row r="103" spans="1:12" x14ac:dyDescent="0.3">
      <c r="A103" s="57"/>
    </row>
    <row r="104" spans="1:12" x14ac:dyDescent="0.3">
      <c r="A104" s="57"/>
    </row>
    <row r="105" spans="1:12" x14ac:dyDescent="0.3">
      <c r="A105" s="58"/>
      <c r="L105" s="57"/>
    </row>
    <row r="106" spans="1:12" x14ac:dyDescent="0.3">
      <c r="A106" s="57"/>
      <c r="L106" s="57"/>
    </row>
    <row r="107" spans="1:12" x14ac:dyDescent="0.3">
      <c r="A107" s="57"/>
      <c r="L107" s="57"/>
    </row>
    <row r="108" spans="1:12" x14ac:dyDescent="0.3">
      <c r="A108" s="57"/>
      <c r="L108" s="58"/>
    </row>
    <row r="109" spans="1:12" x14ac:dyDescent="0.3">
      <c r="A109" s="58"/>
      <c r="L109" s="57"/>
    </row>
    <row r="110" spans="1:12" x14ac:dyDescent="0.3">
      <c r="A110" s="57"/>
      <c r="L110" s="57"/>
    </row>
    <row r="111" spans="1:12" x14ac:dyDescent="0.3">
      <c r="A111" s="57"/>
      <c r="L111" s="57"/>
    </row>
    <row r="112" spans="1:12" x14ac:dyDescent="0.3">
      <c r="A112" s="57"/>
      <c r="L112" s="58"/>
    </row>
    <row r="113" spans="1:12" x14ac:dyDescent="0.3">
      <c r="A113" s="58"/>
      <c r="L113" s="57"/>
    </row>
    <row r="114" spans="1:12" x14ac:dyDescent="0.3">
      <c r="A114" s="57"/>
      <c r="L114" s="57"/>
    </row>
    <row r="115" spans="1:12" x14ac:dyDescent="0.3">
      <c r="A115" s="57"/>
      <c r="L115" s="57"/>
    </row>
    <row r="116" spans="1:12" x14ac:dyDescent="0.3">
      <c r="A116" s="57"/>
      <c r="L116" s="58"/>
    </row>
    <row r="117" spans="1:12" x14ac:dyDescent="0.3">
      <c r="A117" s="57"/>
      <c r="L117" s="57"/>
    </row>
    <row r="118" spans="1:12" x14ac:dyDescent="0.3">
      <c r="A118" s="57"/>
      <c r="L118" s="57"/>
    </row>
    <row r="119" spans="1:12" x14ac:dyDescent="0.3">
      <c r="A119" s="57"/>
      <c r="L119" s="57"/>
    </row>
    <row r="120" spans="1:12" x14ac:dyDescent="0.3">
      <c r="A120" s="57"/>
      <c r="L120" s="58"/>
    </row>
    <row r="121" spans="1:12" x14ac:dyDescent="0.3">
      <c r="A121" s="57"/>
      <c r="L121" s="57"/>
    </row>
    <row r="122" spans="1:12" x14ac:dyDescent="0.3">
      <c r="A122" s="57"/>
      <c r="L122" s="57"/>
    </row>
    <row r="123" spans="1:12" x14ac:dyDescent="0.3">
      <c r="A123" s="57"/>
      <c r="L123" s="57"/>
    </row>
    <row r="124" spans="1:12" x14ac:dyDescent="0.3">
      <c r="A124" s="57"/>
      <c r="L124" s="57"/>
    </row>
    <row r="125" spans="1:12" x14ac:dyDescent="0.3">
      <c r="A125" s="57"/>
      <c r="L125" s="57"/>
    </row>
    <row r="126" spans="1:12" x14ac:dyDescent="0.3">
      <c r="A126" s="57"/>
      <c r="L126" s="57"/>
    </row>
    <row r="127" spans="1:12" x14ac:dyDescent="0.3">
      <c r="A127" s="57"/>
      <c r="L127" s="57"/>
    </row>
    <row r="128" spans="1:12" x14ac:dyDescent="0.3">
      <c r="A128" s="57"/>
      <c r="L128" s="57"/>
    </row>
    <row r="129" spans="1:12" x14ac:dyDescent="0.3">
      <c r="A129" s="57"/>
      <c r="L129" s="57"/>
    </row>
    <row r="130" spans="1:12" x14ac:dyDescent="0.3">
      <c r="A130" s="57"/>
      <c r="L130" s="57"/>
    </row>
    <row r="131" spans="1:12" x14ac:dyDescent="0.3">
      <c r="A131" s="57"/>
      <c r="L131" s="57"/>
    </row>
    <row r="132" spans="1:12" x14ac:dyDescent="0.3">
      <c r="A132" s="57"/>
      <c r="L132" s="57"/>
    </row>
    <row r="133" spans="1:12" x14ac:dyDescent="0.3">
      <c r="A133" s="57"/>
      <c r="L133" s="57"/>
    </row>
    <row r="134" spans="1:12" x14ac:dyDescent="0.3">
      <c r="A134" s="57"/>
      <c r="L134" s="57"/>
    </row>
    <row r="135" spans="1:12" x14ac:dyDescent="0.3">
      <c r="A135" s="57"/>
      <c r="L135" s="57"/>
    </row>
    <row r="136" spans="1:12" x14ac:dyDescent="0.3">
      <c r="A136" s="57"/>
      <c r="L136" s="57"/>
    </row>
    <row r="137" spans="1:12" x14ac:dyDescent="0.3">
      <c r="A137" s="57"/>
      <c r="L137" s="57"/>
    </row>
    <row r="138" spans="1:12" x14ac:dyDescent="0.3">
      <c r="A138" s="59"/>
      <c r="L138" s="57"/>
    </row>
    <row r="139" spans="1:12" x14ac:dyDescent="0.3">
      <c r="A139" s="57"/>
      <c r="L139" s="57"/>
    </row>
    <row r="140" spans="1:12" x14ac:dyDescent="0.3">
      <c r="A140" s="57"/>
      <c r="L140" s="57"/>
    </row>
    <row r="141" spans="1:12" x14ac:dyDescent="0.3">
      <c r="L141" s="57"/>
    </row>
    <row r="142" spans="1:12" x14ac:dyDescent="0.3">
      <c r="L142" s="57"/>
    </row>
    <row r="143" spans="1:12" x14ac:dyDescent="0.3">
      <c r="L143" s="57"/>
    </row>
    <row r="144" spans="1:12" x14ac:dyDescent="0.3">
      <c r="L144" s="57"/>
    </row>
    <row r="145" spans="12:12" x14ac:dyDescent="0.3">
      <c r="L145" s="57"/>
    </row>
    <row r="146" spans="12:12" x14ac:dyDescent="0.3">
      <c r="L146" s="57"/>
    </row>
    <row r="147" spans="12:12" x14ac:dyDescent="0.3">
      <c r="L147" s="57"/>
    </row>
    <row r="148" spans="12:12" x14ac:dyDescent="0.3">
      <c r="L148" s="57"/>
    </row>
    <row r="149" spans="12:12" x14ac:dyDescent="0.3">
      <c r="L149" s="59"/>
    </row>
    <row r="150" spans="12:12" x14ac:dyDescent="0.3">
      <c r="L150" s="57"/>
    </row>
    <row r="151" spans="12:12" x14ac:dyDescent="0.3">
      <c r="L151" s="57"/>
    </row>
    <row r="152" spans="12:12" x14ac:dyDescent="0.3">
      <c r="L152" s="60"/>
    </row>
  </sheetData>
  <autoFilter ref="A1:M92">
    <filterColumn colId="2">
      <colorFilter dxfId="0"/>
    </filterColumn>
  </autoFilter>
  <pageMargins left="0.25" right="0.25" top="0.75" bottom="0.75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7"/>
  <sheetViews>
    <sheetView tabSelected="1" zoomScale="85" zoomScaleNormal="85" zoomScaleSheetLayoutView="55" workbookViewId="0">
      <pane ySplit="1" topLeftCell="A2" activePane="bottomLeft" state="frozen"/>
      <selection pane="bottomLeft" activeCell="L36" sqref="L36"/>
    </sheetView>
  </sheetViews>
  <sheetFormatPr baseColWidth="10" defaultColWidth="9.109375" defaultRowHeight="15.05" x14ac:dyDescent="0.3"/>
  <cols>
    <col min="1" max="1" width="6.6640625" style="50" customWidth="1"/>
    <col min="2" max="2" width="32.5546875" style="51" customWidth="1"/>
    <col min="3" max="3" width="26.33203125" style="51" customWidth="1"/>
    <col min="4" max="4" width="18.5546875" style="51" customWidth="1"/>
    <col min="5" max="6" width="13.5546875" style="51" customWidth="1"/>
    <col min="7" max="8" width="14.44140625" style="52" customWidth="1"/>
    <col min="9" max="9" width="19.6640625" style="51" customWidth="1"/>
    <col min="10" max="10" width="21.5546875" style="51" customWidth="1"/>
    <col min="11" max="11" width="21.5546875" style="51" hidden="1" customWidth="1"/>
    <col min="12" max="12" width="21.5546875" style="51" customWidth="1"/>
    <col min="13" max="13" width="18.88671875" style="50" hidden="1" customWidth="1"/>
    <col min="14" max="16384" width="9.109375" style="51"/>
  </cols>
  <sheetData>
    <row r="1" spans="1:13" s="55" customFormat="1" ht="30.05" x14ac:dyDescent="0.3">
      <c r="A1" s="125" t="s">
        <v>0</v>
      </c>
      <c r="B1" s="125" t="s">
        <v>1</v>
      </c>
      <c r="C1" s="125" t="s">
        <v>427</v>
      </c>
      <c r="D1" s="125" t="s">
        <v>428</v>
      </c>
      <c r="E1" s="125" t="s">
        <v>401</v>
      </c>
      <c r="F1" s="125" t="s">
        <v>402</v>
      </c>
      <c r="G1" s="125" t="s">
        <v>403</v>
      </c>
      <c r="H1" s="125" t="s">
        <v>404</v>
      </c>
      <c r="I1" s="125" t="s">
        <v>426</v>
      </c>
      <c r="J1" s="125" t="s">
        <v>425</v>
      </c>
      <c r="K1" s="125" t="s">
        <v>429</v>
      </c>
      <c r="L1" s="125" t="s">
        <v>429</v>
      </c>
      <c r="M1" s="125" t="s">
        <v>429</v>
      </c>
    </row>
    <row r="2" spans="1:13" s="75" customFormat="1" x14ac:dyDescent="0.3">
      <c r="A2" s="79">
        <v>5812</v>
      </c>
      <c r="B2" s="85" t="s">
        <v>393</v>
      </c>
      <c r="C2" s="79" t="s">
        <v>454</v>
      </c>
      <c r="D2" s="98"/>
      <c r="E2" s="141">
        <v>43836</v>
      </c>
      <c r="F2" s="81">
        <v>44294</v>
      </c>
      <c r="G2" s="81">
        <v>44564</v>
      </c>
      <c r="H2" s="81">
        <v>44525</v>
      </c>
      <c r="I2" s="79" t="s">
        <v>434</v>
      </c>
      <c r="J2" s="98"/>
      <c r="K2" s="98"/>
      <c r="L2" s="98"/>
    </row>
    <row r="3" spans="1:13" s="75" customFormat="1" x14ac:dyDescent="0.3">
      <c r="A3" s="79">
        <v>5853</v>
      </c>
      <c r="B3" s="85" t="s">
        <v>452</v>
      </c>
      <c r="C3" s="79" t="s">
        <v>455</v>
      </c>
      <c r="D3" s="98"/>
      <c r="E3" s="141">
        <v>44204</v>
      </c>
      <c r="F3" s="79"/>
      <c r="G3" s="81">
        <v>44372</v>
      </c>
      <c r="H3" s="79"/>
      <c r="I3" s="79"/>
      <c r="J3" s="98"/>
      <c r="K3" s="98"/>
      <c r="L3" s="98"/>
    </row>
    <row r="4" spans="1:13" s="75" customFormat="1" x14ac:dyDescent="0.3">
      <c r="A4" s="79">
        <v>5926</v>
      </c>
      <c r="B4" s="85" t="s">
        <v>453</v>
      </c>
      <c r="C4" s="79" t="s">
        <v>456</v>
      </c>
      <c r="D4" s="98"/>
      <c r="E4" s="141">
        <v>44278</v>
      </c>
      <c r="F4" s="81">
        <v>44315</v>
      </c>
      <c r="G4" s="79" t="s">
        <v>457</v>
      </c>
      <c r="H4" s="81">
        <v>44298</v>
      </c>
      <c r="I4" s="79" t="s">
        <v>434</v>
      </c>
      <c r="J4" s="98"/>
      <c r="K4" s="98"/>
      <c r="L4" s="98"/>
    </row>
    <row r="5" spans="1:13" s="127" customFormat="1" x14ac:dyDescent="0.3">
      <c r="A5" s="92">
        <v>5981</v>
      </c>
      <c r="B5" s="92" t="s">
        <v>430</v>
      </c>
      <c r="C5" s="121" t="s">
        <v>431</v>
      </c>
      <c r="D5" s="121"/>
      <c r="E5" s="140">
        <v>44348</v>
      </c>
      <c r="F5" s="121"/>
      <c r="G5" s="122"/>
      <c r="H5" s="122"/>
      <c r="I5" s="122"/>
      <c r="J5" s="120" t="s">
        <v>372</v>
      </c>
      <c r="K5" s="120"/>
      <c r="L5" s="120"/>
      <c r="M5" s="120"/>
    </row>
    <row r="6" spans="1:13" s="75" customFormat="1" x14ac:dyDescent="0.3">
      <c r="A6" s="112">
        <v>5982</v>
      </c>
      <c r="B6" s="112" t="s">
        <v>390</v>
      </c>
      <c r="C6" s="113" t="s">
        <v>400</v>
      </c>
      <c r="D6" s="113"/>
      <c r="E6" s="139">
        <v>44348</v>
      </c>
      <c r="F6" s="113">
        <v>44393</v>
      </c>
      <c r="G6" s="91">
        <v>44530</v>
      </c>
      <c r="H6" s="91">
        <v>44400</v>
      </c>
      <c r="I6" s="114" t="s">
        <v>433</v>
      </c>
      <c r="J6" s="111"/>
      <c r="K6" s="111"/>
      <c r="L6" s="111"/>
      <c r="M6" s="111"/>
    </row>
    <row r="7" spans="1:13" s="127" customFormat="1" x14ac:dyDescent="0.3">
      <c r="A7" s="92">
        <v>5983</v>
      </c>
      <c r="B7" s="92" t="s">
        <v>356</v>
      </c>
      <c r="C7" s="121" t="s">
        <v>405</v>
      </c>
      <c r="D7" s="121"/>
      <c r="E7" s="140"/>
      <c r="F7" s="128"/>
      <c r="G7" s="126"/>
      <c r="H7" s="122"/>
      <c r="I7" s="122"/>
      <c r="J7" s="120" t="s">
        <v>372</v>
      </c>
      <c r="K7" s="120"/>
      <c r="L7" s="120"/>
      <c r="M7" s="120"/>
    </row>
    <row r="8" spans="1:13" s="75" customFormat="1" ht="30.05" x14ac:dyDescent="0.3">
      <c r="A8" s="120">
        <v>5984</v>
      </c>
      <c r="B8" s="92" t="s">
        <v>356</v>
      </c>
      <c r="C8" s="121" t="s">
        <v>360</v>
      </c>
      <c r="D8" s="121"/>
      <c r="E8" s="140"/>
      <c r="F8" s="121"/>
      <c r="G8" s="126"/>
      <c r="H8" s="122"/>
      <c r="I8" s="127"/>
      <c r="J8" s="122" t="s">
        <v>372</v>
      </c>
      <c r="K8" s="122"/>
      <c r="L8" s="122"/>
      <c r="M8" s="120"/>
    </row>
    <row r="9" spans="1:13" s="75" customFormat="1" ht="30.05" x14ac:dyDescent="0.3">
      <c r="A9" s="120">
        <v>5985</v>
      </c>
      <c r="B9" s="92" t="s">
        <v>356</v>
      </c>
      <c r="C9" s="121" t="s">
        <v>361</v>
      </c>
      <c r="D9" s="121"/>
      <c r="E9" s="140"/>
      <c r="F9" s="121"/>
      <c r="G9" s="126"/>
      <c r="H9" s="122"/>
      <c r="I9" s="122"/>
      <c r="J9" s="122" t="s">
        <v>372</v>
      </c>
      <c r="K9" s="120"/>
      <c r="L9" s="120"/>
      <c r="M9" s="120"/>
    </row>
    <row r="10" spans="1:13" s="75" customFormat="1" x14ac:dyDescent="0.3">
      <c r="A10" s="120">
        <v>5986</v>
      </c>
      <c r="B10" s="92" t="s">
        <v>356</v>
      </c>
      <c r="C10" s="121" t="s">
        <v>357</v>
      </c>
      <c r="D10" s="121"/>
      <c r="E10" s="140"/>
      <c r="F10" s="121"/>
      <c r="G10" s="126"/>
      <c r="H10" s="122"/>
      <c r="I10" s="122"/>
      <c r="J10" s="122" t="s">
        <v>372</v>
      </c>
      <c r="K10" s="120"/>
      <c r="L10" s="120"/>
      <c r="M10" s="120"/>
    </row>
    <row r="11" spans="1:13" s="75" customFormat="1" ht="30.05" x14ac:dyDescent="0.3">
      <c r="A11" s="120">
        <v>5987</v>
      </c>
      <c r="B11" s="92" t="s">
        <v>356</v>
      </c>
      <c r="C11" s="121" t="s">
        <v>359</v>
      </c>
      <c r="D11" s="121"/>
      <c r="E11" s="140"/>
      <c r="F11" s="121"/>
      <c r="G11" s="126"/>
      <c r="H11" s="122"/>
      <c r="I11" s="122"/>
      <c r="J11" s="122" t="s">
        <v>372</v>
      </c>
      <c r="K11" s="120"/>
      <c r="L11" s="120"/>
      <c r="M11" s="120"/>
    </row>
    <row r="12" spans="1:13" s="49" customFormat="1" ht="30.05" x14ac:dyDescent="0.3">
      <c r="A12" s="120">
        <v>5988</v>
      </c>
      <c r="B12" s="92" t="s">
        <v>356</v>
      </c>
      <c r="C12" s="121" t="s">
        <v>358</v>
      </c>
      <c r="D12" s="121"/>
      <c r="E12" s="140"/>
      <c r="F12" s="121"/>
      <c r="G12" s="126"/>
      <c r="H12" s="121"/>
      <c r="I12" s="94"/>
      <c r="J12" s="122" t="s">
        <v>372</v>
      </c>
      <c r="K12" s="122"/>
      <c r="L12" s="122"/>
      <c r="M12" s="120"/>
    </row>
    <row r="13" spans="1:13" s="49" customFormat="1" ht="31.3" customHeight="1" x14ac:dyDescent="0.3">
      <c r="A13" s="79">
        <v>5989</v>
      </c>
      <c r="B13" s="80" t="s">
        <v>354</v>
      </c>
      <c r="C13" s="80" t="s">
        <v>355</v>
      </c>
      <c r="D13" s="80"/>
      <c r="E13" s="141">
        <v>44350</v>
      </c>
      <c r="F13" s="113">
        <v>44371</v>
      </c>
      <c r="G13" s="91">
        <v>44396</v>
      </c>
      <c r="H13" s="91">
        <v>44371</v>
      </c>
      <c r="I13" s="115" t="s">
        <v>434</v>
      </c>
      <c r="J13" s="114"/>
      <c r="K13" s="114"/>
      <c r="L13" s="114" t="s">
        <v>440</v>
      </c>
      <c r="M13" s="111"/>
    </row>
    <row r="14" spans="1:13" s="49" customFormat="1" ht="30.05" x14ac:dyDescent="0.3">
      <c r="A14" s="111">
        <v>5990</v>
      </c>
      <c r="B14" s="112" t="s">
        <v>362</v>
      </c>
      <c r="C14" s="112" t="s">
        <v>363</v>
      </c>
      <c r="D14" s="112"/>
      <c r="E14" s="139">
        <v>44354</v>
      </c>
      <c r="F14" s="113">
        <v>44375</v>
      </c>
      <c r="G14" s="113">
        <v>44375</v>
      </c>
      <c r="H14" s="113">
        <v>44378</v>
      </c>
      <c r="I14" s="115" t="s">
        <v>433</v>
      </c>
      <c r="J14" s="114"/>
      <c r="K14" s="114"/>
      <c r="L14" s="114" t="s">
        <v>441</v>
      </c>
      <c r="M14" s="111"/>
    </row>
    <row r="15" spans="1:13" s="49" customFormat="1" ht="29.45" customHeight="1" x14ac:dyDescent="0.3">
      <c r="A15" s="79">
        <v>5991</v>
      </c>
      <c r="B15" s="112" t="s">
        <v>364</v>
      </c>
      <c r="C15" s="112" t="s">
        <v>365</v>
      </c>
      <c r="D15" s="112"/>
      <c r="E15" s="139">
        <v>44358</v>
      </c>
      <c r="F15" s="113">
        <v>44363</v>
      </c>
      <c r="G15" s="113">
        <v>44365</v>
      </c>
      <c r="H15" s="113">
        <v>44363</v>
      </c>
      <c r="I15" s="115" t="s">
        <v>434</v>
      </c>
      <c r="J15" s="114" t="s">
        <v>435</v>
      </c>
      <c r="K15" s="114"/>
      <c r="L15" s="114" t="s">
        <v>437</v>
      </c>
      <c r="M15" s="111"/>
    </row>
    <row r="16" spans="1:13" s="49" customFormat="1" x14ac:dyDescent="0.3">
      <c r="A16" s="120">
        <v>5992</v>
      </c>
      <c r="B16" s="92" t="s">
        <v>356</v>
      </c>
      <c r="C16" s="92" t="s">
        <v>231</v>
      </c>
      <c r="D16" s="92"/>
      <c r="E16" s="140"/>
      <c r="F16" s="128"/>
      <c r="G16" s="121"/>
      <c r="H16" s="121"/>
      <c r="I16" s="122"/>
      <c r="J16" s="122" t="s">
        <v>372</v>
      </c>
      <c r="K16" s="122"/>
      <c r="L16" s="122"/>
      <c r="M16" s="120"/>
    </row>
    <row r="17" spans="1:13" s="49" customFormat="1" ht="72.8" customHeight="1" x14ac:dyDescent="0.3">
      <c r="A17" s="120">
        <v>5993</v>
      </c>
      <c r="B17" s="92" t="s">
        <v>366</v>
      </c>
      <c r="C17" s="92" t="s">
        <v>367</v>
      </c>
      <c r="D17" s="92"/>
      <c r="E17" s="140"/>
      <c r="F17" s="128"/>
      <c r="G17" s="121"/>
      <c r="H17" s="121"/>
      <c r="I17" s="122"/>
      <c r="J17" s="122" t="s">
        <v>372</v>
      </c>
      <c r="K17" s="122"/>
      <c r="L17" s="122"/>
      <c r="M17" s="120"/>
    </row>
    <row r="18" spans="1:13" s="76" customFormat="1" ht="30.05" x14ac:dyDescent="0.3">
      <c r="A18" s="111">
        <v>5994</v>
      </c>
      <c r="B18" s="112" t="s">
        <v>73</v>
      </c>
      <c r="C18" s="112" t="s">
        <v>376</v>
      </c>
      <c r="D18" s="112"/>
      <c r="E18" s="139">
        <v>44362</v>
      </c>
      <c r="F18" s="113">
        <v>44370</v>
      </c>
      <c r="G18" s="113">
        <v>44473</v>
      </c>
      <c r="H18" s="113">
        <v>44370</v>
      </c>
      <c r="I18" s="147" t="s">
        <v>434</v>
      </c>
      <c r="J18" s="116" t="s">
        <v>435</v>
      </c>
      <c r="K18" s="116"/>
      <c r="L18" s="116" t="s">
        <v>438</v>
      </c>
      <c r="M18" s="116"/>
    </row>
    <row r="19" spans="1:13" s="49" customFormat="1" ht="30.05" x14ac:dyDescent="0.3">
      <c r="A19" s="111">
        <v>5995</v>
      </c>
      <c r="B19" s="112" t="s">
        <v>374</v>
      </c>
      <c r="C19" s="112" t="s">
        <v>375</v>
      </c>
      <c r="D19" s="112"/>
      <c r="E19" s="139">
        <v>44362</v>
      </c>
      <c r="F19" s="113">
        <v>44370</v>
      </c>
      <c r="G19" s="113">
        <v>44477</v>
      </c>
      <c r="H19" s="113">
        <v>44370</v>
      </c>
      <c r="I19" s="114" t="s">
        <v>434</v>
      </c>
      <c r="J19" s="114" t="s">
        <v>435</v>
      </c>
      <c r="K19" s="114"/>
      <c r="L19" s="114" t="s">
        <v>439</v>
      </c>
      <c r="M19" s="111"/>
    </row>
    <row r="20" spans="1:13" s="49" customFormat="1" ht="57.8" customHeight="1" x14ac:dyDescent="0.3">
      <c r="A20" s="111">
        <v>5996</v>
      </c>
      <c r="B20" s="112" t="s">
        <v>374</v>
      </c>
      <c r="C20" s="112" t="s">
        <v>369</v>
      </c>
      <c r="D20" s="112"/>
      <c r="E20" s="139">
        <v>44362</v>
      </c>
      <c r="F20" s="113">
        <v>44390</v>
      </c>
      <c r="G20" s="113">
        <v>44477</v>
      </c>
      <c r="H20" s="113">
        <v>44385</v>
      </c>
      <c r="I20" s="115" t="s">
        <v>436</v>
      </c>
      <c r="J20" s="114"/>
      <c r="K20" s="114"/>
      <c r="L20" s="114" t="s">
        <v>458</v>
      </c>
      <c r="M20" s="111"/>
    </row>
    <row r="21" spans="1:13" s="49" customFormat="1" x14ac:dyDescent="0.3">
      <c r="A21" s="111">
        <v>5997</v>
      </c>
      <c r="B21" s="112" t="s">
        <v>73</v>
      </c>
      <c r="C21" s="112" t="s">
        <v>369</v>
      </c>
      <c r="D21" s="112"/>
      <c r="E21" s="139">
        <v>44362</v>
      </c>
      <c r="F21" s="113">
        <v>44390</v>
      </c>
      <c r="G21" s="113">
        <v>44477</v>
      </c>
      <c r="H21" s="113">
        <v>44385</v>
      </c>
      <c r="I21" s="115" t="s">
        <v>434</v>
      </c>
      <c r="J21" s="114"/>
      <c r="K21" s="114"/>
      <c r="L21" s="114" t="s">
        <v>459</v>
      </c>
      <c r="M21" s="111"/>
    </row>
    <row r="22" spans="1:13" s="49" customFormat="1" ht="30.05" customHeight="1" x14ac:dyDescent="0.3">
      <c r="A22" s="120">
        <v>5998</v>
      </c>
      <c r="B22" s="92" t="s">
        <v>356</v>
      </c>
      <c r="C22" s="92" t="s">
        <v>373</v>
      </c>
      <c r="D22" s="92"/>
      <c r="E22" s="140">
        <v>44363</v>
      </c>
      <c r="F22" s="121"/>
      <c r="G22" s="121">
        <v>44410</v>
      </c>
      <c r="H22" s="121"/>
      <c r="I22" s="122"/>
      <c r="J22" s="122" t="s">
        <v>372</v>
      </c>
      <c r="K22" s="122"/>
      <c r="L22" s="122"/>
      <c r="M22" s="120"/>
    </row>
    <row r="23" spans="1:13" s="138" customFormat="1" ht="30.05" x14ac:dyDescent="0.3">
      <c r="A23" s="120">
        <v>5999</v>
      </c>
      <c r="B23" s="92" t="s">
        <v>370</v>
      </c>
      <c r="C23" s="92" t="s">
        <v>371</v>
      </c>
      <c r="D23" s="92"/>
      <c r="E23" s="140">
        <v>44364</v>
      </c>
      <c r="F23" s="121"/>
      <c r="G23" s="121">
        <v>44410</v>
      </c>
      <c r="H23" s="121"/>
      <c r="I23" s="122"/>
      <c r="J23" s="122" t="s">
        <v>372</v>
      </c>
      <c r="K23" s="122"/>
      <c r="L23" s="122"/>
      <c r="M23" s="120"/>
    </row>
    <row r="24" spans="1:13" ht="63.25" customHeight="1" x14ac:dyDescent="0.3">
      <c r="A24" s="111">
        <v>6000</v>
      </c>
      <c r="B24" s="112" t="s">
        <v>368</v>
      </c>
      <c r="C24" s="112" t="s">
        <v>369</v>
      </c>
      <c r="D24" s="112"/>
      <c r="E24" s="139">
        <v>44364</v>
      </c>
      <c r="F24" s="113">
        <v>44391</v>
      </c>
      <c r="G24" s="113">
        <v>44477</v>
      </c>
      <c r="H24" s="113">
        <v>44384</v>
      </c>
      <c r="I24" s="114" t="s">
        <v>434</v>
      </c>
      <c r="J24" s="116"/>
      <c r="K24" s="116"/>
      <c r="L24" s="116" t="s">
        <v>460</v>
      </c>
      <c r="M24" s="117"/>
    </row>
    <row r="25" spans="1:13" s="49" customFormat="1" ht="30.05" customHeight="1" x14ac:dyDescent="0.3">
      <c r="A25" s="111">
        <v>6001</v>
      </c>
      <c r="B25" s="112" t="s">
        <v>118</v>
      </c>
      <c r="C25" s="112" t="s">
        <v>377</v>
      </c>
      <c r="D25" s="112"/>
      <c r="E25" s="139">
        <v>44364</v>
      </c>
      <c r="F25" s="113">
        <v>44399</v>
      </c>
      <c r="G25" s="118">
        <v>44484</v>
      </c>
      <c r="H25" s="118">
        <v>44384</v>
      </c>
      <c r="I25" s="115" t="s">
        <v>434</v>
      </c>
      <c r="J25" s="114"/>
      <c r="K25" s="114"/>
      <c r="L25" s="114" t="s">
        <v>442</v>
      </c>
      <c r="M25" s="117"/>
    </row>
    <row r="26" spans="1:13" s="49" customFormat="1" ht="36.5" customHeight="1" x14ac:dyDescent="0.3">
      <c r="A26" s="111">
        <v>6002</v>
      </c>
      <c r="B26" s="112" t="s">
        <v>378</v>
      </c>
      <c r="C26" s="112" t="s">
        <v>377</v>
      </c>
      <c r="D26" s="112"/>
      <c r="E26" s="139">
        <v>44365</v>
      </c>
      <c r="F26" s="113">
        <v>44400</v>
      </c>
      <c r="G26" s="118">
        <v>44523</v>
      </c>
      <c r="H26" s="118">
        <v>44384</v>
      </c>
      <c r="I26" s="115" t="s">
        <v>434</v>
      </c>
      <c r="J26" s="114"/>
      <c r="K26" s="114"/>
      <c r="L26" s="114" t="s">
        <v>443</v>
      </c>
      <c r="M26" s="117"/>
    </row>
    <row r="27" spans="1:13" s="49" customFormat="1" ht="32.75" customHeight="1" x14ac:dyDescent="0.3">
      <c r="A27" s="111">
        <v>6003</v>
      </c>
      <c r="B27" s="112" t="s">
        <v>379</v>
      </c>
      <c r="C27" s="112" t="s">
        <v>380</v>
      </c>
      <c r="D27" s="112"/>
      <c r="E27" s="139">
        <v>44365</v>
      </c>
      <c r="F27" s="113">
        <v>44379</v>
      </c>
      <c r="G27" s="113">
        <v>44426</v>
      </c>
      <c r="H27" s="113">
        <v>44384</v>
      </c>
      <c r="I27" s="114" t="s">
        <v>433</v>
      </c>
      <c r="J27" s="114"/>
      <c r="K27" s="114"/>
      <c r="L27" s="114" t="s">
        <v>444</v>
      </c>
      <c r="M27" s="111"/>
    </row>
    <row r="28" spans="1:13" s="49" customFormat="1" ht="32.75" customHeight="1" x14ac:dyDescent="0.3">
      <c r="A28" s="120">
        <v>6004</v>
      </c>
      <c r="B28" s="92" t="s">
        <v>228</v>
      </c>
      <c r="C28" s="92" t="s">
        <v>381</v>
      </c>
      <c r="D28" s="92"/>
      <c r="E28" s="140">
        <v>44361</v>
      </c>
      <c r="F28" s="121"/>
      <c r="G28" s="121">
        <v>44376</v>
      </c>
      <c r="H28" s="121"/>
      <c r="I28" s="122"/>
      <c r="J28" s="122" t="s">
        <v>382</v>
      </c>
      <c r="K28" s="122"/>
      <c r="L28" s="122"/>
      <c r="M28" s="120"/>
    </row>
    <row r="29" spans="1:13" s="49" customFormat="1" ht="29" customHeight="1" x14ac:dyDescent="0.3">
      <c r="A29" s="120">
        <v>6005</v>
      </c>
      <c r="B29" s="92" t="s">
        <v>228</v>
      </c>
      <c r="C29" s="92" t="s">
        <v>381</v>
      </c>
      <c r="D29" s="92"/>
      <c r="E29" s="140">
        <v>44361</v>
      </c>
      <c r="F29" s="121"/>
      <c r="G29" s="121">
        <v>44376</v>
      </c>
      <c r="H29" s="121"/>
      <c r="I29" s="122"/>
      <c r="J29" s="122" t="s">
        <v>382</v>
      </c>
      <c r="K29" s="122"/>
      <c r="L29" s="122"/>
      <c r="M29" s="129"/>
    </row>
    <row r="30" spans="1:13" s="75" customFormat="1" ht="30.05" x14ac:dyDescent="0.3">
      <c r="A30" s="120">
        <v>6006</v>
      </c>
      <c r="B30" s="92" t="s">
        <v>228</v>
      </c>
      <c r="C30" s="92" t="s">
        <v>381</v>
      </c>
      <c r="D30" s="92"/>
      <c r="E30" s="140">
        <v>44361</v>
      </c>
      <c r="F30" s="121"/>
      <c r="G30" s="121">
        <v>44385</v>
      </c>
      <c r="H30" s="121"/>
      <c r="I30" s="122"/>
      <c r="J30" s="122" t="s">
        <v>382</v>
      </c>
      <c r="K30" s="122"/>
      <c r="L30" s="122"/>
      <c r="M30" s="130"/>
    </row>
    <row r="31" spans="1:13" ht="30.05" x14ac:dyDescent="0.3">
      <c r="A31" s="120">
        <v>6007</v>
      </c>
      <c r="B31" s="92" t="s">
        <v>228</v>
      </c>
      <c r="C31" s="92" t="s">
        <v>381</v>
      </c>
      <c r="D31" s="92"/>
      <c r="E31" s="140">
        <v>44361</v>
      </c>
      <c r="F31" s="121"/>
      <c r="G31" s="121">
        <v>44484</v>
      </c>
      <c r="H31" s="121"/>
      <c r="I31" s="122"/>
      <c r="J31" s="122" t="s">
        <v>382</v>
      </c>
      <c r="K31" s="131"/>
      <c r="L31" s="131"/>
      <c r="M31" s="132"/>
    </row>
    <row r="32" spans="1:13" ht="30.05" x14ac:dyDescent="0.3">
      <c r="A32" s="120">
        <v>6008</v>
      </c>
      <c r="B32" s="92" t="s">
        <v>228</v>
      </c>
      <c r="C32" s="92" t="s">
        <v>381</v>
      </c>
      <c r="D32" s="92"/>
      <c r="E32" s="140">
        <v>44361</v>
      </c>
      <c r="F32" s="121"/>
      <c r="G32" s="121">
        <v>44545</v>
      </c>
      <c r="H32" s="121"/>
      <c r="I32" s="122"/>
      <c r="J32" s="122" t="s">
        <v>382</v>
      </c>
      <c r="K32" s="122"/>
      <c r="L32" s="122"/>
      <c r="M32" s="133"/>
    </row>
    <row r="33" spans="1:15" x14ac:dyDescent="0.3">
      <c r="A33" s="120">
        <v>6009</v>
      </c>
      <c r="B33" s="134" t="s">
        <v>228</v>
      </c>
      <c r="C33" s="134" t="s">
        <v>381</v>
      </c>
      <c r="D33" s="134"/>
      <c r="E33" s="140">
        <v>44361</v>
      </c>
      <c r="F33" s="134"/>
      <c r="G33" s="121">
        <v>44545</v>
      </c>
      <c r="H33" s="121"/>
      <c r="I33" s="134"/>
      <c r="J33" s="133" t="s">
        <v>382</v>
      </c>
      <c r="K33" s="134"/>
      <c r="L33" s="134"/>
      <c r="M33" s="133"/>
    </row>
    <row r="34" spans="1:15" x14ac:dyDescent="0.3">
      <c r="A34" s="133">
        <v>6010</v>
      </c>
      <c r="B34" s="134" t="s">
        <v>383</v>
      </c>
      <c r="C34" s="134" t="s">
        <v>384</v>
      </c>
      <c r="D34" s="134"/>
      <c r="E34" s="142">
        <v>44370</v>
      </c>
      <c r="F34" s="134"/>
      <c r="G34" s="135">
        <v>44377</v>
      </c>
      <c r="H34" s="135"/>
      <c r="I34" s="134"/>
      <c r="J34" s="134" t="s">
        <v>385</v>
      </c>
      <c r="K34" s="134"/>
      <c r="L34" s="134"/>
      <c r="M34" s="133"/>
    </row>
    <row r="35" spans="1:15" x14ac:dyDescent="0.3">
      <c r="A35" s="111">
        <v>6011</v>
      </c>
      <c r="B35" s="89" t="s">
        <v>386</v>
      </c>
      <c r="C35" s="89" t="s">
        <v>387</v>
      </c>
      <c r="D35" s="89"/>
      <c r="E35" s="143">
        <v>44370</v>
      </c>
      <c r="F35" s="119">
        <v>44370</v>
      </c>
      <c r="G35" s="103">
        <v>44400</v>
      </c>
      <c r="H35" s="103">
        <v>44370</v>
      </c>
      <c r="I35" s="145" t="s">
        <v>434</v>
      </c>
      <c r="J35" s="89" t="s">
        <v>435</v>
      </c>
      <c r="K35" s="89"/>
      <c r="L35" s="102" t="s">
        <v>447</v>
      </c>
      <c r="M35" s="102"/>
    </row>
    <row r="36" spans="1:15" x14ac:dyDescent="0.3">
      <c r="A36" s="102">
        <v>6012</v>
      </c>
      <c r="B36" s="89" t="s">
        <v>388</v>
      </c>
      <c r="C36" s="89" t="s">
        <v>389</v>
      </c>
      <c r="D36" s="89"/>
      <c r="E36" s="143">
        <v>44376</v>
      </c>
      <c r="F36" s="119">
        <v>44384</v>
      </c>
      <c r="G36" s="103">
        <v>44413</v>
      </c>
      <c r="H36" s="103">
        <v>44384</v>
      </c>
      <c r="I36" s="145" t="s">
        <v>434</v>
      </c>
      <c r="J36" s="89" t="s">
        <v>435</v>
      </c>
      <c r="K36" s="89"/>
      <c r="L36" s="102" t="s">
        <v>445</v>
      </c>
      <c r="M36" s="102"/>
      <c r="N36" s="51" t="s">
        <v>468</v>
      </c>
    </row>
    <row r="37" spans="1:15" s="137" customFormat="1" x14ac:dyDescent="0.3">
      <c r="A37" s="133">
        <v>6013</v>
      </c>
      <c r="B37" s="134" t="s">
        <v>417</v>
      </c>
      <c r="C37" s="134" t="s">
        <v>418</v>
      </c>
      <c r="D37" s="134"/>
      <c r="E37" s="144"/>
      <c r="F37" s="134"/>
      <c r="G37" s="136"/>
      <c r="H37" s="136"/>
      <c r="I37" s="134"/>
      <c r="J37" s="134" t="s">
        <v>419</v>
      </c>
      <c r="K37" s="134"/>
      <c r="L37" s="134"/>
      <c r="M37" s="133"/>
    </row>
    <row r="38" spans="1:15" x14ac:dyDescent="0.3">
      <c r="A38" s="102">
        <v>6014</v>
      </c>
      <c r="B38" s="89" t="s">
        <v>393</v>
      </c>
      <c r="C38" s="89" t="s">
        <v>394</v>
      </c>
      <c r="D38" s="89"/>
      <c r="E38" s="143">
        <v>44378</v>
      </c>
      <c r="F38" s="119">
        <v>44379</v>
      </c>
      <c r="G38" s="103">
        <v>44470</v>
      </c>
      <c r="H38" s="103">
        <v>44379</v>
      </c>
      <c r="I38" s="145" t="s">
        <v>434</v>
      </c>
      <c r="J38" s="89" t="s">
        <v>435</v>
      </c>
      <c r="K38" s="89"/>
      <c r="L38" s="102" t="s">
        <v>447</v>
      </c>
      <c r="M38" s="102"/>
    </row>
    <row r="39" spans="1:15" x14ac:dyDescent="0.3">
      <c r="A39" s="102">
        <v>6015</v>
      </c>
      <c r="B39" s="89" t="s">
        <v>416</v>
      </c>
      <c r="C39" s="89" t="s">
        <v>415</v>
      </c>
      <c r="D39" s="89"/>
      <c r="E39" s="143">
        <v>44378</v>
      </c>
      <c r="F39" s="119">
        <v>44400</v>
      </c>
      <c r="G39" s="103">
        <v>44456</v>
      </c>
      <c r="H39" s="103">
        <v>44400</v>
      </c>
      <c r="I39" s="145" t="s">
        <v>434</v>
      </c>
      <c r="J39" s="89" t="s">
        <v>435</v>
      </c>
      <c r="K39" s="89"/>
      <c r="L39" s="102" t="s">
        <v>449</v>
      </c>
      <c r="M39" s="102"/>
    </row>
    <row r="40" spans="1:15" x14ac:dyDescent="0.3">
      <c r="A40" s="102">
        <v>6016</v>
      </c>
      <c r="B40" s="89" t="s">
        <v>391</v>
      </c>
      <c r="C40" s="89" t="s">
        <v>392</v>
      </c>
      <c r="D40" s="89"/>
      <c r="E40" s="143">
        <v>44382</v>
      </c>
      <c r="F40" s="119">
        <v>44393</v>
      </c>
      <c r="G40" s="103">
        <v>44425</v>
      </c>
      <c r="H40" s="103">
        <v>44410</v>
      </c>
      <c r="I40" s="145" t="s">
        <v>448</v>
      </c>
      <c r="J40" s="89"/>
      <c r="K40" s="89"/>
      <c r="L40" s="102" t="s">
        <v>451</v>
      </c>
      <c r="M40" s="102"/>
    </row>
    <row r="41" spans="1:15" x14ac:dyDescent="0.3">
      <c r="A41" s="102">
        <v>6017</v>
      </c>
      <c r="B41" s="89" t="s">
        <v>395</v>
      </c>
      <c r="C41" s="89" t="s">
        <v>396</v>
      </c>
      <c r="D41" s="89"/>
      <c r="E41" s="143">
        <v>44383</v>
      </c>
      <c r="F41" s="119">
        <v>44413</v>
      </c>
      <c r="G41" s="103">
        <v>44505</v>
      </c>
      <c r="H41" s="103">
        <v>44404</v>
      </c>
      <c r="I41" s="145" t="s">
        <v>434</v>
      </c>
      <c r="J41" s="89"/>
      <c r="K41" s="89"/>
      <c r="L41" s="102" t="s">
        <v>451</v>
      </c>
      <c r="M41" s="102"/>
    </row>
    <row r="42" spans="1:15" x14ac:dyDescent="0.3">
      <c r="A42" s="102">
        <v>6018</v>
      </c>
      <c r="B42" s="89" t="s">
        <v>397</v>
      </c>
      <c r="C42" s="89" t="s">
        <v>398</v>
      </c>
      <c r="D42" s="89"/>
      <c r="E42" s="143">
        <v>44383</v>
      </c>
      <c r="F42" s="119">
        <v>44385</v>
      </c>
      <c r="G42" s="103">
        <v>44389</v>
      </c>
      <c r="H42" s="110" t="s">
        <v>432</v>
      </c>
      <c r="I42" s="145" t="s">
        <v>434</v>
      </c>
      <c r="J42" s="89"/>
      <c r="K42" s="89"/>
      <c r="L42" s="102" t="s">
        <v>450</v>
      </c>
      <c r="M42" s="102"/>
      <c r="O42" s="148"/>
    </row>
    <row r="43" spans="1:15" x14ac:dyDescent="0.3">
      <c r="A43" s="104">
        <v>6019</v>
      </c>
      <c r="B43" s="105" t="s">
        <v>399</v>
      </c>
      <c r="C43" s="105" t="s">
        <v>406</v>
      </c>
      <c r="D43" s="105"/>
      <c r="E43" s="146">
        <v>44383</v>
      </c>
      <c r="F43" s="123">
        <v>44414</v>
      </c>
      <c r="G43" s="107">
        <v>44491</v>
      </c>
      <c r="H43" s="107"/>
      <c r="I43" s="89"/>
      <c r="J43" s="89"/>
      <c r="K43" s="89"/>
      <c r="L43" s="110" t="s">
        <v>446</v>
      </c>
      <c r="M43" s="102"/>
    </row>
    <row r="44" spans="1:15" x14ac:dyDescent="0.3">
      <c r="A44" s="188">
        <v>6020</v>
      </c>
      <c r="B44" s="184" t="s">
        <v>393</v>
      </c>
      <c r="C44" s="184" t="s">
        <v>407</v>
      </c>
      <c r="D44" s="184"/>
      <c r="E44" s="185">
        <v>44391</v>
      </c>
      <c r="F44" s="186">
        <v>44413</v>
      </c>
      <c r="G44" s="187">
        <v>44462</v>
      </c>
      <c r="H44" s="189"/>
      <c r="I44" s="184"/>
      <c r="J44" s="184" t="s">
        <v>410</v>
      </c>
      <c r="K44" s="184"/>
      <c r="L44" s="184"/>
      <c r="M44" s="102"/>
    </row>
    <row r="45" spans="1:15" s="137" customFormat="1" x14ac:dyDescent="0.3">
      <c r="A45" s="133">
        <v>6021</v>
      </c>
      <c r="B45" s="134" t="s">
        <v>356</v>
      </c>
      <c r="C45" s="134" t="s">
        <v>414</v>
      </c>
      <c r="D45" s="134"/>
      <c r="E45" s="142">
        <v>44391</v>
      </c>
      <c r="F45" s="134"/>
      <c r="G45" s="135">
        <v>44411</v>
      </c>
      <c r="H45" s="136"/>
      <c r="J45" s="134" t="s">
        <v>372</v>
      </c>
      <c r="K45" s="134"/>
      <c r="L45" s="134"/>
      <c r="M45" s="133"/>
    </row>
    <row r="46" spans="1:15" x14ac:dyDescent="0.3">
      <c r="A46" s="102">
        <v>6022</v>
      </c>
      <c r="B46" s="89" t="s">
        <v>412</v>
      </c>
      <c r="C46" s="89" t="s">
        <v>413</v>
      </c>
      <c r="D46" s="89"/>
      <c r="E46" s="143">
        <v>44393</v>
      </c>
      <c r="F46" s="119">
        <v>44414</v>
      </c>
      <c r="G46" s="103">
        <v>44516</v>
      </c>
      <c r="H46" s="103">
        <v>44428</v>
      </c>
      <c r="I46" s="89" t="s">
        <v>514</v>
      </c>
      <c r="J46" s="89" t="s">
        <v>435</v>
      </c>
      <c r="K46" s="89"/>
      <c r="L46" s="102" t="s">
        <v>508</v>
      </c>
      <c r="M46" s="102"/>
    </row>
    <row r="47" spans="1:15" x14ac:dyDescent="0.3">
      <c r="A47" s="102">
        <v>6023</v>
      </c>
      <c r="B47" s="89" t="s">
        <v>393</v>
      </c>
      <c r="C47" s="89" t="s">
        <v>411</v>
      </c>
      <c r="D47" s="89"/>
      <c r="E47" s="143">
        <v>44398</v>
      </c>
      <c r="F47" s="119">
        <v>44425</v>
      </c>
      <c r="G47" s="103">
        <v>44533</v>
      </c>
      <c r="H47" s="103">
        <v>44417</v>
      </c>
      <c r="I47" s="89" t="s">
        <v>434</v>
      </c>
      <c r="J47" s="89" t="s">
        <v>435</v>
      </c>
      <c r="K47" s="89"/>
      <c r="L47" s="102" t="s">
        <v>449</v>
      </c>
      <c r="M47" s="102"/>
    </row>
    <row r="48" spans="1:15" s="137" customFormat="1" x14ac:dyDescent="0.3">
      <c r="A48" s="133">
        <v>6024</v>
      </c>
      <c r="B48" s="134" t="s">
        <v>356</v>
      </c>
      <c r="C48" s="134" t="s">
        <v>408</v>
      </c>
      <c r="D48" s="134"/>
      <c r="E48" s="142">
        <v>44399</v>
      </c>
      <c r="F48" s="134"/>
      <c r="G48" s="136"/>
      <c r="H48" s="136"/>
      <c r="I48" s="134"/>
      <c r="J48" s="134" t="s">
        <v>409</v>
      </c>
      <c r="K48" s="134"/>
      <c r="L48" s="134"/>
      <c r="M48" s="133"/>
    </row>
    <row r="49" spans="1:13" x14ac:dyDescent="0.3">
      <c r="A49" s="102">
        <v>6025</v>
      </c>
      <c r="B49" s="89" t="s">
        <v>420</v>
      </c>
      <c r="C49" s="89" t="s">
        <v>420</v>
      </c>
      <c r="D49" s="89"/>
      <c r="E49" s="143">
        <v>44400</v>
      </c>
      <c r="F49" s="119">
        <v>44426</v>
      </c>
      <c r="G49" s="103">
        <v>44480</v>
      </c>
      <c r="H49" s="103">
        <v>44428</v>
      </c>
      <c r="I49" s="89" t="s">
        <v>515</v>
      </c>
      <c r="J49" s="89" t="s">
        <v>435</v>
      </c>
      <c r="K49" s="89"/>
      <c r="L49" s="102"/>
      <c r="M49" s="102"/>
    </row>
    <row r="50" spans="1:13" s="50" customFormat="1" x14ac:dyDescent="0.3">
      <c r="A50" s="183">
        <v>6026</v>
      </c>
      <c r="B50" s="184" t="s">
        <v>421</v>
      </c>
      <c r="C50" s="184" t="s">
        <v>422</v>
      </c>
      <c r="D50" s="184"/>
      <c r="E50" s="185">
        <v>44400</v>
      </c>
      <c r="F50" s="186">
        <v>44421</v>
      </c>
      <c r="G50" s="187">
        <v>44445</v>
      </c>
      <c r="H50" s="187">
        <v>44418</v>
      </c>
      <c r="I50" s="184" t="s">
        <v>434</v>
      </c>
      <c r="J50" s="184" t="s">
        <v>435</v>
      </c>
      <c r="K50" s="184"/>
      <c r="L50" s="188" t="s">
        <v>449</v>
      </c>
      <c r="M50" s="102"/>
    </row>
    <row r="51" spans="1:13" s="50" customFormat="1" x14ac:dyDescent="0.3">
      <c r="A51" s="176">
        <v>6027</v>
      </c>
      <c r="B51" s="177" t="s">
        <v>393</v>
      </c>
      <c r="C51" s="177" t="s">
        <v>423</v>
      </c>
      <c r="D51" s="177"/>
      <c r="E51" s="178">
        <v>44403</v>
      </c>
      <c r="F51" s="179">
        <v>44426</v>
      </c>
      <c r="G51" s="180">
        <v>44713</v>
      </c>
      <c r="H51" s="181"/>
      <c r="I51" s="177"/>
      <c r="J51" s="177" t="s">
        <v>435</v>
      </c>
      <c r="K51" s="177"/>
      <c r="L51" s="182" t="s">
        <v>509</v>
      </c>
      <c r="M51" s="102"/>
    </row>
    <row r="52" spans="1:13" s="50" customFormat="1" x14ac:dyDescent="0.3">
      <c r="A52" s="176">
        <v>6028</v>
      </c>
      <c r="B52" s="177" t="s">
        <v>393</v>
      </c>
      <c r="C52" s="177" t="s">
        <v>423</v>
      </c>
      <c r="D52" s="177"/>
      <c r="E52" s="178">
        <v>44403</v>
      </c>
      <c r="F52" s="177"/>
      <c r="G52" s="180">
        <v>44713</v>
      </c>
      <c r="H52" s="181"/>
      <c r="I52" s="177"/>
      <c r="J52" s="177" t="s">
        <v>435</v>
      </c>
      <c r="K52" s="177"/>
      <c r="L52" s="182" t="s">
        <v>510</v>
      </c>
      <c r="M52" s="102"/>
    </row>
    <row r="53" spans="1:13" s="50" customFormat="1" x14ac:dyDescent="0.3">
      <c r="A53" s="176">
        <v>6029</v>
      </c>
      <c r="B53" s="177" t="s">
        <v>393</v>
      </c>
      <c r="C53" s="177" t="s">
        <v>423</v>
      </c>
      <c r="D53" s="177"/>
      <c r="E53" s="178">
        <v>44403</v>
      </c>
      <c r="F53" s="177"/>
      <c r="G53" s="180">
        <v>44713</v>
      </c>
      <c r="H53" s="181"/>
      <c r="I53" s="177"/>
      <c r="J53" s="177" t="s">
        <v>435</v>
      </c>
      <c r="K53" s="177"/>
      <c r="L53" s="182"/>
      <c r="M53" s="102"/>
    </row>
    <row r="54" spans="1:13" s="50" customFormat="1" x14ac:dyDescent="0.3">
      <c r="A54" s="183">
        <v>6030</v>
      </c>
      <c r="B54" s="184" t="s">
        <v>424</v>
      </c>
      <c r="C54" s="184" t="s">
        <v>413</v>
      </c>
      <c r="D54" s="184"/>
      <c r="E54" s="185">
        <v>44404</v>
      </c>
      <c r="F54" s="186">
        <v>44427</v>
      </c>
      <c r="G54" s="187">
        <v>44490</v>
      </c>
      <c r="H54" s="189"/>
      <c r="I54" s="184"/>
      <c r="J54" s="184" t="s">
        <v>435</v>
      </c>
      <c r="K54" s="184"/>
      <c r="L54" s="188" t="s">
        <v>447</v>
      </c>
      <c r="M54" s="102"/>
    </row>
    <row r="55" spans="1:13" s="50" customFormat="1" x14ac:dyDescent="0.3">
      <c r="A55" s="183">
        <v>6031</v>
      </c>
      <c r="B55" s="184" t="s">
        <v>461</v>
      </c>
      <c r="C55" s="184" t="s">
        <v>462</v>
      </c>
      <c r="D55" s="184"/>
      <c r="E55" s="186">
        <v>44407</v>
      </c>
      <c r="F55" s="186">
        <v>44435</v>
      </c>
      <c r="G55" s="187">
        <v>44501</v>
      </c>
      <c r="H55" s="187">
        <v>44456</v>
      </c>
      <c r="I55" s="184" t="s">
        <v>434</v>
      </c>
      <c r="J55" s="184"/>
      <c r="K55" s="184"/>
      <c r="L55" s="188" t="s">
        <v>511</v>
      </c>
    </row>
    <row r="56" spans="1:13" s="50" customFormat="1" x14ac:dyDescent="0.3">
      <c r="A56" s="150">
        <v>6032</v>
      </c>
      <c r="B56" s="134" t="s">
        <v>356</v>
      </c>
      <c r="C56" s="134" t="s">
        <v>463</v>
      </c>
      <c r="D56" s="134"/>
      <c r="E56" s="152">
        <v>44404</v>
      </c>
      <c r="F56" s="134"/>
      <c r="G56" s="136" t="s">
        <v>464</v>
      </c>
      <c r="H56" s="136"/>
      <c r="I56" s="134"/>
      <c r="J56" s="134" t="s">
        <v>372</v>
      </c>
      <c r="K56" s="134"/>
      <c r="L56" s="133"/>
    </row>
    <row r="57" spans="1:13" s="50" customFormat="1" x14ac:dyDescent="0.3">
      <c r="A57" s="150">
        <v>6033</v>
      </c>
      <c r="B57" s="134" t="s">
        <v>465</v>
      </c>
      <c r="C57" s="134" t="s">
        <v>466</v>
      </c>
      <c r="D57" s="134"/>
      <c r="E57" s="152">
        <v>44411</v>
      </c>
      <c r="F57" s="134"/>
      <c r="G57" s="135">
        <v>44438</v>
      </c>
      <c r="H57" s="136"/>
      <c r="I57" s="134"/>
      <c r="J57" s="134" t="s">
        <v>467</v>
      </c>
      <c r="K57" s="134"/>
      <c r="L57" s="133"/>
    </row>
    <row r="58" spans="1:13" s="50" customFormat="1" x14ac:dyDescent="0.3">
      <c r="A58" s="150">
        <v>6034</v>
      </c>
      <c r="B58" s="134" t="s">
        <v>356</v>
      </c>
      <c r="C58" s="134" t="s">
        <v>231</v>
      </c>
      <c r="D58" s="134"/>
      <c r="E58" s="134"/>
      <c r="F58" s="134"/>
      <c r="G58" s="136"/>
      <c r="H58" s="136"/>
      <c r="I58" s="134"/>
      <c r="J58" s="134"/>
      <c r="K58" s="134"/>
      <c r="L58" s="133"/>
    </row>
    <row r="59" spans="1:13" s="50" customFormat="1" x14ac:dyDescent="0.3">
      <c r="A59" s="150">
        <v>6035</v>
      </c>
      <c r="B59" s="134" t="s">
        <v>486</v>
      </c>
      <c r="C59" s="134" t="s">
        <v>487</v>
      </c>
      <c r="D59" s="134"/>
      <c r="E59" s="134"/>
      <c r="F59" s="134"/>
      <c r="G59" s="136"/>
      <c r="H59" s="136"/>
      <c r="I59" s="134"/>
      <c r="J59" s="134"/>
      <c r="K59" s="134"/>
      <c r="L59" s="133"/>
    </row>
    <row r="60" spans="1:13" s="50" customFormat="1" x14ac:dyDescent="0.3">
      <c r="A60" s="183">
        <v>6036</v>
      </c>
      <c r="B60" s="184" t="s">
        <v>479</v>
      </c>
      <c r="C60" s="184" t="s">
        <v>195</v>
      </c>
      <c r="D60" s="184"/>
      <c r="E60" s="186">
        <v>44419</v>
      </c>
      <c r="F60" s="184"/>
      <c r="G60" s="187">
        <v>44462</v>
      </c>
      <c r="H60" s="187">
        <v>44432</v>
      </c>
      <c r="I60" s="184"/>
      <c r="J60" s="184"/>
      <c r="K60" s="184"/>
      <c r="L60" s="188" t="s">
        <v>508</v>
      </c>
    </row>
    <row r="61" spans="1:13" s="153" customFormat="1" x14ac:dyDescent="0.3">
      <c r="A61" s="150">
        <v>6037</v>
      </c>
      <c r="B61" s="134" t="s">
        <v>469</v>
      </c>
      <c r="C61" s="134" t="s">
        <v>470</v>
      </c>
      <c r="D61" s="134"/>
      <c r="E61" s="152">
        <v>44420</v>
      </c>
      <c r="F61" s="134"/>
      <c r="G61" s="136"/>
      <c r="H61" s="136"/>
      <c r="I61" s="134"/>
      <c r="J61" s="134" t="s">
        <v>471</v>
      </c>
      <c r="K61" s="134"/>
      <c r="L61" s="133"/>
    </row>
    <row r="62" spans="1:13" s="50" customFormat="1" x14ac:dyDescent="0.3">
      <c r="A62" s="183">
        <v>6038</v>
      </c>
      <c r="B62" s="184" t="s">
        <v>378</v>
      </c>
      <c r="C62" s="184" t="s">
        <v>195</v>
      </c>
      <c r="D62" s="184"/>
      <c r="E62" s="186">
        <v>44420</v>
      </c>
      <c r="F62" s="184"/>
      <c r="G62" s="187">
        <v>44441</v>
      </c>
      <c r="H62" s="187">
        <v>44434</v>
      </c>
      <c r="I62" s="184"/>
      <c r="J62" s="184"/>
      <c r="K62" s="184"/>
      <c r="L62" s="188" t="s">
        <v>437</v>
      </c>
    </row>
    <row r="63" spans="1:13" s="50" customFormat="1" x14ac:dyDescent="0.3">
      <c r="A63" s="166">
        <v>6039</v>
      </c>
      <c r="B63" s="161" t="s">
        <v>477</v>
      </c>
      <c r="C63" s="161" t="s">
        <v>478</v>
      </c>
      <c r="D63" s="161"/>
      <c r="E63" s="164">
        <v>44425</v>
      </c>
      <c r="F63" s="164">
        <v>44438</v>
      </c>
      <c r="G63" s="165">
        <v>44484</v>
      </c>
      <c r="H63" s="165">
        <v>44432</v>
      </c>
      <c r="I63" s="161"/>
      <c r="J63" s="161"/>
      <c r="K63" s="161"/>
      <c r="L63" s="163" t="s">
        <v>508</v>
      </c>
    </row>
    <row r="64" spans="1:13" s="50" customFormat="1" x14ac:dyDescent="0.3">
      <c r="A64" s="150">
        <v>6040</v>
      </c>
      <c r="B64" s="134" t="s">
        <v>356</v>
      </c>
      <c r="C64" s="134" t="s">
        <v>472</v>
      </c>
      <c r="D64" s="134"/>
      <c r="E64" s="134"/>
      <c r="F64" s="134"/>
      <c r="G64" s="136"/>
      <c r="H64" s="136"/>
      <c r="I64" s="134"/>
      <c r="J64" s="134" t="s">
        <v>473</v>
      </c>
      <c r="K64" s="134"/>
      <c r="L64" s="133"/>
    </row>
    <row r="65" spans="1:14" s="50" customFormat="1" x14ac:dyDescent="0.3">
      <c r="A65" s="150">
        <v>6041</v>
      </c>
      <c r="B65" s="134" t="s">
        <v>386</v>
      </c>
      <c r="C65" s="134" t="s">
        <v>475</v>
      </c>
      <c r="D65" s="134"/>
      <c r="E65" s="134"/>
      <c r="F65" s="134"/>
      <c r="G65" s="136"/>
      <c r="H65" s="136"/>
      <c r="I65" s="134"/>
      <c r="J65" s="134"/>
      <c r="K65" s="134"/>
      <c r="L65" s="133" t="s">
        <v>512</v>
      </c>
    </row>
    <row r="66" spans="1:14" s="50" customFormat="1" x14ac:dyDescent="0.3">
      <c r="A66" s="166">
        <v>6042</v>
      </c>
      <c r="B66" s="161" t="s">
        <v>370</v>
      </c>
      <c r="C66" s="161" t="s">
        <v>470</v>
      </c>
      <c r="D66" s="161"/>
      <c r="E66" s="164">
        <v>44426</v>
      </c>
      <c r="F66" s="161"/>
      <c r="G66" s="165">
        <v>44471</v>
      </c>
      <c r="H66" s="162"/>
      <c r="I66" s="161"/>
      <c r="J66" s="161"/>
      <c r="K66" s="161"/>
      <c r="L66" s="163"/>
    </row>
    <row r="67" spans="1:14" s="50" customFormat="1" x14ac:dyDescent="0.3">
      <c r="A67" s="166">
        <v>6043</v>
      </c>
      <c r="B67" s="161" t="s">
        <v>386</v>
      </c>
      <c r="C67" s="161" t="s">
        <v>474</v>
      </c>
      <c r="D67" s="161"/>
      <c r="E67" s="164">
        <v>44426</v>
      </c>
      <c r="F67" s="161"/>
      <c r="G67" s="165">
        <v>44471</v>
      </c>
      <c r="H67" s="162"/>
      <c r="I67" s="161"/>
      <c r="J67" s="161"/>
      <c r="K67" s="161"/>
      <c r="L67" s="163"/>
    </row>
    <row r="68" spans="1:14" s="50" customFormat="1" x14ac:dyDescent="0.3">
      <c r="A68" s="124">
        <v>6044</v>
      </c>
      <c r="B68" s="89" t="s">
        <v>368</v>
      </c>
      <c r="C68" s="89" t="s">
        <v>476</v>
      </c>
      <c r="D68" s="89"/>
      <c r="E68" s="119">
        <v>44436</v>
      </c>
      <c r="F68" s="149">
        <v>44447</v>
      </c>
      <c r="G68" s="103">
        <v>44545</v>
      </c>
      <c r="H68" s="110"/>
      <c r="I68" s="89"/>
      <c r="J68" s="89"/>
      <c r="K68" s="89"/>
      <c r="L68" s="102" t="s">
        <v>513</v>
      </c>
      <c r="N68" s="50" t="s">
        <v>533</v>
      </c>
    </row>
    <row r="69" spans="1:14" s="50" customFormat="1" x14ac:dyDescent="0.3">
      <c r="A69" s="160">
        <v>6045</v>
      </c>
      <c r="B69" s="161" t="s">
        <v>388</v>
      </c>
      <c r="C69" s="161" t="s">
        <v>491</v>
      </c>
      <c r="D69" s="161"/>
      <c r="E69" s="161"/>
      <c r="F69" s="161"/>
      <c r="G69" s="162"/>
      <c r="H69" s="162"/>
      <c r="I69" s="161"/>
      <c r="J69" s="161"/>
      <c r="K69" s="161"/>
      <c r="L69" s="163"/>
    </row>
    <row r="70" spans="1:14" s="50" customFormat="1" x14ac:dyDescent="0.3">
      <c r="A70" s="151">
        <v>6046</v>
      </c>
      <c r="B70" s="134" t="s">
        <v>480</v>
      </c>
      <c r="C70" s="134" t="s">
        <v>481</v>
      </c>
      <c r="D70" s="134"/>
      <c r="E70" s="152">
        <v>44433</v>
      </c>
      <c r="F70" s="134"/>
      <c r="G70" s="135">
        <v>44437</v>
      </c>
      <c r="H70" s="136"/>
      <c r="I70" s="134"/>
      <c r="J70" s="134" t="s">
        <v>482</v>
      </c>
      <c r="K70" s="134"/>
      <c r="L70" s="133"/>
    </row>
    <row r="71" spans="1:14" s="50" customFormat="1" x14ac:dyDescent="0.3">
      <c r="A71" s="151">
        <v>6047</v>
      </c>
      <c r="B71" s="134" t="s">
        <v>483</v>
      </c>
      <c r="C71" s="134" t="s">
        <v>195</v>
      </c>
      <c r="D71" s="134"/>
      <c r="E71" s="152">
        <v>44433</v>
      </c>
      <c r="F71" s="134"/>
      <c r="G71" s="136" t="s">
        <v>484</v>
      </c>
      <c r="H71" s="136"/>
      <c r="I71" s="134"/>
      <c r="J71" s="134" t="s">
        <v>471</v>
      </c>
      <c r="K71" s="134"/>
      <c r="L71" s="133"/>
    </row>
    <row r="72" spans="1:14" s="50" customFormat="1" x14ac:dyDescent="0.3">
      <c r="A72" s="190">
        <v>6048</v>
      </c>
      <c r="B72" s="184" t="s">
        <v>485</v>
      </c>
      <c r="C72" s="184" t="s">
        <v>413</v>
      </c>
      <c r="D72" s="184"/>
      <c r="E72" s="186">
        <v>44433</v>
      </c>
      <c r="F72" s="186">
        <v>44446</v>
      </c>
      <c r="G72" s="187">
        <v>44524</v>
      </c>
      <c r="H72" s="187"/>
      <c r="I72" s="184"/>
      <c r="J72" s="184"/>
      <c r="K72" s="184"/>
      <c r="L72" s="188"/>
      <c r="M72" s="191"/>
      <c r="N72" s="191"/>
    </row>
    <row r="73" spans="1:14" s="50" customFormat="1" x14ac:dyDescent="0.3">
      <c r="A73" s="190">
        <v>6049</v>
      </c>
      <c r="B73" s="184" t="s">
        <v>492</v>
      </c>
      <c r="C73" s="184" t="s">
        <v>413</v>
      </c>
      <c r="D73" s="184"/>
      <c r="E73" s="186">
        <v>44435</v>
      </c>
      <c r="F73" s="184"/>
      <c r="G73" s="187">
        <v>44533</v>
      </c>
      <c r="H73" s="189"/>
      <c r="I73" s="184"/>
      <c r="J73" s="184"/>
      <c r="K73" s="184"/>
      <c r="L73" s="188"/>
      <c r="M73" s="191"/>
      <c r="N73" s="191"/>
    </row>
    <row r="74" spans="1:14" s="50" customFormat="1" x14ac:dyDescent="0.3">
      <c r="A74" s="190">
        <v>6050</v>
      </c>
      <c r="B74" s="184" t="s">
        <v>391</v>
      </c>
      <c r="C74" s="184" t="s">
        <v>493</v>
      </c>
      <c r="D74" s="184"/>
      <c r="E74" s="186">
        <v>44434</v>
      </c>
      <c r="F74" s="184"/>
      <c r="G74" s="187">
        <v>44221</v>
      </c>
      <c r="H74" s="189"/>
      <c r="I74" s="184"/>
      <c r="J74" s="184"/>
      <c r="K74" s="184"/>
      <c r="L74" s="188" t="s">
        <v>510</v>
      </c>
      <c r="M74" s="191"/>
      <c r="N74" s="191" t="s">
        <v>534</v>
      </c>
    </row>
    <row r="75" spans="1:14" s="50" customFormat="1" x14ac:dyDescent="0.3">
      <c r="A75" s="57">
        <v>6051</v>
      </c>
      <c r="B75" s="89" t="s">
        <v>370</v>
      </c>
      <c r="C75" s="89" t="s">
        <v>494</v>
      </c>
      <c r="D75" s="89"/>
      <c r="E75" s="119">
        <v>44438</v>
      </c>
      <c r="F75" s="89"/>
      <c r="G75" s="103">
        <v>44512</v>
      </c>
      <c r="H75" s="110"/>
      <c r="I75" s="89"/>
      <c r="J75" s="89"/>
      <c r="K75" s="89"/>
      <c r="L75" s="102"/>
      <c r="N75" s="50" t="s">
        <v>533</v>
      </c>
    </row>
    <row r="76" spans="1:14" s="50" customFormat="1" x14ac:dyDescent="0.3">
      <c r="A76" s="160">
        <v>6052</v>
      </c>
      <c r="B76" s="161" t="s">
        <v>488</v>
      </c>
      <c r="C76" s="161" t="s">
        <v>489</v>
      </c>
      <c r="D76" s="161"/>
      <c r="E76" s="164">
        <v>44435</v>
      </c>
      <c r="F76" s="161"/>
      <c r="G76" s="165">
        <v>44452</v>
      </c>
      <c r="H76" s="162"/>
      <c r="I76" s="161"/>
      <c r="J76" s="161"/>
      <c r="K76" s="161"/>
      <c r="L76" s="163"/>
    </row>
    <row r="77" spans="1:14" s="50" customFormat="1" x14ac:dyDescent="0.3">
      <c r="A77" s="57">
        <v>6053</v>
      </c>
      <c r="B77" s="89" t="s">
        <v>490</v>
      </c>
      <c r="C77" s="89" t="s">
        <v>413</v>
      </c>
      <c r="D77" s="89"/>
      <c r="E77" s="119">
        <v>44438</v>
      </c>
      <c r="F77" s="119">
        <v>44466</v>
      </c>
      <c r="G77" s="103">
        <v>44510</v>
      </c>
      <c r="I77" s="89"/>
      <c r="J77" s="89"/>
      <c r="K77" s="89"/>
      <c r="L77" s="102"/>
      <c r="N77" s="50" t="s">
        <v>533</v>
      </c>
    </row>
    <row r="78" spans="1:14" s="50" customFormat="1" x14ac:dyDescent="0.3">
      <c r="A78" s="160">
        <v>6054</v>
      </c>
      <c r="B78" s="161" t="s">
        <v>496</v>
      </c>
      <c r="C78" s="161" t="s">
        <v>497</v>
      </c>
      <c r="D78" s="161"/>
      <c r="E78" s="164">
        <v>44442</v>
      </c>
      <c r="F78" s="161"/>
      <c r="G78" s="165">
        <v>44456</v>
      </c>
      <c r="H78" s="165">
        <v>44442</v>
      </c>
      <c r="I78" s="161"/>
      <c r="J78" s="161"/>
      <c r="K78" s="161"/>
      <c r="L78" s="163"/>
    </row>
    <row r="79" spans="1:14" s="50" customFormat="1" x14ac:dyDescent="0.3">
      <c r="A79" s="151">
        <v>6055</v>
      </c>
      <c r="B79" s="134" t="s">
        <v>498</v>
      </c>
      <c r="C79" s="134" t="s">
        <v>499</v>
      </c>
      <c r="D79" s="134"/>
      <c r="E79" s="152">
        <v>44441</v>
      </c>
      <c r="F79" s="134"/>
      <c r="G79" s="135">
        <v>44515</v>
      </c>
      <c r="H79" s="136"/>
      <c r="I79" s="134"/>
      <c r="J79" s="134" t="s">
        <v>536</v>
      </c>
      <c r="K79" s="134"/>
      <c r="L79" s="133"/>
    </row>
    <row r="80" spans="1:14" s="50" customFormat="1" x14ac:dyDescent="0.3">
      <c r="A80" s="151">
        <v>6056</v>
      </c>
      <c r="B80" s="134" t="s">
        <v>228</v>
      </c>
      <c r="C80" s="134" t="s">
        <v>418</v>
      </c>
      <c r="D80" s="134"/>
      <c r="E80" s="152">
        <v>44441</v>
      </c>
      <c r="F80" s="134"/>
      <c r="G80" s="135">
        <v>44561</v>
      </c>
      <c r="H80" s="136"/>
      <c r="I80" s="134"/>
      <c r="J80" s="134"/>
      <c r="K80" s="134"/>
      <c r="L80" s="133"/>
    </row>
    <row r="81" spans="1:14" s="50" customFormat="1" x14ac:dyDescent="0.3">
      <c r="A81" s="190">
        <v>6057</v>
      </c>
      <c r="B81" s="184" t="s">
        <v>500</v>
      </c>
      <c r="C81" s="184" t="s">
        <v>501</v>
      </c>
      <c r="D81" s="184"/>
      <c r="E81" s="185">
        <v>44446</v>
      </c>
      <c r="F81" s="188"/>
      <c r="G81" s="192">
        <v>44501</v>
      </c>
      <c r="H81" s="189"/>
      <c r="I81" s="184"/>
      <c r="J81" s="184"/>
      <c r="K81" s="184"/>
      <c r="L81" s="188" t="s">
        <v>447</v>
      </c>
      <c r="M81" s="191"/>
      <c r="N81" s="191"/>
    </row>
    <row r="82" spans="1:14" s="50" customFormat="1" x14ac:dyDescent="0.3">
      <c r="A82" s="160">
        <v>6058</v>
      </c>
      <c r="B82" s="161" t="s">
        <v>386</v>
      </c>
      <c r="C82" s="161" t="s">
        <v>502</v>
      </c>
      <c r="D82" s="161"/>
      <c r="E82" s="161"/>
      <c r="F82" s="161"/>
      <c r="G82" s="162"/>
      <c r="H82" s="162"/>
      <c r="I82" s="161"/>
      <c r="J82" s="161"/>
      <c r="K82" s="161"/>
      <c r="L82" s="163"/>
    </row>
    <row r="83" spans="1:14" s="50" customFormat="1" x14ac:dyDescent="0.3">
      <c r="A83" s="190">
        <v>6059</v>
      </c>
      <c r="B83" s="193" t="s">
        <v>495</v>
      </c>
      <c r="C83" s="193" t="s">
        <v>413</v>
      </c>
      <c r="D83" s="193"/>
      <c r="E83" s="194">
        <v>44449</v>
      </c>
      <c r="F83" s="193"/>
      <c r="G83" s="195">
        <v>44630</v>
      </c>
      <c r="H83" s="195">
        <v>44496</v>
      </c>
      <c r="I83" s="193"/>
      <c r="J83" s="193"/>
      <c r="K83" s="193"/>
      <c r="L83" s="196"/>
      <c r="M83" s="191"/>
      <c r="N83" s="191"/>
    </row>
    <row r="84" spans="1:14" s="50" customFormat="1" x14ac:dyDescent="0.3">
      <c r="A84" s="124">
        <v>6060</v>
      </c>
      <c r="B84" s="89" t="s">
        <v>452</v>
      </c>
      <c r="C84" s="89" t="s">
        <v>413</v>
      </c>
      <c r="D84" s="89"/>
      <c r="E84" s="119">
        <v>44449</v>
      </c>
      <c r="F84" s="89"/>
      <c r="G84" s="103">
        <v>44568</v>
      </c>
      <c r="H84" s="103">
        <v>44496</v>
      </c>
      <c r="I84" s="89"/>
      <c r="J84" s="89"/>
      <c r="K84" s="89"/>
      <c r="L84" s="102"/>
    </row>
    <row r="85" spans="1:14" s="50" customFormat="1" x14ac:dyDescent="0.3">
      <c r="A85" s="124">
        <v>6061</v>
      </c>
      <c r="B85" s="89" t="s">
        <v>503</v>
      </c>
      <c r="C85" s="89" t="s">
        <v>502</v>
      </c>
      <c r="D85" s="89"/>
      <c r="E85" s="119">
        <v>44439</v>
      </c>
      <c r="F85" s="89"/>
      <c r="G85" s="103">
        <v>44516</v>
      </c>
      <c r="H85" s="110"/>
      <c r="I85" s="89"/>
      <c r="J85" s="89"/>
      <c r="K85" s="51"/>
      <c r="L85" s="102"/>
    </row>
    <row r="86" spans="1:14" s="50" customFormat="1" x14ac:dyDescent="0.3">
      <c r="A86" s="124">
        <v>6062</v>
      </c>
      <c r="B86" s="89" t="s">
        <v>393</v>
      </c>
      <c r="C86" s="89" t="s">
        <v>504</v>
      </c>
      <c r="D86" s="89"/>
      <c r="E86" s="119">
        <v>44445</v>
      </c>
      <c r="F86" s="89"/>
      <c r="G86" s="103">
        <v>44512</v>
      </c>
      <c r="H86" s="110"/>
      <c r="I86" s="89"/>
      <c r="J86" s="89" t="s">
        <v>435</v>
      </c>
      <c r="K86" s="51"/>
      <c r="L86" s="102" t="s">
        <v>446</v>
      </c>
    </row>
    <row r="87" spans="1:14" s="50" customFormat="1" x14ac:dyDescent="0.3">
      <c r="A87" s="183">
        <v>6063</v>
      </c>
      <c r="B87" s="184" t="s">
        <v>505</v>
      </c>
      <c r="C87" s="184" t="s">
        <v>413</v>
      </c>
      <c r="D87" s="184"/>
      <c r="E87" s="186">
        <v>44449</v>
      </c>
      <c r="F87" s="184"/>
      <c r="G87" s="187">
        <v>44540</v>
      </c>
      <c r="H87" s="187">
        <v>44496</v>
      </c>
      <c r="I87" s="184"/>
      <c r="J87" s="184" t="s">
        <v>435</v>
      </c>
      <c r="K87" s="197"/>
      <c r="L87" s="188"/>
      <c r="M87" s="191"/>
      <c r="N87" s="191"/>
    </row>
    <row r="88" spans="1:14" s="50" customFormat="1" x14ac:dyDescent="0.3">
      <c r="A88" s="170">
        <v>6064</v>
      </c>
      <c r="B88" s="171" t="s">
        <v>506</v>
      </c>
      <c r="C88" s="171" t="s">
        <v>507</v>
      </c>
      <c r="D88" s="171"/>
      <c r="E88" s="172">
        <v>44452</v>
      </c>
      <c r="F88" s="171"/>
      <c r="G88" s="173">
        <v>44503</v>
      </c>
      <c r="H88" s="174"/>
      <c r="I88" s="171"/>
      <c r="J88" s="171"/>
      <c r="K88" s="175"/>
      <c r="L88" s="171"/>
    </row>
    <row r="89" spans="1:14" s="50" customFormat="1" x14ac:dyDescent="0.3">
      <c r="A89" s="154">
        <v>6065</v>
      </c>
      <c r="B89" s="155" t="s">
        <v>516</v>
      </c>
      <c r="C89" s="155" t="s">
        <v>517</v>
      </c>
      <c r="D89" s="156"/>
      <c r="E89" s="156">
        <v>44449</v>
      </c>
      <c r="F89" s="89"/>
      <c r="G89" s="156">
        <v>44530</v>
      </c>
      <c r="H89" s="110"/>
      <c r="I89" s="89"/>
      <c r="J89" s="89"/>
      <c r="K89" s="89"/>
      <c r="L89" s="89"/>
    </row>
    <row r="90" spans="1:14" s="50" customFormat="1" x14ac:dyDescent="0.3">
      <c r="A90" s="198">
        <v>6066</v>
      </c>
      <c r="B90" s="199" t="s">
        <v>518</v>
      </c>
      <c r="C90" s="199" t="s">
        <v>519</v>
      </c>
      <c r="D90" s="200"/>
      <c r="E90" s="200">
        <v>44455</v>
      </c>
      <c r="F90" s="184"/>
      <c r="G90" s="200"/>
      <c r="H90" s="189"/>
      <c r="I90" s="184"/>
      <c r="J90" s="184"/>
      <c r="K90" s="184"/>
      <c r="L90" s="184"/>
    </row>
    <row r="91" spans="1:14" s="50" customFormat="1" ht="45.1" x14ac:dyDescent="0.3">
      <c r="A91" s="154">
        <v>6067</v>
      </c>
      <c r="B91" s="155" t="s">
        <v>520</v>
      </c>
      <c r="C91" s="155" t="s">
        <v>521</v>
      </c>
      <c r="D91" s="156"/>
      <c r="E91" s="156">
        <v>44455</v>
      </c>
      <c r="F91" s="89"/>
      <c r="G91" s="156">
        <v>44558</v>
      </c>
      <c r="H91" s="110"/>
      <c r="I91" s="89"/>
      <c r="J91" s="89"/>
      <c r="K91" s="89"/>
      <c r="L91" s="89"/>
      <c r="N91" s="50" t="s">
        <v>535</v>
      </c>
    </row>
    <row r="92" spans="1:14" s="50" customFormat="1" ht="30.05" x14ac:dyDescent="0.3">
      <c r="A92" s="154">
        <v>6069</v>
      </c>
      <c r="B92" s="155" t="s">
        <v>522</v>
      </c>
      <c r="C92" s="155" t="s">
        <v>523</v>
      </c>
      <c r="D92" s="156"/>
      <c r="E92" s="156">
        <v>44455</v>
      </c>
      <c r="F92" s="89"/>
      <c r="G92" s="156">
        <v>44526</v>
      </c>
      <c r="H92" s="110"/>
      <c r="I92" s="89"/>
      <c r="J92" s="89"/>
      <c r="K92" s="89"/>
      <c r="L92" s="89"/>
    </row>
    <row r="93" spans="1:14" s="50" customFormat="1" x14ac:dyDescent="0.3">
      <c r="A93" s="154">
        <v>6070</v>
      </c>
      <c r="B93" s="155" t="s">
        <v>524</v>
      </c>
      <c r="C93" s="155" t="s">
        <v>525</v>
      </c>
      <c r="D93" s="156"/>
      <c r="E93" s="156">
        <v>44455</v>
      </c>
      <c r="F93" s="89"/>
      <c r="G93" s="156">
        <v>44558</v>
      </c>
      <c r="H93" s="110"/>
      <c r="I93" s="89"/>
      <c r="J93" s="89"/>
      <c r="K93" s="89"/>
      <c r="L93" s="89"/>
    </row>
    <row r="94" spans="1:14" s="50" customFormat="1" x14ac:dyDescent="0.3">
      <c r="A94" s="167">
        <v>6071</v>
      </c>
      <c r="B94" s="168" t="s">
        <v>526</v>
      </c>
      <c r="C94" s="168" t="s">
        <v>527</v>
      </c>
      <c r="D94" s="169"/>
      <c r="E94" s="169">
        <v>44459</v>
      </c>
      <c r="F94" s="161"/>
      <c r="G94" s="169"/>
      <c r="H94" s="162"/>
      <c r="I94" s="161"/>
      <c r="J94" s="161" t="s">
        <v>532</v>
      </c>
      <c r="K94" s="161"/>
      <c r="L94" s="161"/>
    </row>
    <row r="95" spans="1:14" s="50" customFormat="1" x14ac:dyDescent="0.3">
      <c r="A95" s="157">
        <v>6072</v>
      </c>
      <c r="B95" s="158" t="s">
        <v>530</v>
      </c>
      <c r="C95" s="158" t="s">
        <v>531</v>
      </c>
      <c r="D95" s="159">
        <v>44456</v>
      </c>
      <c r="E95" s="159"/>
      <c r="F95" s="89"/>
      <c r="G95" s="159">
        <v>44497</v>
      </c>
      <c r="H95" s="110"/>
      <c r="I95" s="89"/>
      <c r="J95" s="89"/>
      <c r="K95" s="89"/>
      <c r="L95" s="89"/>
    </row>
    <row r="96" spans="1:14" s="50" customFormat="1" x14ac:dyDescent="0.3">
      <c r="A96" s="154">
        <v>6073</v>
      </c>
      <c r="B96" s="155" t="s">
        <v>356</v>
      </c>
      <c r="C96" s="155" t="s">
        <v>528</v>
      </c>
      <c r="D96" s="156"/>
      <c r="E96" s="156">
        <v>44456</v>
      </c>
      <c r="F96" s="89"/>
      <c r="G96" s="156">
        <v>44472</v>
      </c>
      <c r="H96" s="110"/>
      <c r="I96" s="89"/>
      <c r="J96" s="89"/>
      <c r="K96" s="89"/>
      <c r="L96" s="89"/>
    </row>
    <row r="97" spans="1:12" s="50" customFormat="1" ht="30.05" x14ac:dyDescent="0.3">
      <c r="A97" s="154">
        <v>6074</v>
      </c>
      <c r="B97" s="155" t="s">
        <v>452</v>
      </c>
      <c r="C97" s="155" t="s">
        <v>529</v>
      </c>
      <c r="D97" s="156"/>
      <c r="E97" s="156">
        <v>44460</v>
      </c>
      <c r="F97" s="89"/>
      <c r="G97" s="156">
        <v>44655</v>
      </c>
      <c r="H97" s="110"/>
      <c r="I97" s="89"/>
      <c r="J97" s="89"/>
      <c r="K97" s="89"/>
      <c r="L97" s="89"/>
    </row>
    <row r="98" spans="1:12" s="50" customFormat="1" x14ac:dyDescent="0.3">
      <c r="A98" s="154">
        <v>6075</v>
      </c>
      <c r="B98" s="51"/>
      <c r="C98" s="51"/>
      <c r="D98" s="51"/>
      <c r="E98" s="51"/>
      <c r="F98" s="51"/>
      <c r="G98" s="52"/>
      <c r="H98" s="52"/>
      <c r="I98" s="51"/>
      <c r="J98" s="51"/>
      <c r="K98" s="51"/>
      <c r="L98" s="51"/>
    </row>
    <row r="99" spans="1:12" s="50" customFormat="1" x14ac:dyDescent="0.3">
      <c r="A99" s="154">
        <v>6076</v>
      </c>
      <c r="B99" s="51"/>
      <c r="C99" s="51"/>
      <c r="D99" s="51"/>
      <c r="E99" s="51"/>
      <c r="F99" s="51"/>
      <c r="G99" s="52"/>
      <c r="H99" s="52"/>
      <c r="I99" s="51"/>
      <c r="J99" s="51"/>
      <c r="K99" s="51"/>
      <c r="L99" s="51"/>
    </row>
    <row r="100" spans="1:12" s="50" customFormat="1" x14ac:dyDescent="0.3">
      <c r="A100" s="154">
        <v>6077</v>
      </c>
      <c r="B100" s="51"/>
      <c r="C100" s="51"/>
      <c r="D100" s="51"/>
      <c r="E100" s="51"/>
      <c r="F100" s="51"/>
      <c r="G100" s="52"/>
      <c r="H100" s="52"/>
      <c r="I100" s="51"/>
      <c r="J100" s="51"/>
      <c r="K100" s="51"/>
      <c r="L100" s="51"/>
    </row>
    <row r="101" spans="1:12" s="50" customFormat="1" x14ac:dyDescent="0.3">
      <c r="A101" s="154">
        <v>6078</v>
      </c>
      <c r="B101" s="51"/>
      <c r="C101" s="51"/>
      <c r="D101" s="51"/>
      <c r="E101" s="51"/>
      <c r="F101" s="51"/>
      <c r="G101" s="52"/>
      <c r="H101" s="52"/>
      <c r="I101" s="51"/>
      <c r="J101" s="51"/>
      <c r="K101" s="51"/>
      <c r="L101" s="51"/>
    </row>
    <row r="102" spans="1:12" s="50" customFormat="1" x14ac:dyDescent="0.3">
      <c r="A102" s="154">
        <v>6079</v>
      </c>
      <c r="B102" s="51"/>
      <c r="C102" s="51"/>
      <c r="D102" s="51"/>
      <c r="E102" s="51"/>
      <c r="F102" s="51"/>
      <c r="G102" s="52"/>
      <c r="H102" s="52"/>
      <c r="I102" s="51"/>
      <c r="J102" s="51"/>
      <c r="K102" s="51"/>
      <c r="L102" s="51"/>
    </row>
    <row r="103" spans="1:12" s="50" customFormat="1" x14ac:dyDescent="0.3">
      <c r="A103" s="154">
        <v>6080</v>
      </c>
      <c r="B103" s="51"/>
      <c r="C103" s="51"/>
      <c r="D103" s="51"/>
      <c r="E103" s="51"/>
      <c r="F103" s="51"/>
      <c r="G103" s="52"/>
      <c r="H103" s="52"/>
      <c r="I103" s="51"/>
      <c r="J103" s="51"/>
      <c r="K103" s="51"/>
      <c r="L103" s="51"/>
    </row>
    <row r="104" spans="1:12" s="50" customFormat="1" x14ac:dyDescent="0.3">
      <c r="A104" s="154">
        <v>6081</v>
      </c>
      <c r="B104" s="51"/>
      <c r="C104" s="51"/>
      <c r="D104" s="51"/>
      <c r="E104" s="51"/>
      <c r="F104" s="51"/>
      <c r="G104" s="52"/>
      <c r="H104" s="52"/>
      <c r="I104" s="51"/>
      <c r="J104" s="51"/>
      <c r="K104" s="51"/>
      <c r="L104" s="51"/>
    </row>
    <row r="105" spans="1:12" s="50" customFormat="1" x14ac:dyDescent="0.3">
      <c r="A105" s="154">
        <v>6082</v>
      </c>
      <c r="B105" s="51"/>
      <c r="C105" s="51"/>
      <c r="D105" s="51"/>
      <c r="E105" s="51"/>
      <c r="F105" s="51"/>
      <c r="G105" s="52"/>
      <c r="H105" s="52"/>
      <c r="I105" s="51"/>
      <c r="J105" s="51"/>
      <c r="K105" s="51"/>
      <c r="L105" s="51"/>
    </row>
    <row r="106" spans="1:12" x14ac:dyDescent="0.3">
      <c r="A106" s="154">
        <v>6083</v>
      </c>
    </row>
    <row r="107" spans="1:12" x14ac:dyDescent="0.3">
      <c r="A107" s="154">
        <v>6084</v>
      </c>
    </row>
    <row r="108" spans="1:12" x14ac:dyDescent="0.3">
      <c r="A108" s="154">
        <v>6085</v>
      </c>
    </row>
    <row r="109" spans="1:12" x14ac:dyDescent="0.3">
      <c r="A109" s="154">
        <v>6086</v>
      </c>
    </row>
    <row r="110" spans="1:12" x14ac:dyDescent="0.3">
      <c r="A110" s="154">
        <v>6087</v>
      </c>
    </row>
    <row r="111" spans="1:12" x14ac:dyDescent="0.3">
      <c r="A111" s="154">
        <v>6088</v>
      </c>
    </row>
    <row r="112" spans="1:12" x14ac:dyDescent="0.3">
      <c r="A112" s="154">
        <v>6089</v>
      </c>
    </row>
    <row r="113" spans="1:12" x14ac:dyDescent="0.3">
      <c r="A113" s="154">
        <v>6090</v>
      </c>
    </row>
    <row r="114" spans="1:12" x14ac:dyDescent="0.3">
      <c r="A114" s="154">
        <v>6091</v>
      </c>
    </row>
    <row r="115" spans="1:12" x14ac:dyDescent="0.3">
      <c r="A115" s="154">
        <v>6092</v>
      </c>
    </row>
    <row r="116" spans="1:12" x14ac:dyDescent="0.3">
      <c r="A116" s="201">
        <v>6093</v>
      </c>
      <c r="B116" s="137" t="s">
        <v>370</v>
      </c>
      <c r="C116" s="137" t="s">
        <v>537</v>
      </c>
      <c r="D116" s="137"/>
      <c r="E116" s="137"/>
      <c r="F116" s="137"/>
      <c r="G116" s="202"/>
      <c r="H116" s="202"/>
      <c r="I116" s="137"/>
      <c r="J116" s="137" t="s">
        <v>538</v>
      </c>
      <c r="K116" s="137"/>
      <c r="L116" s="137"/>
    </row>
    <row r="117" spans="1:12" x14ac:dyDescent="0.3">
      <c r="A117" s="154">
        <v>6094</v>
      </c>
    </row>
  </sheetData>
  <autoFilter ref="A1:M97"/>
  <pageMargins left="0.23622047244094491" right="0.23622047244094491" top="0.74803149606299213" bottom="0.74803149606299213" header="0.31496062992125984" footer="0.31496062992125984"/>
  <pageSetup paperSize="8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zoomScale="70" zoomScaleNormal="70" zoomScaleSheetLayoutView="55" workbookViewId="0">
      <pane ySplit="1" topLeftCell="A2" activePane="bottomLeft" state="frozen"/>
      <selection pane="bottomLeft" activeCell="B10" sqref="B10"/>
    </sheetView>
  </sheetViews>
  <sheetFormatPr baseColWidth="10" defaultColWidth="9.109375" defaultRowHeight="15.05" x14ac:dyDescent="0.3"/>
  <cols>
    <col min="1" max="1" width="6.6640625" style="50" customWidth="1"/>
    <col min="2" max="2" width="32.5546875" style="51" customWidth="1"/>
    <col min="3" max="3" width="36.44140625" style="51" customWidth="1"/>
    <col min="4" max="4" width="13.5546875" style="51" customWidth="1"/>
    <col min="5" max="5" width="14.44140625" style="52" customWidth="1"/>
    <col min="6" max="6" width="14.44140625" style="51" customWidth="1"/>
    <col min="7" max="7" width="19.6640625" style="51" customWidth="1"/>
    <col min="8" max="8" width="17.33203125" style="51" customWidth="1"/>
    <col min="9" max="9" width="33.88671875" style="51" customWidth="1"/>
    <col min="10" max="10" width="14.44140625" style="50" customWidth="1"/>
    <col min="11" max="11" width="55.33203125" style="51" customWidth="1"/>
    <col min="12" max="12" width="10.88671875" style="51" customWidth="1"/>
    <col min="13" max="16384" width="9.109375" style="51"/>
  </cols>
  <sheetData>
    <row r="1" spans="1:12" s="98" customFormat="1" ht="30.0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333</v>
      </c>
      <c r="G1" s="77" t="s">
        <v>334</v>
      </c>
      <c r="H1" s="77" t="s">
        <v>8</v>
      </c>
      <c r="I1" s="77" t="s">
        <v>339</v>
      </c>
      <c r="J1" s="77" t="s">
        <v>10</v>
      </c>
      <c r="K1" s="78" t="s">
        <v>349</v>
      </c>
      <c r="L1" s="98" t="s">
        <v>350</v>
      </c>
    </row>
    <row r="2" spans="1:12" s="49" customFormat="1" x14ac:dyDescent="0.25">
      <c r="A2" s="79"/>
      <c r="B2" s="80"/>
      <c r="C2" s="80"/>
      <c r="D2" s="81"/>
      <c r="E2" s="81"/>
      <c r="F2" s="82"/>
      <c r="G2" s="94"/>
      <c r="H2" s="82"/>
      <c r="I2" s="82"/>
      <c r="J2" s="79"/>
      <c r="K2" s="83"/>
      <c r="L2" s="93"/>
    </row>
    <row r="3" spans="1:12" s="49" customFormat="1" ht="31.3" customHeight="1" x14ac:dyDescent="0.25">
      <c r="A3" s="79"/>
      <c r="B3" s="80"/>
      <c r="C3" s="80"/>
      <c r="D3" s="81"/>
      <c r="E3" s="81"/>
      <c r="F3" s="82"/>
      <c r="G3" s="94"/>
      <c r="H3" s="82"/>
      <c r="I3" s="82"/>
      <c r="J3" s="79"/>
      <c r="K3" s="83"/>
      <c r="L3" s="93"/>
    </row>
    <row r="4" spans="1:12" s="49" customFormat="1" x14ac:dyDescent="0.25">
      <c r="A4" s="79"/>
      <c r="B4" s="80"/>
      <c r="C4" s="80"/>
      <c r="D4" s="81"/>
      <c r="E4" s="81"/>
      <c r="F4" s="82"/>
      <c r="G4" s="94"/>
      <c r="H4" s="82"/>
      <c r="I4" s="82"/>
      <c r="J4" s="79"/>
      <c r="K4" s="83"/>
      <c r="L4" s="93"/>
    </row>
    <row r="5" spans="1:12" s="49" customFormat="1" ht="29.45" customHeight="1" x14ac:dyDescent="0.25">
      <c r="A5" s="79"/>
      <c r="B5" s="80"/>
      <c r="C5" s="80"/>
      <c r="D5" s="81"/>
      <c r="E5" s="81"/>
      <c r="F5" s="82"/>
      <c r="G5" s="94"/>
      <c r="H5" s="82"/>
      <c r="I5" s="82"/>
      <c r="J5" s="79"/>
      <c r="K5" s="83"/>
      <c r="L5" s="93"/>
    </row>
    <row r="6" spans="1:12" s="49" customFormat="1" ht="45.1" x14ac:dyDescent="0.25">
      <c r="A6" s="79">
        <v>5521</v>
      </c>
      <c r="B6" s="80" t="s">
        <v>342</v>
      </c>
      <c r="C6" s="80" t="s">
        <v>343</v>
      </c>
      <c r="D6" s="81">
        <v>43643</v>
      </c>
      <c r="E6" s="81">
        <v>43917</v>
      </c>
      <c r="F6" s="82">
        <v>500469.87</v>
      </c>
      <c r="G6" s="82">
        <v>400375.89600000001</v>
      </c>
      <c r="H6" s="82"/>
      <c r="I6" s="82" t="s">
        <v>336</v>
      </c>
      <c r="J6" s="79" t="s">
        <v>15</v>
      </c>
      <c r="K6" s="83"/>
    </row>
    <row r="7" spans="1:12" s="49" customFormat="1" ht="72.8" customHeight="1" x14ac:dyDescent="0.3">
      <c r="A7" s="79">
        <v>5522</v>
      </c>
      <c r="B7" s="80" t="s">
        <v>19</v>
      </c>
      <c r="C7" s="80" t="s">
        <v>337</v>
      </c>
      <c r="D7" s="81">
        <v>43643</v>
      </c>
      <c r="E7" s="81">
        <v>43917</v>
      </c>
      <c r="F7" s="82">
        <v>500469.87</v>
      </c>
      <c r="G7" s="82">
        <v>400375.9</v>
      </c>
      <c r="H7" s="82"/>
      <c r="I7" s="82" t="s">
        <v>336</v>
      </c>
      <c r="J7" s="79" t="s">
        <v>87</v>
      </c>
      <c r="K7" s="84" t="s">
        <v>347</v>
      </c>
    </row>
    <row r="8" spans="1:12" s="76" customFormat="1" ht="75" x14ac:dyDescent="0.25">
      <c r="A8" s="79">
        <v>4919</v>
      </c>
      <c r="B8" s="85" t="s">
        <v>351</v>
      </c>
      <c r="C8" s="80" t="s">
        <v>352</v>
      </c>
      <c r="D8" s="81"/>
      <c r="E8" s="81"/>
      <c r="F8" s="82"/>
      <c r="G8" s="95">
        <f>343354.43*0.5</f>
        <v>171677.215</v>
      </c>
      <c r="H8" s="86"/>
      <c r="I8" s="87" t="s">
        <v>335</v>
      </c>
      <c r="J8" s="87" t="s">
        <v>15</v>
      </c>
      <c r="K8" s="86"/>
    </row>
    <row r="9" spans="1:12" s="49" customFormat="1" ht="59.95" x14ac:dyDescent="0.25">
      <c r="A9" s="79">
        <v>5292</v>
      </c>
      <c r="B9" s="80" t="s">
        <v>341</v>
      </c>
      <c r="C9" s="80" t="s">
        <v>345</v>
      </c>
      <c r="D9" s="81">
        <v>43349</v>
      </c>
      <c r="E9" s="81">
        <v>43530</v>
      </c>
      <c r="F9" s="82">
        <v>49000</v>
      </c>
      <c r="G9" s="96">
        <v>14700</v>
      </c>
      <c r="H9" s="82"/>
      <c r="I9" s="82" t="s">
        <v>340</v>
      </c>
      <c r="J9" s="79" t="s">
        <v>15</v>
      </c>
      <c r="K9" s="83"/>
    </row>
    <row r="10" spans="1:12" s="49" customFormat="1" ht="57.8" customHeight="1" x14ac:dyDescent="0.25">
      <c r="A10" s="79">
        <v>5569</v>
      </c>
      <c r="B10" s="80" t="s">
        <v>16</v>
      </c>
      <c r="C10" s="80" t="s">
        <v>107</v>
      </c>
      <c r="D10" s="81">
        <v>43704</v>
      </c>
      <c r="E10" s="81">
        <v>43738</v>
      </c>
      <c r="F10" s="82">
        <v>5600</v>
      </c>
      <c r="G10" s="97">
        <v>5600</v>
      </c>
      <c r="H10" s="82"/>
      <c r="I10" s="82"/>
      <c r="J10" s="79" t="s">
        <v>36</v>
      </c>
      <c r="K10" s="83"/>
    </row>
    <row r="11" spans="1:12" s="49" customFormat="1" x14ac:dyDescent="0.25">
      <c r="A11" s="79"/>
      <c r="B11" s="80"/>
      <c r="C11" s="80"/>
      <c r="D11" s="81"/>
      <c r="E11" s="81"/>
      <c r="F11" s="82"/>
      <c r="G11" s="97"/>
      <c r="H11" s="82"/>
      <c r="I11" s="82"/>
      <c r="J11" s="79"/>
      <c r="K11" s="88"/>
    </row>
    <row r="12" spans="1:12" s="49" customFormat="1" ht="30.05" customHeight="1" x14ac:dyDescent="0.25">
      <c r="A12" s="79">
        <v>5576</v>
      </c>
      <c r="B12" s="80" t="s">
        <v>115</v>
      </c>
      <c r="C12" s="80" t="s">
        <v>116</v>
      </c>
      <c r="D12" s="81">
        <v>43713</v>
      </c>
      <c r="E12" s="81">
        <v>43836</v>
      </c>
      <c r="F12" s="82">
        <v>220000</v>
      </c>
      <c r="G12" s="96">
        <v>110000</v>
      </c>
      <c r="H12" s="82"/>
      <c r="I12" s="82"/>
      <c r="J12" s="79" t="s">
        <v>15</v>
      </c>
      <c r="K12" s="83"/>
    </row>
    <row r="13" spans="1:12" s="49" customFormat="1" ht="45.1" x14ac:dyDescent="0.25">
      <c r="A13" s="79">
        <v>5518</v>
      </c>
      <c r="B13" s="80" t="s">
        <v>24</v>
      </c>
      <c r="C13" s="80" t="s">
        <v>344</v>
      </c>
      <c r="D13" s="81">
        <v>43640</v>
      </c>
      <c r="E13" s="81">
        <v>43822</v>
      </c>
      <c r="F13" s="82">
        <v>236977.28</v>
      </c>
      <c r="G13" s="96">
        <v>118488.64</v>
      </c>
      <c r="H13" s="82"/>
      <c r="I13" s="82" t="s">
        <v>338</v>
      </c>
      <c r="J13" s="79" t="s">
        <v>346</v>
      </c>
      <c r="K13" s="84" t="s">
        <v>348</v>
      </c>
    </row>
    <row r="14" spans="1:12" ht="63.25" customHeight="1" x14ac:dyDescent="0.25">
      <c r="A14" s="79">
        <v>4997</v>
      </c>
      <c r="B14" s="80" t="s">
        <v>330</v>
      </c>
      <c r="C14" s="80" t="s">
        <v>331</v>
      </c>
      <c r="D14" s="81"/>
      <c r="E14" s="81"/>
      <c r="F14" s="82"/>
      <c r="G14" s="82">
        <v>420011</v>
      </c>
      <c r="H14" s="89"/>
      <c r="I14" s="100" t="s">
        <v>353</v>
      </c>
      <c r="J14" s="90" t="s">
        <v>332</v>
      </c>
      <c r="K14" s="89"/>
    </row>
    <row r="15" spans="1:12" s="49" customFormat="1" ht="30.05" customHeight="1" x14ac:dyDescent="0.25">
      <c r="A15" s="79"/>
      <c r="B15" s="80"/>
      <c r="C15" s="80"/>
      <c r="D15" s="81"/>
      <c r="E15" s="91"/>
      <c r="F15" s="82"/>
      <c r="G15" s="97"/>
      <c r="H15" s="82"/>
      <c r="I15" s="82"/>
      <c r="J15" s="90"/>
      <c r="K15" s="83"/>
    </row>
    <row r="16" spans="1:12" s="49" customFormat="1" ht="30.05" customHeight="1" x14ac:dyDescent="0.25">
      <c r="A16" s="79"/>
      <c r="B16" s="92"/>
      <c r="C16" s="80"/>
      <c r="D16" s="81"/>
      <c r="E16" s="91"/>
      <c r="F16" s="82"/>
      <c r="G16" s="97"/>
      <c r="H16" s="82"/>
      <c r="I16" s="82"/>
      <c r="J16" s="90"/>
      <c r="K16" s="88"/>
    </row>
    <row r="17" spans="1:11" s="49" customFormat="1" ht="75.8" customHeight="1" x14ac:dyDescent="0.25">
      <c r="A17" s="79">
        <v>5363</v>
      </c>
      <c r="B17" s="80" t="s">
        <v>46</v>
      </c>
      <c r="C17" s="80" t="s">
        <v>47</v>
      </c>
      <c r="D17" s="81">
        <v>43438</v>
      </c>
      <c r="E17" s="81">
        <v>43591</v>
      </c>
      <c r="F17" s="82">
        <v>228863.8</v>
      </c>
      <c r="G17" s="82"/>
      <c r="H17" s="82"/>
      <c r="I17" s="82"/>
      <c r="J17" s="79" t="s">
        <v>15</v>
      </c>
      <c r="K17" s="83"/>
    </row>
    <row r="18" spans="1:11" s="49" customFormat="1" ht="104.25" customHeight="1" x14ac:dyDescent="0.3">
      <c r="A18" s="79">
        <v>5402</v>
      </c>
      <c r="B18" s="80" t="s">
        <v>19</v>
      </c>
      <c r="C18" s="80" t="s">
        <v>49</v>
      </c>
      <c r="D18" s="81">
        <v>43493</v>
      </c>
      <c r="E18" s="81">
        <v>43797</v>
      </c>
      <c r="F18" s="82">
        <v>782880</v>
      </c>
      <c r="G18" s="82"/>
      <c r="H18" s="82"/>
      <c r="I18" s="82"/>
      <c r="J18" s="79" t="s">
        <v>52</v>
      </c>
      <c r="K18" s="83"/>
    </row>
    <row r="19" spans="1:11" s="49" customFormat="1" ht="30.05" customHeight="1" x14ac:dyDescent="0.3">
      <c r="A19" s="79">
        <v>5989</v>
      </c>
      <c r="B19" s="80" t="s">
        <v>354</v>
      </c>
      <c r="C19" s="80" t="s">
        <v>355</v>
      </c>
      <c r="D19" s="81">
        <v>44350</v>
      </c>
      <c r="E19" s="91">
        <v>44396</v>
      </c>
      <c r="F19" s="82"/>
      <c r="G19" s="99"/>
      <c r="H19" s="82"/>
      <c r="I19" s="82"/>
      <c r="J19" s="90"/>
      <c r="K19" s="88"/>
    </row>
    <row r="20" spans="1:11" s="75" customFormat="1" x14ac:dyDescent="0.3">
      <c r="A20" s="98"/>
      <c r="B20" s="98"/>
      <c r="C20" s="80"/>
      <c r="D20" s="98"/>
      <c r="E20" s="101"/>
      <c r="F20" s="98"/>
      <c r="G20" s="99"/>
      <c r="H20" s="98"/>
      <c r="I20" s="98"/>
      <c r="J20" s="98"/>
      <c r="K20" s="98"/>
    </row>
    <row r="21" spans="1:11" x14ac:dyDescent="0.3">
      <c r="A21" s="104"/>
      <c r="B21" s="105"/>
      <c r="C21" s="106"/>
      <c r="D21" s="105"/>
      <c r="E21" s="107"/>
      <c r="F21" s="105"/>
      <c r="G21" s="108"/>
      <c r="H21" s="105"/>
      <c r="I21" s="105"/>
      <c r="J21" s="104"/>
      <c r="K21" s="78"/>
    </row>
    <row r="22" spans="1:11" x14ac:dyDescent="0.3">
      <c r="A22" s="102"/>
      <c r="B22" s="89"/>
      <c r="C22" s="89"/>
      <c r="D22" s="89"/>
      <c r="E22" s="103"/>
      <c r="F22" s="89"/>
      <c r="G22" s="109"/>
      <c r="H22" s="89"/>
      <c r="I22" s="89"/>
      <c r="J22" s="102"/>
      <c r="K22" s="98"/>
    </row>
    <row r="23" spans="1:11" x14ac:dyDescent="0.3">
      <c r="A23" s="102"/>
      <c r="B23" s="89"/>
      <c r="C23" s="89"/>
      <c r="D23" s="89"/>
      <c r="E23" s="110"/>
      <c r="F23" s="89"/>
      <c r="G23" s="89"/>
      <c r="H23" s="89"/>
      <c r="I23" s="89"/>
      <c r="J23" s="102"/>
      <c r="K23" s="89"/>
    </row>
    <row r="24" spans="1:11" x14ac:dyDescent="0.3">
      <c r="A24" s="102"/>
      <c r="B24" s="89"/>
      <c r="C24" s="89"/>
      <c r="D24" s="89"/>
      <c r="E24" s="110"/>
      <c r="F24" s="89"/>
      <c r="G24" s="89"/>
      <c r="H24" s="89"/>
      <c r="I24" s="89"/>
      <c r="J24" s="102"/>
      <c r="K24" s="89"/>
    </row>
    <row r="39" spans="1:9" s="50" customFormat="1" x14ac:dyDescent="0.3">
      <c r="A39" s="57"/>
      <c r="B39" s="51"/>
      <c r="C39" s="51"/>
      <c r="D39" s="51"/>
      <c r="E39" s="52"/>
      <c r="F39" s="51"/>
      <c r="G39" s="51"/>
      <c r="H39" s="51"/>
      <c r="I39" s="51"/>
    </row>
    <row r="40" spans="1:9" s="50" customFormat="1" x14ac:dyDescent="0.3">
      <c r="A40" s="57"/>
      <c r="B40" s="51"/>
      <c r="C40" s="51"/>
      <c r="D40" s="51"/>
      <c r="E40" s="52"/>
      <c r="F40" s="51"/>
      <c r="G40" s="51"/>
      <c r="H40" s="51"/>
      <c r="I40" s="51"/>
    </row>
    <row r="41" spans="1:9" s="50" customFormat="1" x14ac:dyDescent="0.3">
      <c r="A41" s="57"/>
      <c r="B41" s="51"/>
      <c r="C41" s="51"/>
      <c r="D41" s="51"/>
      <c r="E41" s="52"/>
      <c r="F41" s="51"/>
      <c r="G41" s="51"/>
      <c r="H41" s="51"/>
      <c r="I41" s="51"/>
    </row>
    <row r="42" spans="1:9" s="50" customFormat="1" x14ac:dyDescent="0.3">
      <c r="A42" s="58"/>
      <c r="B42" s="51"/>
      <c r="C42" s="51"/>
      <c r="D42" s="51"/>
      <c r="E42" s="52"/>
      <c r="F42" s="51"/>
      <c r="G42" s="51"/>
      <c r="H42" s="51"/>
      <c r="I42" s="51"/>
    </row>
    <row r="43" spans="1:9" s="50" customFormat="1" x14ac:dyDescent="0.3">
      <c r="A43" s="57"/>
      <c r="B43" s="51"/>
      <c r="C43" s="51"/>
      <c r="D43" s="51"/>
      <c r="E43" s="52"/>
      <c r="F43" s="51"/>
      <c r="G43" s="51"/>
      <c r="H43" s="51"/>
      <c r="I43" s="51"/>
    </row>
    <row r="44" spans="1:9" s="50" customFormat="1" x14ac:dyDescent="0.3">
      <c r="A44" s="57"/>
      <c r="B44" s="51"/>
      <c r="C44" s="51"/>
      <c r="D44" s="51"/>
      <c r="E44" s="52"/>
      <c r="F44" s="51"/>
      <c r="G44" s="51"/>
      <c r="H44" s="51"/>
      <c r="I44" s="51"/>
    </row>
    <row r="45" spans="1:9" s="50" customFormat="1" x14ac:dyDescent="0.3">
      <c r="A45" s="57"/>
      <c r="B45" s="51"/>
      <c r="C45" s="51"/>
      <c r="D45" s="51"/>
      <c r="E45" s="52"/>
      <c r="F45" s="51"/>
      <c r="G45" s="51"/>
      <c r="H45" s="51"/>
      <c r="I45" s="51"/>
    </row>
    <row r="46" spans="1:9" s="50" customFormat="1" x14ac:dyDescent="0.3">
      <c r="A46" s="58"/>
      <c r="B46" s="51"/>
      <c r="C46" s="51"/>
      <c r="D46" s="51"/>
      <c r="E46" s="52"/>
      <c r="F46" s="51"/>
      <c r="G46" s="51"/>
      <c r="H46" s="51"/>
      <c r="I46" s="51"/>
    </row>
    <row r="47" spans="1:9" s="50" customFormat="1" x14ac:dyDescent="0.3">
      <c r="A47" s="57"/>
      <c r="B47" s="51"/>
      <c r="C47" s="51"/>
      <c r="D47" s="51"/>
      <c r="E47" s="52"/>
      <c r="F47" s="51"/>
      <c r="G47" s="51"/>
      <c r="H47" s="51"/>
      <c r="I47" s="51"/>
    </row>
    <row r="48" spans="1:9" s="50" customFormat="1" x14ac:dyDescent="0.3">
      <c r="A48" s="57"/>
      <c r="B48" s="51"/>
      <c r="C48" s="51"/>
      <c r="D48" s="51"/>
      <c r="E48" s="52"/>
      <c r="F48" s="51"/>
      <c r="G48" s="51"/>
      <c r="H48" s="51"/>
      <c r="I48" s="51"/>
    </row>
    <row r="49" spans="1:9" s="50" customFormat="1" x14ac:dyDescent="0.3">
      <c r="A49" s="57"/>
      <c r="B49" s="51"/>
      <c r="C49" s="51"/>
      <c r="D49" s="51"/>
      <c r="E49" s="52"/>
      <c r="F49" s="51"/>
      <c r="G49" s="51"/>
      <c r="H49" s="51"/>
      <c r="I49" s="51"/>
    </row>
    <row r="50" spans="1:9" s="50" customFormat="1" x14ac:dyDescent="0.3">
      <c r="A50" s="58"/>
      <c r="B50" s="51"/>
      <c r="C50" s="51"/>
      <c r="D50" s="51"/>
      <c r="E50" s="52"/>
      <c r="F50" s="51"/>
      <c r="G50" s="51"/>
      <c r="H50" s="51"/>
      <c r="I50" s="51"/>
    </row>
    <row r="51" spans="1:9" s="50" customFormat="1" x14ac:dyDescent="0.3">
      <c r="A51" s="57"/>
      <c r="B51" s="51"/>
      <c r="C51" s="51"/>
      <c r="D51" s="51"/>
      <c r="E51" s="52"/>
      <c r="F51" s="51"/>
      <c r="G51" s="51"/>
      <c r="H51" s="51"/>
      <c r="I51" s="51"/>
    </row>
    <row r="52" spans="1:9" s="50" customFormat="1" x14ac:dyDescent="0.3">
      <c r="A52" s="57"/>
      <c r="B52" s="51"/>
      <c r="C52" s="51"/>
      <c r="D52" s="51"/>
      <c r="E52" s="52"/>
      <c r="F52" s="51"/>
      <c r="G52" s="51"/>
      <c r="H52" s="51"/>
      <c r="I52" s="51"/>
    </row>
    <row r="53" spans="1:9" s="50" customFormat="1" x14ac:dyDescent="0.3">
      <c r="A53" s="57"/>
      <c r="B53" s="51"/>
      <c r="C53" s="51"/>
      <c r="D53" s="51"/>
      <c r="E53" s="52"/>
      <c r="F53" s="51"/>
      <c r="G53" s="51"/>
      <c r="H53" s="51"/>
      <c r="I53" s="51"/>
    </row>
    <row r="54" spans="1:9" s="50" customFormat="1" x14ac:dyDescent="0.3">
      <c r="A54" s="58"/>
      <c r="B54" s="51"/>
      <c r="C54" s="51"/>
      <c r="D54" s="51"/>
      <c r="E54" s="52"/>
      <c r="F54" s="51"/>
      <c r="G54" s="51"/>
      <c r="H54" s="51"/>
      <c r="I54" s="51"/>
    </row>
    <row r="55" spans="1:9" s="50" customFormat="1" x14ac:dyDescent="0.3">
      <c r="A55" s="57"/>
      <c r="B55" s="51"/>
      <c r="C55" s="51"/>
      <c r="D55" s="51"/>
      <c r="E55" s="52"/>
      <c r="F55" s="51"/>
      <c r="G55" s="51"/>
      <c r="H55" s="51"/>
      <c r="I55" s="51"/>
    </row>
    <row r="56" spans="1:9" s="50" customFormat="1" x14ac:dyDescent="0.3">
      <c r="A56" s="57"/>
      <c r="B56" s="51"/>
      <c r="C56" s="51"/>
      <c r="D56" s="51"/>
      <c r="E56" s="52"/>
      <c r="F56" s="51"/>
      <c r="G56" s="51"/>
      <c r="H56" s="51"/>
      <c r="I56" s="51"/>
    </row>
    <row r="57" spans="1:9" s="50" customFormat="1" x14ac:dyDescent="0.3">
      <c r="A57" s="57"/>
      <c r="B57" s="51"/>
      <c r="C57" s="51"/>
      <c r="D57" s="51"/>
      <c r="E57" s="52"/>
      <c r="F57" s="51"/>
      <c r="G57" s="51"/>
      <c r="H57" s="51"/>
      <c r="I57" s="51"/>
    </row>
    <row r="58" spans="1:9" s="50" customFormat="1" x14ac:dyDescent="0.3">
      <c r="A58" s="57"/>
      <c r="B58" s="51"/>
      <c r="C58" s="51"/>
      <c r="D58" s="51"/>
      <c r="E58" s="52"/>
      <c r="F58" s="51"/>
      <c r="G58" s="51"/>
      <c r="H58" s="51"/>
      <c r="I58" s="51"/>
    </row>
    <row r="59" spans="1:9" s="50" customFormat="1" x14ac:dyDescent="0.3">
      <c r="A59" s="57"/>
      <c r="B59" s="51"/>
      <c r="C59" s="51"/>
      <c r="D59" s="51"/>
      <c r="E59" s="52"/>
      <c r="F59" s="51"/>
      <c r="G59" s="51"/>
      <c r="H59" s="51"/>
      <c r="I59" s="51"/>
    </row>
    <row r="60" spans="1:9" s="50" customFormat="1" x14ac:dyDescent="0.3">
      <c r="A60" s="57"/>
      <c r="B60" s="51"/>
      <c r="C60" s="51"/>
      <c r="D60" s="51"/>
      <c r="E60" s="52"/>
      <c r="F60" s="51"/>
      <c r="G60" s="51"/>
      <c r="H60" s="51"/>
      <c r="I60" s="51"/>
    </row>
    <row r="61" spans="1:9" s="50" customFormat="1" x14ac:dyDescent="0.3">
      <c r="A61" s="57"/>
      <c r="B61" s="51"/>
      <c r="C61" s="51"/>
      <c r="D61" s="51"/>
      <c r="E61" s="52"/>
      <c r="F61" s="51"/>
      <c r="G61" s="51"/>
      <c r="H61" s="51"/>
      <c r="I61" s="51"/>
    </row>
    <row r="62" spans="1:9" s="50" customFormat="1" x14ac:dyDescent="0.3">
      <c r="A62" s="57"/>
      <c r="B62" s="51"/>
      <c r="C62" s="51"/>
      <c r="D62" s="51"/>
      <c r="E62" s="52"/>
      <c r="F62" s="51"/>
      <c r="G62" s="51"/>
      <c r="H62" s="51"/>
      <c r="I62" s="51"/>
    </row>
    <row r="63" spans="1:9" s="50" customFormat="1" x14ac:dyDescent="0.3">
      <c r="A63" s="57"/>
      <c r="B63" s="51"/>
      <c r="C63" s="51"/>
      <c r="D63" s="51"/>
      <c r="E63" s="52"/>
      <c r="F63" s="51"/>
      <c r="G63" s="51"/>
      <c r="H63" s="51"/>
      <c r="I63" s="51"/>
    </row>
    <row r="64" spans="1:9" s="50" customFormat="1" x14ac:dyDescent="0.3">
      <c r="A64" s="57"/>
      <c r="B64" s="51"/>
      <c r="C64" s="51"/>
      <c r="D64" s="51"/>
      <c r="E64" s="52"/>
      <c r="F64" s="51"/>
      <c r="G64" s="51"/>
      <c r="H64" s="51"/>
      <c r="I64" s="51"/>
    </row>
    <row r="65" spans="1:9" s="50" customFormat="1" x14ac:dyDescent="0.3">
      <c r="A65" s="57"/>
      <c r="B65" s="51"/>
      <c r="C65" s="51"/>
      <c r="D65" s="51"/>
      <c r="E65" s="52"/>
      <c r="F65" s="51"/>
      <c r="G65" s="51"/>
      <c r="H65" s="51"/>
      <c r="I65" s="51"/>
    </row>
    <row r="66" spans="1:9" s="50" customFormat="1" x14ac:dyDescent="0.3">
      <c r="A66" s="57"/>
      <c r="B66" s="51"/>
      <c r="C66" s="51"/>
      <c r="D66" s="51"/>
      <c r="E66" s="52"/>
      <c r="F66" s="51"/>
      <c r="G66" s="51"/>
      <c r="H66" s="51"/>
      <c r="I66" s="51"/>
    </row>
    <row r="67" spans="1:9" s="50" customFormat="1" x14ac:dyDescent="0.3">
      <c r="A67" s="57"/>
      <c r="B67" s="51"/>
      <c r="C67" s="51"/>
      <c r="D67" s="51"/>
      <c r="E67" s="52"/>
      <c r="F67" s="51"/>
      <c r="G67" s="51"/>
      <c r="H67" s="51"/>
      <c r="I67" s="51"/>
    </row>
    <row r="68" spans="1:9" s="50" customFormat="1" x14ac:dyDescent="0.3">
      <c r="A68" s="57"/>
      <c r="B68" s="51"/>
      <c r="C68" s="51"/>
      <c r="D68" s="51"/>
      <c r="E68" s="52"/>
      <c r="F68" s="51"/>
      <c r="G68" s="51"/>
      <c r="H68" s="51"/>
      <c r="I68" s="51"/>
    </row>
    <row r="69" spans="1:9" s="50" customFormat="1" x14ac:dyDescent="0.3">
      <c r="A69" s="57"/>
      <c r="B69" s="51"/>
      <c r="C69" s="51"/>
      <c r="D69" s="51"/>
      <c r="E69" s="52"/>
      <c r="F69" s="51"/>
      <c r="G69" s="51"/>
      <c r="H69" s="51"/>
      <c r="I69" s="51"/>
    </row>
    <row r="70" spans="1:9" s="50" customFormat="1" x14ac:dyDescent="0.3">
      <c r="A70" s="57"/>
      <c r="B70" s="51"/>
      <c r="C70" s="51"/>
      <c r="D70" s="51"/>
      <c r="E70" s="52"/>
      <c r="F70" s="51"/>
      <c r="G70" s="51"/>
      <c r="H70" s="51"/>
      <c r="I70" s="51"/>
    </row>
    <row r="71" spans="1:9" s="50" customFormat="1" x14ac:dyDescent="0.3">
      <c r="A71" s="57"/>
      <c r="B71" s="51"/>
      <c r="C71" s="51"/>
      <c r="D71" s="51"/>
      <c r="E71" s="52"/>
      <c r="F71" s="51"/>
      <c r="G71" s="51"/>
      <c r="H71" s="51"/>
      <c r="I71" s="51"/>
    </row>
    <row r="72" spans="1:9" s="50" customFormat="1" x14ac:dyDescent="0.3">
      <c r="A72" s="57"/>
      <c r="B72" s="51"/>
      <c r="C72" s="51"/>
      <c r="D72" s="51"/>
      <c r="E72" s="52"/>
      <c r="F72" s="51"/>
      <c r="G72" s="51"/>
      <c r="H72" s="51"/>
      <c r="I72" s="51"/>
    </row>
    <row r="73" spans="1:9" s="50" customFormat="1" x14ac:dyDescent="0.3">
      <c r="A73" s="57"/>
      <c r="B73" s="51"/>
      <c r="C73" s="51"/>
      <c r="D73" s="51"/>
      <c r="E73" s="52"/>
      <c r="F73" s="51"/>
      <c r="G73" s="51"/>
      <c r="H73" s="51"/>
      <c r="I73" s="51"/>
    </row>
    <row r="74" spans="1:9" s="50" customFormat="1" x14ac:dyDescent="0.3">
      <c r="A74" s="57"/>
      <c r="B74" s="51"/>
      <c r="C74" s="51"/>
      <c r="D74" s="51"/>
      <c r="E74" s="52"/>
      <c r="F74" s="51"/>
      <c r="G74" s="51"/>
      <c r="H74" s="51"/>
      <c r="I74" s="51"/>
    </row>
    <row r="75" spans="1:9" s="50" customFormat="1" x14ac:dyDescent="0.3">
      <c r="A75" s="57"/>
      <c r="B75" s="51"/>
      <c r="C75" s="51"/>
      <c r="D75" s="51"/>
      <c r="E75" s="52"/>
      <c r="F75" s="51"/>
      <c r="G75" s="51"/>
      <c r="H75" s="51"/>
      <c r="I75" s="51"/>
    </row>
    <row r="76" spans="1:9" s="50" customFormat="1" x14ac:dyDescent="0.3">
      <c r="A76" s="57"/>
      <c r="B76" s="51"/>
      <c r="C76" s="51"/>
      <c r="D76" s="51"/>
      <c r="E76" s="52"/>
      <c r="F76" s="51"/>
      <c r="G76" s="51"/>
      <c r="H76" s="51"/>
      <c r="I76" s="51"/>
    </row>
    <row r="77" spans="1:9" s="50" customFormat="1" x14ac:dyDescent="0.3">
      <c r="A77" s="57"/>
      <c r="B77" s="51"/>
      <c r="C77" s="51"/>
      <c r="D77" s="51"/>
      <c r="E77" s="52"/>
      <c r="F77" s="51"/>
      <c r="G77" s="51"/>
      <c r="H77" s="51"/>
      <c r="I77" s="51"/>
    </row>
    <row r="78" spans="1:9" s="50" customFormat="1" x14ac:dyDescent="0.3">
      <c r="A78" s="57"/>
      <c r="B78" s="51"/>
      <c r="C78" s="51"/>
      <c r="D78" s="51"/>
      <c r="E78" s="52"/>
      <c r="F78" s="51"/>
      <c r="G78" s="51"/>
      <c r="H78" s="51"/>
      <c r="I78" s="51"/>
    </row>
    <row r="79" spans="1:9" s="50" customFormat="1" x14ac:dyDescent="0.3">
      <c r="A79" s="59"/>
      <c r="B79" s="51"/>
      <c r="C79" s="51"/>
      <c r="D79" s="51"/>
      <c r="E79" s="52"/>
      <c r="F79" s="51"/>
      <c r="G79" s="51"/>
      <c r="H79" s="51"/>
      <c r="I79" s="51"/>
    </row>
    <row r="80" spans="1:9" s="50" customFormat="1" x14ac:dyDescent="0.3">
      <c r="A80" s="57"/>
      <c r="B80" s="51"/>
      <c r="C80" s="51"/>
      <c r="D80" s="51"/>
      <c r="E80" s="52"/>
      <c r="F80" s="51"/>
      <c r="G80" s="51"/>
      <c r="H80" s="51"/>
      <c r="I80" s="51"/>
    </row>
    <row r="81" spans="1:9" s="50" customFormat="1" x14ac:dyDescent="0.3">
      <c r="A81" s="57"/>
      <c r="B81" s="51"/>
      <c r="C81" s="51"/>
      <c r="D81" s="51"/>
      <c r="E81" s="52"/>
      <c r="F81" s="51"/>
      <c r="G81" s="51"/>
      <c r="H81" s="51"/>
      <c r="I81" s="51"/>
    </row>
    <row r="82" spans="1:9" s="50" customFormat="1" x14ac:dyDescent="0.3">
      <c r="B82" s="51"/>
      <c r="C82" s="51"/>
      <c r="D82" s="51"/>
      <c r="E82" s="52"/>
      <c r="F82" s="51"/>
      <c r="G82" s="51"/>
      <c r="H82" s="51"/>
      <c r="I82" s="51"/>
    </row>
    <row r="83" spans="1:9" s="50" customFormat="1" x14ac:dyDescent="0.3">
      <c r="B83" s="51"/>
      <c r="C83" s="51"/>
      <c r="D83" s="51"/>
      <c r="E83" s="52"/>
      <c r="F83" s="51"/>
      <c r="G83" s="51"/>
      <c r="H83" s="51"/>
      <c r="I83" s="51"/>
    </row>
    <row r="84" spans="1:9" s="50" customFormat="1" x14ac:dyDescent="0.3">
      <c r="B84" s="51"/>
      <c r="C84" s="51"/>
      <c r="D84" s="51"/>
      <c r="E84" s="52"/>
      <c r="F84" s="51"/>
      <c r="G84" s="51"/>
      <c r="H84" s="51"/>
      <c r="I84" s="51"/>
    </row>
    <row r="85" spans="1:9" s="50" customFormat="1" x14ac:dyDescent="0.3">
      <c r="B85" s="51"/>
      <c r="C85" s="51"/>
      <c r="D85" s="51"/>
      <c r="E85" s="52"/>
      <c r="F85" s="51"/>
      <c r="G85" s="51"/>
      <c r="H85" s="51"/>
      <c r="I85" s="51"/>
    </row>
    <row r="86" spans="1:9" s="50" customFormat="1" x14ac:dyDescent="0.3">
      <c r="B86" s="51"/>
      <c r="C86" s="51"/>
      <c r="D86" s="51"/>
      <c r="E86" s="52"/>
      <c r="F86" s="51"/>
      <c r="G86" s="51"/>
      <c r="H86" s="51"/>
      <c r="I86" s="51"/>
    </row>
    <row r="87" spans="1:9" s="50" customFormat="1" x14ac:dyDescent="0.3">
      <c r="B87" s="51"/>
      <c r="C87" s="51"/>
      <c r="D87" s="51"/>
      <c r="E87" s="52"/>
      <c r="F87" s="51"/>
      <c r="G87" s="51"/>
      <c r="H87" s="51"/>
      <c r="I87" s="51"/>
    </row>
    <row r="88" spans="1:9" s="50" customFormat="1" x14ac:dyDescent="0.3">
      <c r="B88" s="51"/>
      <c r="C88" s="51"/>
      <c r="D88" s="51"/>
      <c r="E88" s="52"/>
      <c r="F88" s="51"/>
      <c r="G88" s="51"/>
      <c r="H88" s="51"/>
      <c r="I88" s="51"/>
    </row>
    <row r="89" spans="1:9" s="50" customFormat="1" x14ac:dyDescent="0.3">
      <c r="B89" s="51"/>
      <c r="C89" s="51"/>
      <c r="D89" s="51"/>
      <c r="E89" s="52"/>
      <c r="F89" s="51"/>
      <c r="G89" s="51"/>
      <c r="H89" s="51"/>
      <c r="I89" s="51"/>
    </row>
    <row r="90" spans="1:9" s="50" customFormat="1" x14ac:dyDescent="0.3">
      <c r="B90" s="51"/>
      <c r="C90" s="51"/>
      <c r="D90" s="51"/>
      <c r="E90" s="52"/>
      <c r="F90" s="51"/>
      <c r="G90" s="51"/>
      <c r="H90" s="51"/>
      <c r="I90" s="51"/>
    </row>
    <row r="91" spans="1:9" s="50" customFormat="1" x14ac:dyDescent="0.3">
      <c r="B91" s="51"/>
      <c r="C91" s="51"/>
      <c r="D91" s="51"/>
      <c r="E91" s="52"/>
      <c r="F91" s="51"/>
      <c r="G91" s="51"/>
      <c r="H91" s="51"/>
      <c r="I91" s="51"/>
    </row>
    <row r="92" spans="1:9" s="50" customFormat="1" x14ac:dyDescent="0.3">
      <c r="B92" s="51"/>
      <c r="C92" s="51"/>
      <c r="D92" s="51"/>
      <c r="E92" s="52"/>
      <c r="F92" s="51"/>
      <c r="G92" s="51"/>
      <c r="H92" s="51"/>
      <c r="I92" s="51"/>
    </row>
    <row r="93" spans="1:9" s="50" customFormat="1" x14ac:dyDescent="0.3">
      <c r="B93" s="51"/>
      <c r="C93" s="51"/>
      <c r="D93" s="51"/>
      <c r="E93" s="52"/>
      <c r="F93" s="51"/>
      <c r="G93" s="51"/>
      <c r="H93" s="51"/>
      <c r="I93" s="51"/>
    </row>
  </sheetData>
  <autoFilter ref="A1:J35"/>
  <pageMargins left="0.25" right="0.25" top="0.75" bottom="0.7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040320</vt:lpstr>
      <vt:lpstr>08 05 20 </vt:lpstr>
      <vt:lpstr>08 05 20  (2)</vt:lpstr>
      <vt:lpstr>'040320'!Área_de_impresión</vt:lpstr>
      <vt:lpstr>'08 05 20 '!Área_de_impresión</vt:lpstr>
      <vt:lpstr>'08 05 20 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pro21</dc:creator>
  <cp:lastModifiedBy>TEC04</cp:lastModifiedBy>
  <cp:lastPrinted>2021-09-24T17:32:19Z</cp:lastPrinted>
  <dcterms:created xsi:type="dcterms:W3CDTF">2020-03-06T13:51:59Z</dcterms:created>
  <dcterms:modified xsi:type="dcterms:W3CDTF">2021-10-07T15:59:42Z</dcterms:modified>
</cp:coreProperties>
</file>