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6C3A1CE7-8F4C-41BD-AC13-B97A7CE78D3C}" xr6:coauthVersionLast="47" xr6:coauthVersionMax="47" xr10:uidLastSave="{00000000-0000-0000-0000-000000000000}"/>
  <bookViews>
    <workbookView xWindow="1170" yWindow="525" windowWidth="14820" windowHeight="10995" tabRatio="500" activeTab="1" xr2:uid="{00000000-000D-0000-FFFF-FFFF00000000}"/>
  </bookViews>
  <sheets>
    <sheet name="GAJI" sheetId="1" r:id="rId1"/>
    <sheet name="DATA" sheetId="2" r:id="rId2"/>
    <sheet name="NEG" r:id="rId7" sheetId="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8" i="2" l="1"/>
  <c r="C47" i="2"/>
  <c r="B47" i="2"/>
  <c r="C47" i="1"/>
  <c r="B47" i="1"/>
  <c r="B43" i="1"/>
  <c r="B42" i="1"/>
  <c r="B41" i="1"/>
  <c r="B40" i="1"/>
  <c r="B39" i="1"/>
  <c r="B38" i="1"/>
  <c r="B37" i="1"/>
  <c r="B36" i="1"/>
  <c r="B35" i="1"/>
  <c r="B34" i="1"/>
  <c r="B33" i="1"/>
  <c r="F48" i="1"/>
  <c r="F45" i="1"/>
  <c r="F42" i="1"/>
  <c r="F39" i="1"/>
  <c r="F38" i="1"/>
  <c r="F37" i="1"/>
  <c r="F36" i="1"/>
  <c r="F35" i="1"/>
  <c r="F34" i="1"/>
  <c r="F33" i="1"/>
  <c r="F32" i="1"/>
  <c r="F31" i="1"/>
  <c r="F30" i="1"/>
  <c r="F29" i="1"/>
</calcChain>
</file>

<file path=xl/sharedStrings.xml><?xml version="1.0" encoding="utf-8"?>
<sst xmlns="http://schemas.openxmlformats.org/spreadsheetml/2006/main" count="94" uniqueCount="49">
  <si>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</si>
  <si>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</si>
  <si>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</si>
  <si>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</si>
  <si>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</si>
  <si>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</si>
  <si>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</si>
  <si>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</si>
  <si>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</si>
  <si>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</si>
  <si>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-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</si>
  <si>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</si>
  <si>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</si>
  <si>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</si>
  <si>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</si>
  <si>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</si>
  <si>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</si>
  <si>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</si>
  <si>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</si>
  <si>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</si>
  <si>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</si>
  <si>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</si>
  <si>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</si>
  <si>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 xml:space="preserve">          </t>
  </si>
  <si>
    <t xml:space="preserve"> 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</si>
  <si>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</si>
  <si>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</si>
  <si>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</si>
  <si>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</si>
  <si>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</si>
  <si>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</si>
  <si>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</si>
  <si>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</si>
  <si>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</si>
  <si>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</si>
  <si>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</si>
  <si>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</si>
  <si>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</si>
  <si>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</si>
  <si>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</si>
  <si>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</si>
  <si>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</si>
  <si>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</si>
  <si>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</si>
  <si>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</si>
  <si>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</si>
  <si>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>No</t>
  </si>
  <si>
    <t>Cell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</si>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</sst>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35" zoomScale="80" zoomScaleNormal="80" workbookViewId="0">
      <selection activeCell="A47" sqref="A47:F50"/>
    </sheetView>
  </sheetViews>
  <sheetFormatPr defaultColWidth="9.140625" defaultRowHeight="15"/>
  <cols>
    <col min="1" max="1" customWidth="true" width="10.0"/>
    <col min="2" max="2" customWidth="true" width="9.0"/>
    <col min="3" max="3" customWidth="true" width="10.0"/>
    <col min="4" max="4" customWidth="true" width="9.0"/>
    <col min="5" max="5" customWidth="true" width="10.0"/>
    <col min="6" max="6" customWidth="true" width="18.8554687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0">
        <v>6</v>
      </c>
    </row>
    <row r="3" spans="1:6" ht="19.5" customHeight="1">
      <c r="B3" s="0">
        <v>448872</v>
      </c>
      <c r="C3" s="0">
        <v>448872</v>
      </c>
      <c r="D3" s="0">
        <v>0</v>
      </c>
      <c r="E3" s="0">
        <v>448872</v>
      </c>
      <c r="F3" t="s" s="0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  <c r="F6" t="s" s="0">
        <v>10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0">
        <v>11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0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0">
        <v>12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0">
        <v>13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0">
        <v>14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0">
        <v>13</v>
      </c>
    </row>
    <row r="19" spans="1:6" ht="19.5" customHeight="1">
      <c r="A19" s="0">
        <v>576575</v>
      </c>
      <c r="C19" s="0">
        <v>576575</v>
      </c>
      <c r="D19" s="0">
        <v>0</v>
      </c>
      <c r="E19" s="0">
        <v>576575</v>
      </c>
      <c r="F19" t="s" s="0">
        <v>14</v>
      </c>
    </row>
    <row r="20" spans="1:6" ht="19.5" customHeight="1">
      <c r="A20" s="0">
        <v>163642</v>
      </c>
      <c r="B20" s="0">
        <v>-274497</v>
      </c>
      <c r="C20" s="0">
        <v>-110855</v>
      </c>
      <c r="D20" s="0">
        <v>32728.400000000001</v>
      </c>
      <c r="E20" s="0">
        <v>-143583.4</v>
      </c>
      <c r="F20" t="s" s="0">
        <v>15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16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0">
        <v>17</v>
      </c>
    </row>
    <row r="24" spans="1:6" ht="19.5" customHeight="1">
      <c r="A24" s="0">
        <v>678319</v>
      </c>
      <c r="B24" s="0">
        <v>0</v>
      </c>
      <c r="C24" s="0">
        <v>678319</v>
      </c>
      <c r="D24" s="0">
        <v>135663.79999999999</v>
      </c>
      <c r="E24" s="0">
        <v>542655.19999999995</v>
      </c>
      <c r="F24" t="s" s="0">
        <v>10</v>
      </c>
    </row>
    <row r="25" spans="1:6" ht="19.5" customHeight="1">
      <c r="A25" t="s" s="0">
        <v>18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0">
        <v>19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0">
        <v>98436.800000000003</v>
      </c>
      <c r="E27" s="0">
        <v>393747.20000000001</v>
      </c>
      <c r="F27" t="s" s="0">
        <v>20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0">
        <v>18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f>#N/A</f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f>#DIV/0!</f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f>#VALUE!</f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f>#REF!</f>
        <v>#REF!</v>
      </c>
    </row>
    <row r="33" spans="1:6" ht="19.5" customHeight="1">
      <c r="A33" s="0">
        <v>326224</v>
      </c>
      <c r="B33" t="e" s="0">
        <f>#N/A</f>
        <v>#N/A</v>
      </c>
      <c r="C33" s="0">
        <v>694448</v>
      </c>
      <c r="D33" s="0">
        <v>65244.800000000003</v>
      </c>
      <c r="E33" s="0">
        <v>629203.19999999995</v>
      </c>
      <c r="F33" t="e" s="0">
        <f>#NAME?</f>
        <v>#NAME?</v>
      </c>
    </row>
    <row r="34" spans="1:6" ht="19.5" customHeight="1">
      <c r="A34" s="0">
        <v>519767</v>
      </c>
      <c r="B34" t="e" s="0">
        <f>#DIV/0!</f>
        <v>#DIV/0!</v>
      </c>
      <c r="C34" s="0">
        <v>826385</v>
      </c>
      <c r="D34" s="0">
        <v>103953.4</v>
      </c>
      <c r="E34" s="0">
        <v>722431.6</v>
      </c>
      <c r="F34" t="e" s="0">
        <f>#NUM!</f>
        <v>#NUM!</v>
      </c>
    </row>
    <row r="35" spans="1:6" ht="19.5" customHeight="1">
      <c r="A35" s="0">
        <v>595232</v>
      </c>
      <c r="B35" t="e" s="0">
        <f>#VALUE!</f>
        <v>#VALUE!</v>
      </c>
      <c r="C35" s="0">
        <v>759147</v>
      </c>
      <c r="D35" s="0">
        <v>119046.39999999999</v>
      </c>
      <c r="E35" s="0">
        <v>640100.6</v>
      </c>
      <c r="F35" t="e" s="0">
        <f>#NULL!</f>
        <v>#NULL!</v>
      </c>
    </row>
    <row r="36" spans="1:6" ht="19.5" customHeight="1">
      <c r="A36" s="0">
        <v>350758</v>
      </c>
      <c r="B36" t="e" s="0">
        <f>#REF!</f>
        <v>#REF!</v>
      </c>
      <c r="C36" s="0">
        <v>518954</v>
      </c>
      <c r="D36" s="0">
        <v>70151.600000000006</v>
      </c>
      <c r="E36" s="0">
        <v>448802.4</v>
      </c>
      <c r="F36" t="e" s="0">
        <f>#N/A</f>
        <v>#N/A</v>
      </c>
    </row>
    <row r="37" spans="1:6" ht="19.5" customHeight="1">
      <c r="A37" s="0">
        <v>800974</v>
      </c>
      <c r="B37" t="e" s="0">
        <f>#NAME?</f>
        <v>#NAME?</v>
      </c>
      <c r="C37" s="0">
        <v>907236</v>
      </c>
      <c r="E37" s="0">
        <v>907236</v>
      </c>
      <c r="F37" t="e" s="0">
        <f>#VALUE!</f>
        <v>#VALUE!</v>
      </c>
    </row>
    <row r="38" spans="1:6" ht="19.5" customHeight="1">
      <c r="A38" s="0">
        <v>768575</v>
      </c>
      <c r="B38" t="e" s="0">
        <f>#NUM!</f>
        <v>#NUM!</v>
      </c>
      <c r="C38" s="0">
        <v>904331</v>
      </c>
      <c r="D38" s="0">
        <v>153715</v>
      </c>
      <c r="E38" s="0">
        <v>750616</v>
      </c>
      <c r="F38" t="e" s="0">
        <f>#VALUE!</f>
        <v>#VALUE!</v>
      </c>
    </row>
    <row r="39" spans="1:6" ht="19.5" customHeight="1">
      <c r="A39" s="0">
        <v>993511</v>
      </c>
      <c r="B39" t="e" s="0">
        <f>#NULL!</f>
        <v>#NULL!</v>
      </c>
      <c r="C39" s="0">
        <v>1246925</v>
      </c>
      <c r="D39" s="0">
        <v>198702.2</v>
      </c>
      <c r="E39" s="0">
        <v>1048222.8</v>
      </c>
      <c r="F39" t="e" s="0">
        <f>#VALUE!</f>
        <v>#VALUE!</v>
      </c>
    </row>
    <row r="40" spans="1:6" ht="19.5" customHeight="1">
      <c r="A40" s="0">
        <v>394973</v>
      </c>
      <c r="B40" t="e" s="0">
        <f>#N/A</f>
        <v>#N/A</v>
      </c>
      <c r="C40" s="0">
        <v>780936</v>
      </c>
      <c r="D40" s="0">
        <v>78994.600000000006</v>
      </c>
      <c r="E40" s="0">
        <v>701941.4</v>
      </c>
      <c r="F40" t="s" s="0">
        <v>21</v>
      </c>
    </row>
    <row r="41" spans="1:6" ht="19.5" customHeight="1">
      <c r="A41" s="0">
        <v>692671</v>
      </c>
      <c r="B41" t="e" s="0">
        <f>#VALUE!</f>
        <v>#VALUE!</v>
      </c>
      <c r="C41" s="0">
        <v>893477</v>
      </c>
      <c r="D41" s="0">
        <v>138534.20000000001</v>
      </c>
      <c r="E41" s="0">
        <v>754942.8</v>
      </c>
      <c r="F41" t="s" s="0">
        <v>22</v>
      </c>
    </row>
    <row r="42" spans="1:6" ht="19.5" customHeight="1">
      <c r="A42" s="0">
        <v>799107</v>
      </c>
      <c r="B42" t="e" s="0">
        <f>#VALUE!</f>
        <v>#VALUE!</v>
      </c>
      <c r="C42" s="0">
        <v>959124</v>
      </c>
      <c r="D42" s="0">
        <v>159821.4</v>
      </c>
      <c r="E42" s="0">
        <v>799302.6</v>
      </c>
      <c r="F42" t="e" s="0">
        <f>#NULL!</f>
        <v>#NULL!</v>
      </c>
    </row>
    <row r="43" spans="1:6" ht="19.5" customHeight="1">
      <c r="A43" s="0">
        <v>959847</v>
      </c>
      <c r="B43" t="e" s="0">
        <f>#VALUE!</f>
        <v>#VALUE!</v>
      </c>
      <c r="C43" s="0">
        <v>1103960</v>
      </c>
      <c r="D43" s="0">
        <v>191969.4</v>
      </c>
      <c r="E43" s="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  <c r="F44" t="s" s="0">
        <v>23</v>
      </c>
    </row>
    <row r="45" spans="1:6" ht="19.5" customHeight="1">
      <c r="A45" s="0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  <c r="F46" t="s" s="0">
        <v>24</v>
      </c>
    </row>
    <row r="47" spans="1:6">
      <c r="A47" s="0">
        <v>66666</v>
      </c>
      <c r="B47" t="e" s="0">
        <f>#NULL!</f>
        <v>#NULL!</v>
      </c>
      <c r="C47" t="e" s="0">
        <f>1/0</f>
        <v>#DIV/0!</v>
      </c>
    </row>
    <row r="48" spans="1:6">
      <c r="F48" t="e" s="0">
        <f>1/0</f>
        <v>#DIV/0!</v>
      </c>
    </row>
    <row r="49" spans="1:5">
      <c r="D49" t="s" s="0">
        <v>22</v>
      </c>
      <c r="E49" s="0">
        <v>0</v>
      </c>
    </row>
    <row r="50" spans="1:5">
      <c r="A50" t="s" s="0">
        <v>17</v>
      </c>
      <c r="B50" s="0">
        <v>999999</v>
      </c>
      <c r="C50" t="s" s="0">
        <v>10</v>
      </c>
      <c r="D50" t="s" s="0">
        <v>21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"/>
  <sheetViews>
    <sheetView tabSelected="1" zoomScaleNormal="100" workbookViewId="0">
      <selection activeCell="H46" sqref="H46"/>
    </sheetView>
  </sheetViews>
  <sheetFormatPr defaultColWidth="9" defaultRowHeight="15"/>
  <cols>
    <col min="1" max="1" bestFit="true" customWidth="true" width="6.0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25</v>
      </c>
      <c r="B1" t="s" s="0">
        <v>26</v>
      </c>
      <c r="C1" t="s" s="0">
        <v>27</v>
      </c>
      <c r="D1" t="s" s="0">
        <v>28</v>
      </c>
      <c r="E1" t="s" s="0">
        <v>29</v>
      </c>
      <c r="F1" t="s" s="0">
        <v>30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31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32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33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34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11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35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36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37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12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38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13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14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13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14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15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16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32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39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40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41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42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43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44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35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36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37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12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38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13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14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13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14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15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16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45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32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36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  <row r="47" spans="1:6">
      <c r="A47" s="0">
        <v>66666</v>
      </c>
      <c r="B47" t="e" s="0">
        <f>#NULL!</f>
        <v>#NULL!</v>
      </c>
      <c r="C47" t="e" s="0">
        <f>1/0</f>
        <v>#DIV/0!</v>
      </c>
    </row>
    <row r="48" spans="1:6">
      <c r="F48" t="e" s="0">
        <f>1/0</f>
        <v>#DIV/0!</v>
      </c>
    </row>
    <row r="49" spans="1:5">
      <c r="D49" t="s" s="0">
        <v>22</v>
      </c>
      <c r="E49" s="0">
        <v>0</v>
      </c>
    </row>
    <row r="50" spans="1:5">
      <c r="A50" t="s" s="0">
        <v>17</v>
      </c>
      <c r="B50" s="0">
        <v>999999</v>
      </c>
      <c r="C50" t="s" s="0">
        <v>10</v>
      </c>
      <c r="D50" t="s" s="0">
        <v>21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46</v>
      </c>
      <c r="B1" t="s" s="0">
        <v>47</v>
      </c>
      <c r="C1" t="s" s="0">
        <v>48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dc:language>id-ID</dc:language>
  <cp:lastModifiedBy>raden pratama</cp:lastModifiedBy>
  <dcterms:modified xsi:type="dcterms:W3CDTF">2024-01-16T01:11:57Z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828E7318DEC04144AE221858D5AC5D1C_12</vt:lpwstr>
  </property>
  <property fmtid="{D5CDD505-2E9C-101B-9397-08002B2CF9AE}" pid="3" name="KSOProductBuildVer">
    <vt:lpwstr>1033-12.2.0.13266</vt:lpwstr>
  </property>
  <property fmtid="{D5CDD505-2E9C-101B-9397-08002B2CF9AE}" pid="4" name="WorkbookGuid">
    <vt:lpwstr>d46c6dc9-abf1-441d-a730-d10437c24de1</vt:lpwstr>
  </property>
</Properties>
</file>