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dare/Documents/personal/rpg/posthuman/020/"/>
    </mc:Choice>
  </mc:AlternateContent>
  <bookViews>
    <workbookView xWindow="2760" yWindow="2700" windowWidth="23520" windowHeight="12720" tabRatio="500" activeTab="2"/>
  </bookViews>
  <sheets>
    <sheet name="Aseistetut" sheetId="1" r:id="rId1"/>
    <sheet name="Demidchikit" sheetId="3" r:id="rId2"/>
    <sheet name="Habin tilanne" sheetId="4" r:id="rId3"/>
    <sheet name="Vankila" sheetId="5" r:id="rId4"/>
    <sheet name="Aikalinja" sheetId="2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5" l="1"/>
</calcChain>
</file>

<file path=xl/comments1.xml><?xml version="1.0" encoding="utf-8"?>
<comments xmlns="http://schemas.openxmlformats.org/spreadsheetml/2006/main">
  <authors>
    <author>Microsoft Office User</author>
  </authors>
  <commentList>
    <comment ref="J1" authorId="0">
      <text>
        <r>
          <rPr>
            <b/>
            <sz val="10"/>
            <color indexed="81"/>
            <rFont val="Calibri"/>
          </rPr>
          <t>Koheesio: miten hyvin ryhmä toimii yhteen
1 - adhoc-ryhmä
3 - perusammattilaisia
5 - aseveljet</t>
        </r>
      </text>
    </comment>
    <comment ref="K1" authorId="0">
      <text>
        <r>
          <rPr>
            <b/>
            <sz val="10"/>
            <color indexed="81"/>
            <rFont val="Calibri"/>
          </rPr>
          <t>1 - sivarisoftaajat(skill 9)
2 - armeijan reservi (skill 10-11)
3 - perusammattilaiset (skill 11-13)
4 - kokeneet sotilaat (skill 13-15)
5 - ultimaatit (skill 16+)</t>
        </r>
      </text>
    </comment>
    <comment ref="L1" authorId="0">
      <text>
        <r>
          <rPr>
            <b/>
            <sz val="10"/>
            <color indexed="81"/>
            <rFont val="Calibri"/>
          </rPr>
          <t>0 - ei omaa logistiikkaa
1 - minimikuljetusta
2 - ihmisten ja materiaalin liikuttelua
3 - paikallisia resursseja
4 - komentaa sisäkuljetusta
5 - 4 plus ulkokierto</t>
        </r>
      </text>
    </comment>
    <comment ref="M1" authorId="0">
      <text>
        <r>
          <rPr>
            <sz val="10"/>
            <color indexed="81"/>
            <rFont val="Calibri"/>
          </rPr>
          <t xml:space="preserve">0 - ei omaa tiedustelua
1 - huhumylly tai kommot
2 - valvontakoneistoa
3 - koneisto + verkosto
4 - pääsy seurantaan
5 - omistaa seurannan
</t>
        </r>
      </text>
    </comment>
    <comment ref="N1" authorId="0">
      <text>
        <r>
          <rPr>
            <b/>
            <sz val="10"/>
            <color indexed="81"/>
            <rFont val="Calibri"/>
          </rPr>
          <t>1 - vähän käsiaseita tai LTL-aseita
2 - perustaisteluvarustus
3 - rynnäkkökalustoa, räjähteitä
4 - järeää rynnäkkökalustoa
5 - mobile infantry</t>
        </r>
        <r>
          <rPr>
            <sz val="10"/>
            <color indexed="81"/>
            <rFont val="Calibri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<sst xmlns="http://schemas.openxmlformats.org/spreadsheetml/2006/main" count="342" uniqueCount="272">
  <si>
    <t>Ryhmä</t>
  </si>
  <si>
    <t>XO</t>
  </si>
  <si>
    <t>CO</t>
  </si>
  <si>
    <t>Haav</t>
  </si>
  <si>
    <t>Tukikohta</t>
  </si>
  <si>
    <t>Ion avaruusjalkaväki</t>
  </si>
  <si>
    <t>Tasavalta</t>
  </si>
  <si>
    <t>Mioryn pataljoonan esikunta</t>
  </si>
  <si>
    <t>Miory</t>
  </si>
  <si>
    <t>Oruga Nulo Defense</t>
  </si>
  <si>
    <t>JSFI:n työryhmä</t>
  </si>
  <si>
    <t>U, liikunta</t>
  </si>
  <si>
    <t>Lt Garand</t>
  </si>
  <si>
    <t>Alik Diaz</t>
  </si>
  <si>
    <t>A, esikunta</t>
  </si>
  <si>
    <t>Turvapääll Chang</t>
  </si>
  <si>
    <t>varap Murrieta</t>
  </si>
  <si>
    <t>I, Oruga Park</t>
  </si>
  <si>
    <t>Vang</t>
  </si>
  <si>
    <t>L, hotelli</t>
  </si>
  <si>
    <t>Saint Sunniva kiertorata</t>
  </si>
  <si>
    <t>MCPO Vandergraf</t>
  </si>
  <si>
    <t>100, kiertorata</t>
  </si>
  <si>
    <t>Kmkpt Kim #</t>
  </si>
  <si>
    <t>kpt Roskov !</t>
  </si>
  <si>
    <t>CDC:n komppania</t>
  </si>
  <si>
    <t>Saint Sunniva irregulars</t>
  </si>
  <si>
    <t>Kpt Nujarava /</t>
  </si>
  <si>
    <t>Ylil. Arcel !</t>
  </si>
  <si>
    <t>A, CDC</t>
  </si>
  <si>
    <t>224. kiinteä patteri</t>
  </si>
  <si>
    <t>Kpt. West #</t>
  </si>
  <si>
    <t>Ylil. Song #</t>
  </si>
  <si>
    <t>0, pohj. Avar.</t>
  </si>
  <si>
    <t>Kpt. Bunjun !</t>
  </si>
  <si>
    <t>0, etel. Compound</t>
  </si>
  <si>
    <t>Phoca Security</t>
  </si>
  <si>
    <t>Kpt. Ko !</t>
  </si>
  <si>
    <t>M, kaksoshallit</t>
  </si>
  <si>
    <t>Arvolasti</t>
  </si>
  <si>
    <t>Speaker Stella</t>
  </si>
  <si>
    <t>Dacha Bezopasnost</t>
  </si>
  <si>
    <t>Demidchik</t>
  </si>
  <si>
    <t>Kpt. Kurshnev /</t>
  </si>
  <si>
    <t>Kohsec</t>
  </si>
  <si>
    <t>Isabella Prieto</t>
  </si>
  <si>
    <t>Turv. O'Neal !</t>
  </si>
  <si>
    <t>S, Kohung Tower</t>
  </si>
  <si>
    <t>Oruga Nulo</t>
  </si>
  <si>
    <t>Farmers' Militia</t>
  </si>
  <si>
    <t>Lt evp Priuatavil</t>
  </si>
  <si>
    <t>N, farmi</t>
  </si>
  <si>
    <t>United Watch</t>
  </si>
  <si>
    <t>Asiakkaiden kohteet</t>
  </si>
  <si>
    <t>Farmit</t>
  </si>
  <si>
    <t>Op. Joht. Yi</t>
  </si>
  <si>
    <t>C, UW Bldg</t>
  </si>
  <si>
    <t>LLA Consulate Security</t>
  </si>
  <si>
    <t>Konsuli Sukhov</t>
  </si>
  <si>
    <t>konsuli Sukhov</t>
  </si>
  <si>
    <t>kers. Dochs</t>
  </si>
  <si>
    <t>M, konsulaatti</t>
  </si>
  <si>
    <t>IWI Corp Sec</t>
  </si>
  <si>
    <t>IWI</t>
  </si>
  <si>
    <t>tstopääll Mendacola</t>
  </si>
  <si>
    <t>C, IWI</t>
  </si>
  <si>
    <t>Unaff</t>
  </si>
  <si>
    <t>Puoli</t>
  </si>
  <si>
    <t>koheesio</t>
  </si>
  <si>
    <t>aseet</t>
  </si>
  <si>
    <t>ulkoaseet</t>
  </si>
  <si>
    <t>logistiikka</t>
  </si>
  <si>
    <t>NA</t>
  </si>
  <si>
    <t>taistelutaito</t>
  </si>
  <si>
    <t>intel</t>
  </si>
  <si>
    <t>Muuta</t>
  </si>
  <si>
    <t>AIKALINJA: MIORYN VALLANKAAPPAUS</t>
  </si>
  <si>
    <t>Kiertorata</t>
  </si>
  <si>
    <t>Saint Sunnivan miehistö lähtee vapaalle</t>
  </si>
  <si>
    <t>Tapaaminen X-sektorin toimistossa. Viimeinen käskynjako</t>
  </si>
  <si>
    <t>224. patteri käynnistää valtauksen Saint Sunnivalla</t>
  </si>
  <si>
    <t>Sotilaat / CDC</t>
  </si>
  <si>
    <t>Muu</t>
  </si>
  <si>
    <t>JSFI saapuu CDC:lle. Kapinallisten suunnitelmia aikaistetaan.</t>
  </si>
  <si>
    <r>
      <t xml:space="preserve">Terrori-isku L-sektorilla raportoidaan. Viestintä tarttuu tilanteeseen. Nyt on selvää, että päällä on </t>
    </r>
    <r>
      <rPr>
        <i/>
        <sz val="12"/>
        <color theme="1"/>
        <rFont val="Calibri"/>
        <scheme val="minor"/>
      </rPr>
      <t>Tilanne.</t>
    </r>
  </si>
  <si>
    <r>
      <t xml:space="preserve">Komentajakapteeni Kim kertoo ottaneensa väliaikaisesti komennon. Kuvernööri </t>
    </r>
    <r>
      <rPr>
        <b/>
        <sz val="12"/>
        <color theme="1"/>
        <rFont val="Calibri"/>
        <family val="2"/>
        <scheme val="minor"/>
      </rPr>
      <t>Gapona</t>
    </r>
    <r>
      <rPr>
        <sz val="12"/>
        <color theme="1"/>
        <rFont val="Calibri"/>
        <family val="2"/>
        <scheme val="minor"/>
      </rPr>
      <t xml:space="preserve"> on turvassa.</t>
    </r>
  </si>
  <si>
    <t>Miorylaisia kehotetaan pysymään sisätiloissa.</t>
  </si>
  <si>
    <t>Kerrotaan, että kuvernööri ja varakuvernööri on pidätetty tehtävistään, ja että CDC on nimittänyt Iaison Veslicin väliaikaisesti kuvernöörin tehtävään.</t>
  </si>
  <si>
    <t>Iaison Veslic ja komentajakapteeni Kim ilmottavat, että Tasavalta oli päättänyt tehdä massiivisen sotilasoperaation Miorylla, ja Miory oli päättänyt olla suostumatta tähän. Nyt on selvää, että käynnissä on kapina.</t>
  </si>
  <si>
    <t>JAC @ Miory</t>
  </si>
  <si>
    <t>Hyun-sil Park</t>
  </si>
  <si>
    <t>Medusan Shield</t>
  </si>
  <si>
    <t>U, asunto</t>
  </si>
  <si>
    <t>Iaison Veslic</t>
  </si>
  <si>
    <r>
      <t xml:space="preserve">Kapt. </t>
    </r>
    <r>
      <rPr>
        <b/>
        <sz val="12"/>
        <color theme="1"/>
        <rFont val="Calibri"/>
        <family val="2"/>
        <scheme val="minor"/>
      </rPr>
      <t>Roskov</t>
    </r>
    <r>
      <rPr>
        <sz val="12"/>
        <color theme="1"/>
        <rFont val="Calibri"/>
        <family val="2"/>
        <scheme val="minor"/>
      </rPr>
      <t xml:space="preserve"> rynnäköi kuvernöörin toimistoon L-sektorilla ja pidättää tämän (10 hengen operaatio)</t>
    </r>
  </si>
  <si>
    <t>Päteviä</t>
  </si>
  <si>
    <t>M, Xenia House</t>
  </si>
  <si>
    <t>CDC:n Bravo-komppania</t>
  </si>
  <si>
    <r>
      <rPr>
        <sz val="12"/>
        <color theme="1"/>
        <rFont val="Calibri"/>
        <family val="2"/>
        <scheme val="minor"/>
      </rPr>
      <t>Saint Sunnivan viestintä lamautetaan.</t>
    </r>
    <r>
      <rPr>
        <b/>
        <sz val="12"/>
        <color theme="1"/>
        <rFont val="Calibri"/>
        <family val="2"/>
        <scheme val="minor"/>
      </rPr>
      <t xml:space="preserve"> Iaison Vesilic</t>
    </r>
    <r>
      <rPr>
        <sz val="12"/>
        <color theme="1"/>
        <rFont val="Calibri"/>
        <family val="2"/>
        <scheme val="minor"/>
      </rPr>
      <t>in turvaryhmä pidättää kapt. Halkenhvadin</t>
    </r>
  </si>
  <si>
    <t>Ylil. Gavril !</t>
  </si>
  <si>
    <t>Esikunnan suojakomppania</t>
  </si>
  <si>
    <t>Patterin turvakomppania</t>
  </si>
  <si>
    <t>Ylil. Oncor !</t>
  </si>
  <si>
    <t>Lt. Van der Waalt !</t>
  </si>
  <si>
    <t>res</t>
  </si>
  <si>
    <t>Valmiustason kasvatuskomppania</t>
  </si>
  <si>
    <t>0, pohj. Luola</t>
  </si>
  <si>
    <t>Avaruussatama</t>
  </si>
  <si>
    <t>Ylil. Jo #</t>
  </si>
  <si>
    <t>nimi</t>
  </si>
  <si>
    <t>asema</t>
  </si>
  <si>
    <t>Anatoli</t>
  </si>
  <si>
    <t>patriarkka</t>
  </si>
  <si>
    <t>Kiril Anatolivich</t>
  </si>
  <si>
    <t>habirakennuttaja</t>
  </si>
  <si>
    <t>Priscilla</t>
  </si>
  <si>
    <t>yli-insinööri</t>
  </si>
  <si>
    <t>Galina Kirilovna</t>
  </si>
  <si>
    <t>edustuspuoliso</t>
  </si>
  <si>
    <t>Iosif Kravchuk</t>
  </si>
  <si>
    <t>lobbari</t>
  </si>
  <si>
    <t>Ivan Kirilovich</t>
  </si>
  <si>
    <t>habi-insinööri</t>
  </si>
  <si>
    <t>Tamara Anatolievna</t>
  </si>
  <si>
    <t>tiedesijoittaja</t>
  </si>
  <si>
    <t>Sergei Tamarjevich</t>
  </si>
  <si>
    <t>mesenaatti</t>
  </si>
  <si>
    <t>Milana Tamarjevna</t>
  </si>
  <si>
    <t>Sava Anatolivich</t>
  </si>
  <si>
    <t>tyhjäntoimittaja</t>
  </si>
  <si>
    <t>Svetlana</t>
  </si>
  <si>
    <t>Vladimira Savajevna</t>
  </si>
  <si>
    <t>elokuvatähti</t>
  </si>
  <si>
    <t>MIORYN HABITAATTI</t>
  </si>
  <si>
    <t>Tärkeät henkilöt</t>
  </si>
  <si>
    <t>Nimi</t>
  </si>
  <si>
    <t>Tila</t>
  </si>
  <si>
    <t>Organisaatio</t>
  </si>
  <si>
    <t>Asema</t>
  </si>
  <si>
    <t>Asukasluku:</t>
  </si>
  <si>
    <t>Kapt. West</t>
  </si>
  <si>
    <t>Mioryn avaruuspuolustuksen päällikkö</t>
  </si>
  <si>
    <t>Kansalaisia</t>
  </si>
  <si>
    <t>Ylil. Arcel</t>
  </si>
  <si>
    <t>CDC</t>
  </si>
  <si>
    <t>CDC:n varapäällikö</t>
  </si>
  <si>
    <t>Siviilejä</t>
  </si>
  <si>
    <t>Kapt. Nujarava</t>
  </si>
  <si>
    <t>CDC:n päällikkö</t>
  </si>
  <si>
    <t>Anatoly Demidchik</t>
  </si>
  <si>
    <t>90-vuotias</t>
  </si>
  <si>
    <t>Demidhikin perhe</t>
  </si>
  <si>
    <t>perheen pää, habin perustaja, oligarkki</t>
  </si>
  <si>
    <t>Tamara Demidchik</t>
  </si>
  <si>
    <t>suursijoittaja</t>
  </si>
  <si>
    <t>Kiril Demidchik</t>
  </si>
  <si>
    <t>Meemit</t>
  </si>
  <si>
    <t>korkea-arvoisin ulkovaltojen diplomaatti</t>
  </si>
  <si>
    <t>Teknologinen kehitys+</t>
  </si>
  <si>
    <t>Natasha Rheem</t>
  </si>
  <si>
    <t>Mioryn hallinto</t>
  </si>
  <si>
    <t>Elämän ylläpidon päällikkö</t>
  </si>
  <si>
    <t>Bioteknologia+</t>
  </si>
  <si>
    <t>Lauren Suk</t>
  </si>
  <si>
    <t>reaktoripäällikkö</t>
  </si>
  <si>
    <t>Vapaakauppa+</t>
  </si>
  <si>
    <t>Arkadi Astopov</t>
  </si>
  <si>
    <t>habitaatti-insinööri</t>
  </si>
  <si>
    <t>Militarismi-</t>
  </si>
  <si>
    <t>Yoo-mee Tsai</t>
  </si>
  <si>
    <t>terveystoimen päällikkö</t>
  </si>
  <si>
    <t>Simon Lopez</t>
  </si>
  <si>
    <t>viestintäpäällikkö</t>
  </si>
  <si>
    <r>
      <t xml:space="preserve">Mioryn kaikki kolme senaattoria Tasavallan senaatissa kuuluvat </t>
    </r>
    <r>
      <rPr>
        <b/>
        <sz val="10"/>
        <color theme="1"/>
        <rFont val="Arial"/>
      </rPr>
      <t xml:space="preserve">reformistien </t>
    </r>
    <r>
      <rPr>
        <sz val="10"/>
        <color theme="1"/>
        <rFont val="Arial"/>
      </rPr>
      <t>blokkiin; ks. http://posthuman.karmavector.org/Politiikka</t>
    </r>
  </si>
  <si>
    <t>Bol-soon Pahk</t>
  </si>
  <si>
    <t>Habitaatin valtuuston PJ</t>
  </si>
  <si>
    <t>Habitaatin valtuuston VPJ</t>
  </si>
  <si>
    <t>Kmkpt Kim</t>
  </si>
  <si>
    <t>Mioryn korkea-arvoisin sotilashenkilö</t>
  </si>
  <si>
    <t>Kapt. Roskov</t>
  </si>
  <si>
    <t>Pataljoonan varakomentaja</t>
  </si>
  <si>
    <t>Eupraksia Gapona</t>
  </si>
  <si>
    <t>Pidätetty?</t>
  </si>
  <si>
    <t>Tasavallan hallinto</t>
  </si>
  <si>
    <t>Mioryn kuvernööri</t>
  </si>
  <si>
    <t>Roberta Maldonado</t>
  </si>
  <si>
    <t>CBEAT:in päällikkö</t>
  </si>
  <si>
    <t>piispa Pito</t>
  </si>
  <si>
    <t>Katolinen kirkko</t>
  </si>
  <si>
    <t>Mioryn piispa</t>
  </si>
  <si>
    <r>
      <t xml:space="preserve">CDC ottaa kontrolliin memeettisen turvallisuuden toimiston. Viestintäpäällikkö </t>
    </r>
    <r>
      <rPr>
        <b/>
        <sz val="12"/>
        <color theme="1"/>
        <rFont val="Calibri"/>
        <family val="2"/>
        <scheme val="minor"/>
      </rPr>
      <t>Lopez</t>
    </r>
    <r>
      <rPr>
        <sz val="12"/>
        <color theme="1"/>
        <rFont val="Calibri"/>
        <family val="2"/>
        <scheme val="minor"/>
      </rPr>
      <t xml:space="preserve"> pidätetään, tilalle asetetaan Veslicin toimiston tiedottaja.</t>
    </r>
  </si>
  <si>
    <t>Lt. Coleman</t>
  </si>
  <si>
    <t>Ma 15.3.</t>
  </si>
  <si>
    <t>CDC:llä käynnistyy taistelu</t>
  </si>
  <si>
    <t>Avaruusjalkaväki saapuu kokoontumispaikkaan ennen aikojaan, kun on selvää, että asiat ovat lähteneet liikkeelle.</t>
  </si>
  <si>
    <t>ti 16.3.</t>
  </si>
  <si>
    <t>Coleman, Iglesias je Engstrom saavuttavat Mioryn pinnan</t>
  </si>
  <si>
    <t>Oaxaca</t>
  </si>
  <si>
    <t>Ylil. Elroy</t>
  </si>
  <si>
    <t>800, matkalla</t>
  </si>
  <si>
    <t>saattaa kapinoida</t>
  </si>
  <si>
    <t>CPO Vilén</t>
  </si>
  <si>
    <t>Alik. Valchak</t>
  </si>
  <si>
    <t>Matr. Binselah</t>
  </si>
  <si>
    <t>Lt. Falk</t>
  </si>
  <si>
    <t>Valtaus päättyy pattitilanteeseen. Oaxaca saa viestin tapahtumista.</t>
  </si>
  <si>
    <t>Avaruusjalkaväki saa aseensa</t>
  </si>
  <si>
    <t>Valtausryhmä</t>
  </si>
  <si>
    <t>kers. Fallon</t>
  </si>
  <si>
    <t>Kapt. Youn #</t>
  </si>
  <si>
    <t>Lt. Chun /</t>
  </si>
  <si>
    <t>lt. Ocaz /</t>
  </si>
  <si>
    <t>Lt. Wiccex !</t>
  </si>
  <si>
    <t>Kpt. Madoff #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</si>
  <si>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</si>
  <si>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</si>
  <si>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</si>
  <si>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</si>
  <si>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</si>
  <si>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</si>
  <si>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</si>
  <si>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</si>
  <si>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</si>
  <si>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</si>
  <si>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</si>
  <si>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</si>
  <si>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</si>
  <si>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</si>
  <si>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</si>
  <si>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</si>
  <si>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</si>
  <si>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</si>
  <si>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</si>
  <si>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</si>
  <si>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</si>
  <si>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</si>
  <si>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</si>
  <si>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</si>
  <si>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sektori</t>
  </si>
  <si>
    <t>fiilis</t>
  </si>
  <si>
    <t>laa laa laa</t>
  </si>
  <si>
    <t>tasavalta</t>
  </si>
  <si>
    <t>hilj</t>
  </si>
  <si>
    <t>kapina</t>
  </si>
  <si>
    <t>mixed</t>
  </si>
  <si>
    <t>öh jei?</t>
  </si>
  <si>
    <t>jee kapina</t>
  </si>
  <si>
    <t>oh shit</t>
  </si>
  <si>
    <t>RESIST</t>
  </si>
  <si>
    <t>neutr</t>
  </si>
  <si>
    <t>täh</t>
  </si>
  <si>
    <t>ans kattoo nyt</t>
  </si>
  <si>
    <t>Luna-Lagrangen konsulaatti</t>
  </si>
  <si>
    <t>Lounas Mackayn ja Vladimira Demidchikan kanssa</t>
  </si>
  <si>
    <t>Oaxaca kääntyy takaisin.</t>
  </si>
  <si>
    <t>Ryhmä/Hlö</t>
  </si>
  <si>
    <t>Johtaja</t>
  </si>
  <si>
    <t>50 vahvasti tasavaltalaista evp-upseeria (enimmäkseen aliluutnantteja ja luutnantteja)</t>
  </si>
  <si>
    <t>6 tasavaltalaista vakiupseeria</t>
  </si>
  <si>
    <t>Saint Sunnivan upseeristo + puosu</t>
  </si>
  <si>
    <t xml:space="preserve">kuvernööri, varakuvernööri ja heidän joukkueensa </t>
  </si>
  <si>
    <t>Kuvernööri Gapona</t>
  </si>
  <si>
    <t>SLEEP</t>
  </si>
  <si>
    <t>1 käsittelyssä</t>
  </si>
  <si>
    <t>2 käsittelyssä</t>
  </si>
  <si>
    <t>Kapt. Halkenhvad</t>
  </si>
  <si>
    <t>Guanchana puuttuu</t>
  </si>
  <si>
    <t>CBEAT:in henkilökunta</t>
  </si>
  <si>
    <t>tasavaltalaisia yritysmaailman vaikuttajia</t>
  </si>
  <si>
    <t>reserviläisiä, joita ei pidetä luotettavina</t>
  </si>
  <si>
    <r>
      <t xml:space="preserve">viestintäpäällikkö </t>
    </r>
    <r>
      <rPr>
        <b/>
        <i/>
        <sz val="14"/>
        <color theme="1"/>
        <rFont val="Calibri"/>
        <family val="2"/>
      </rPr>
      <t xml:space="preserve">Lopez </t>
    </r>
    <r>
      <rPr>
        <sz val="14"/>
        <color theme="1"/>
        <rFont val="Calibri"/>
        <family val="2"/>
      </rPr>
      <t>joukkueineen</t>
    </r>
  </si>
  <si>
    <t>B, toimisto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</si>
</sst>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0"/>
      <color indexed="81"/>
      <name val="Calibri"/>
    </font>
    <font>
      <b/>
      <sz val="10"/>
      <color indexed="81"/>
      <name val="Calibri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i/>
      <sz val="10"/>
      <color theme="1"/>
      <name val="Arial"/>
    </font>
    <font>
      <b/>
      <sz val="12"/>
      <color theme="1"/>
      <name val="Arial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</font>
    <font>
      <sz val="14"/>
      <color theme="1"/>
      <name val="Calibri"/>
      <family val="2"/>
      <scheme val="minor"/>
    </font>
    <font>
      <b/>
      <i/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20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0" fontId="1" fillId="0" borderId="0" xfId="0" applyFont="1"/>
    <xf numFmtId="0" fontId="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0" fillId="2" borderId="0" xfId="0" applyFill="1"/>
    <xf numFmtId="0" fontId="15" fillId="0" borderId="0" xfId="0" applyFont="1" applyFill="1"/>
    <xf numFmtId="0" fontId="0" fillId="3" borderId="0" xfId="0" applyFill="1"/>
    <xf numFmtId="0" fontId="16" fillId="0" borderId="0" xfId="0" applyFont="1" applyAlignment="1">
      <alignment wrapText="1"/>
    </xf>
    <xf numFmtId="0" fontId="16" fillId="0" borderId="0" xfId="0" applyFont="1"/>
    <xf numFmtId="0" fontId="17" fillId="0" borderId="0" xfId="0" applyFont="1" applyAlignment="1">
      <alignment horizontal="left" vertical="center" wrapText="1" indent="1"/>
    </xf>
    <xf numFmtId="0" fontId="18" fillId="0" borderId="0" xfId="0" applyFont="1"/>
    <xf numFmtId="0" fontId="18" fillId="0" borderId="0" xfId="0" applyFont="1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4"/>
  <sheetViews>
    <sheetView workbookViewId="0">
      <pane ySplit="1" topLeftCell="A2" activePane="bottomLeft" state="frozen"/>
      <selection pane="bottomLeft" activeCell="C14" sqref="C14"/>
    </sheetView>
  </sheetViews>
  <sheetFormatPr baseColWidth="10" defaultRowHeight="16" x14ac:dyDescent="0.2"/>
  <cols>
    <col min="1" max="1" width="26.83203125" customWidth="1"/>
    <col min="3" max="3" width="14.83203125" customWidth="1"/>
    <col min="4" max="4" width="8.33203125" customWidth="1"/>
    <col min="5" max="6" width="7" style="9" customWidth="1"/>
    <col min="7" max="7" width="18.1640625" customWidth="1"/>
    <col min="8" max="8" width="16.1640625" customWidth="1"/>
    <col min="9" max="9" width="14.5" customWidth="1"/>
    <col min="10" max="10" width="6.5" customWidth="1"/>
    <col min="11" max="12" width="7" customWidth="1"/>
    <col min="13" max="13" width="6.5" customWidth="1"/>
    <col min="14" max="14" width="6.6640625" customWidth="1"/>
    <col min="15" max="15" width="7.33203125" customWidth="1"/>
  </cols>
  <sheetData>
    <row r="1" spans="1:16" s="1" customFormat="1" x14ac:dyDescent="0.2">
      <c r="A1" s="1" t="s">
        <v>0</v>
      </c>
      <c r="B1" s="1" t="s">
        <v>67</v>
      </c>
      <c r="C1" s="1" t="s">
        <v>39</v>
      </c>
      <c r="D1" s="1" t="s">
        <v>95</v>
      </c>
      <c r="E1" s="8" t="s">
        <v>3</v>
      </c>
      <c r="F1" s="8" t="s">
        <v>18</v>
      </c>
      <c r="G1" s="1" t="s">
        <v>2</v>
      </c>
      <c r="H1" s="1" t="s">
        <v>1</v>
      </c>
      <c r="I1" s="1" t="s">
        <v>4</v>
      </c>
      <c r="J1" s="1" t="s">
        <v>68</v>
      </c>
      <c r="K1" s="1" t="s">
        <v>73</v>
      </c>
      <c r="L1" s="1" t="s">
        <v>71</v>
      </c>
      <c r="M1" s="1" t="s">
        <v>74</v>
      </c>
      <c r="N1" s="1" t="s">
        <v>69</v>
      </c>
      <c r="O1" s="1" t="s">
        <v>70</v>
      </c>
      <c r="P1" s="1" t="s">
        <v>75</v>
      </c>
    </row>
    <row r="2" spans="1:16" x14ac:dyDescent="0.2">
      <c r="A2" t="s">
        <v>25</v>
      </c>
      <c r="B2" t="s">
        <v>8</v>
      </c>
      <c r="D2">
        <v>170</v>
      </c>
      <c r="G2" s="1" t="s">
        <v>27</v>
      </c>
      <c r="H2" s="1" t="s">
        <v>28</v>
      </c>
      <c r="I2" t="s">
        <v>29</v>
      </c>
      <c r="J2">
        <v>4</v>
      </c>
      <c r="K2">
        <v>2</v>
      </c>
      <c r="L2">
        <v>4</v>
      </c>
      <c r="M2">
        <v>5</v>
      </c>
      <c r="N2">
        <v>4</v>
      </c>
      <c r="O2">
        <v>0</v>
      </c>
    </row>
    <row r="3" spans="1:16" x14ac:dyDescent="0.2">
      <c r="A3" t="s">
        <v>97</v>
      </c>
      <c r="B3" t="s">
        <v>8</v>
      </c>
      <c r="D3">
        <v>100</v>
      </c>
      <c r="G3" s="1" t="s">
        <v>99</v>
      </c>
      <c r="H3" s="1" t="s">
        <v>212</v>
      </c>
      <c r="I3" t="s">
        <v>96</v>
      </c>
      <c r="J3">
        <v>2</v>
      </c>
      <c r="K3">
        <v>2</v>
      </c>
      <c r="L3">
        <v>2</v>
      </c>
      <c r="M3">
        <v>2</v>
      </c>
      <c r="N3">
        <v>2</v>
      </c>
      <c r="O3">
        <v>0</v>
      </c>
      <c r="P3" t="s">
        <v>104</v>
      </c>
    </row>
    <row r="4" spans="1:16" x14ac:dyDescent="0.2">
      <c r="A4" t="s">
        <v>197</v>
      </c>
      <c r="B4" t="s">
        <v>8</v>
      </c>
      <c r="D4">
        <v>70</v>
      </c>
      <c r="G4" t="s">
        <v>209</v>
      </c>
      <c r="H4" t="s">
        <v>198</v>
      </c>
      <c r="I4" t="s">
        <v>199</v>
      </c>
      <c r="J4">
        <v>2</v>
      </c>
      <c r="K4">
        <v>3</v>
      </c>
      <c r="L4" t="s">
        <v>72</v>
      </c>
      <c r="M4">
        <v>0</v>
      </c>
      <c r="N4">
        <v>5</v>
      </c>
      <c r="O4">
        <v>3</v>
      </c>
      <c r="P4" t="s">
        <v>200</v>
      </c>
    </row>
    <row r="5" spans="1:16" x14ac:dyDescent="0.2">
      <c r="A5" t="s">
        <v>41</v>
      </c>
      <c r="B5" t="s">
        <v>8</v>
      </c>
      <c r="C5" s="1" t="s">
        <v>42</v>
      </c>
      <c r="D5">
        <v>60</v>
      </c>
      <c r="G5" t="s">
        <v>43</v>
      </c>
      <c r="I5" t="s">
        <v>35</v>
      </c>
      <c r="J5">
        <v>3</v>
      </c>
      <c r="K5">
        <v>3</v>
      </c>
      <c r="L5">
        <v>3</v>
      </c>
      <c r="M5">
        <v>3</v>
      </c>
      <c r="N5">
        <v>4</v>
      </c>
      <c r="O5">
        <v>3</v>
      </c>
    </row>
    <row r="6" spans="1:16" x14ac:dyDescent="0.2">
      <c r="A6" t="s">
        <v>30</v>
      </c>
      <c r="B6" t="s">
        <v>8</v>
      </c>
      <c r="D6">
        <v>52</v>
      </c>
      <c r="G6" s="1" t="s">
        <v>31</v>
      </c>
      <c r="H6" t="s">
        <v>210</v>
      </c>
      <c r="I6" t="s">
        <v>33</v>
      </c>
      <c r="J6">
        <v>5</v>
      </c>
      <c r="K6">
        <v>4</v>
      </c>
      <c r="L6">
        <v>2</v>
      </c>
      <c r="M6">
        <v>2</v>
      </c>
      <c r="N6">
        <v>4</v>
      </c>
      <c r="O6">
        <v>4</v>
      </c>
    </row>
    <row r="7" spans="1:16" x14ac:dyDescent="0.2">
      <c r="A7" t="s">
        <v>207</v>
      </c>
      <c r="B7" t="s">
        <v>8</v>
      </c>
      <c r="D7">
        <v>4</v>
      </c>
      <c r="E7" s="9">
        <v>1</v>
      </c>
      <c r="F7" s="9">
        <v>1</v>
      </c>
      <c r="G7" s="1" t="s">
        <v>32</v>
      </c>
      <c r="H7" s="10" t="s">
        <v>208</v>
      </c>
      <c r="I7" t="s">
        <v>22</v>
      </c>
      <c r="J7">
        <v>4</v>
      </c>
      <c r="K7">
        <v>3</v>
      </c>
      <c r="L7" t="s">
        <v>72</v>
      </c>
      <c r="M7">
        <v>1</v>
      </c>
      <c r="N7">
        <v>5</v>
      </c>
      <c r="O7">
        <v>0</v>
      </c>
    </row>
    <row r="8" spans="1:16" x14ac:dyDescent="0.2">
      <c r="A8" t="s">
        <v>101</v>
      </c>
      <c r="B8" t="s">
        <v>8</v>
      </c>
      <c r="C8" t="s">
        <v>107</v>
      </c>
      <c r="D8">
        <v>50</v>
      </c>
      <c r="G8" s="1" t="s">
        <v>108</v>
      </c>
      <c r="H8" s="1"/>
      <c r="I8" t="s">
        <v>33</v>
      </c>
      <c r="J8">
        <v>2</v>
      </c>
      <c r="K8">
        <v>2</v>
      </c>
      <c r="L8">
        <v>2</v>
      </c>
      <c r="M8">
        <v>1</v>
      </c>
      <c r="N8">
        <v>2</v>
      </c>
      <c r="O8">
        <v>0</v>
      </c>
      <c r="P8" t="s">
        <v>104</v>
      </c>
    </row>
    <row r="9" spans="1:16" x14ac:dyDescent="0.2">
      <c r="A9" t="s">
        <v>105</v>
      </c>
      <c r="B9" t="s">
        <v>8</v>
      </c>
      <c r="D9">
        <v>90</v>
      </c>
      <c r="G9" s="1" t="s">
        <v>102</v>
      </c>
      <c r="H9" s="1" t="s">
        <v>103</v>
      </c>
      <c r="I9" t="s">
        <v>106</v>
      </c>
      <c r="J9">
        <v>3</v>
      </c>
      <c r="K9">
        <v>1</v>
      </c>
      <c r="L9">
        <v>3</v>
      </c>
      <c r="M9">
        <v>1</v>
      </c>
      <c r="N9">
        <v>2</v>
      </c>
      <c r="O9">
        <v>0</v>
      </c>
      <c r="P9" t="s">
        <v>104</v>
      </c>
    </row>
    <row r="10" spans="1:16" x14ac:dyDescent="0.2">
      <c r="A10" t="s">
        <v>100</v>
      </c>
      <c r="B10" t="s">
        <v>8</v>
      </c>
      <c r="D10">
        <v>50</v>
      </c>
      <c r="G10" s="1" t="s">
        <v>213</v>
      </c>
      <c r="H10" s="1" t="s">
        <v>211</v>
      </c>
      <c r="I10" t="s">
        <v>14</v>
      </c>
      <c r="J10">
        <v>2</v>
      </c>
      <c r="K10">
        <v>2</v>
      </c>
      <c r="L10">
        <v>1</v>
      </c>
      <c r="M10">
        <v>0</v>
      </c>
      <c r="N10">
        <v>2</v>
      </c>
      <c r="O10">
        <v>0</v>
      </c>
      <c r="P10" t="s">
        <v>104</v>
      </c>
    </row>
    <row r="11" spans="1:16" x14ac:dyDescent="0.2">
      <c r="A11" t="s">
        <v>44</v>
      </c>
      <c r="B11" t="s">
        <v>8</v>
      </c>
      <c r="C11" s="1" t="s">
        <v>45</v>
      </c>
      <c r="D11">
        <v>24</v>
      </c>
      <c r="G11" s="1" t="s">
        <v>46</v>
      </c>
      <c r="I11" t="s">
        <v>47</v>
      </c>
      <c r="J11">
        <v>4</v>
      </c>
      <c r="K11">
        <v>3</v>
      </c>
      <c r="L11">
        <v>2</v>
      </c>
      <c r="M11">
        <v>1</v>
      </c>
      <c r="N11">
        <v>2</v>
      </c>
      <c r="O11">
        <v>0</v>
      </c>
    </row>
    <row r="12" spans="1:16" x14ac:dyDescent="0.2">
      <c r="A12" t="s">
        <v>7</v>
      </c>
      <c r="B12" t="s">
        <v>8</v>
      </c>
      <c r="D12">
        <v>10</v>
      </c>
      <c r="G12" s="1" t="s">
        <v>23</v>
      </c>
      <c r="H12" s="1" t="s">
        <v>24</v>
      </c>
      <c r="I12" t="s">
        <v>14</v>
      </c>
      <c r="J12">
        <v>5</v>
      </c>
      <c r="K12">
        <v>4</v>
      </c>
      <c r="L12">
        <v>2</v>
      </c>
      <c r="M12">
        <v>4</v>
      </c>
      <c r="N12">
        <v>1</v>
      </c>
      <c r="O12">
        <v>0</v>
      </c>
    </row>
    <row r="13" spans="1:16" x14ac:dyDescent="0.2">
      <c r="A13" t="s">
        <v>91</v>
      </c>
      <c r="B13" t="s">
        <v>8</v>
      </c>
      <c r="C13" t="s">
        <v>40</v>
      </c>
      <c r="D13">
        <v>6</v>
      </c>
      <c r="G13" s="1" t="s">
        <v>34</v>
      </c>
      <c r="I13" t="s">
        <v>35</v>
      </c>
      <c r="J13">
        <v>5</v>
      </c>
      <c r="K13">
        <v>3</v>
      </c>
      <c r="L13">
        <v>0</v>
      </c>
      <c r="M13">
        <v>2</v>
      </c>
      <c r="N13">
        <v>4</v>
      </c>
      <c r="O13">
        <v>0</v>
      </c>
    </row>
    <row r="14" spans="1:16" x14ac:dyDescent="0.2">
      <c r="A14" t="s">
        <v>36</v>
      </c>
      <c r="B14" t="s">
        <v>8</v>
      </c>
      <c r="C14" s="1" t="s">
        <v>93</v>
      </c>
      <c r="D14">
        <v>6</v>
      </c>
      <c r="G14" s="1" t="s">
        <v>37</v>
      </c>
      <c r="I14" t="s">
        <v>38</v>
      </c>
      <c r="J14">
        <v>4</v>
      </c>
      <c r="K14">
        <v>3</v>
      </c>
      <c r="L14">
        <v>1</v>
      </c>
      <c r="M14">
        <v>2</v>
      </c>
      <c r="N14">
        <v>2</v>
      </c>
      <c r="O14">
        <v>0</v>
      </c>
    </row>
    <row r="15" spans="1:16" x14ac:dyDescent="0.2">
      <c r="A15" t="s">
        <v>89</v>
      </c>
      <c r="B15" t="s">
        <v>8</v>
      </c>
      <c r="D15">
        <v>5</v>
      </c>
      <c r="G15" t="s">
        <v>90</v>
      </c>
      <c r="I15" t="s">
        <v>92</v>
      </c>
      <c r="J15">
        <v>3</v>
      </c>
      <c r="K15">
        <v>1</v>
      </c>
      <c r="L15">
        <v>0</v>
      </c>
      <c r="M15">
        <v>1</v>
      </c>
      <c r="N15">
        <v>1</v>
      </c>
      <c r="O15">
        <v>0</v>
      </c>
    </row>
    <row r="16" spans="1:16" x14ac:dyDescent="0.2">
      <c r="A16" t="s">
        <v>20</v>
      </c>
      <c r="B16" t="s">
        <v>6</v>
      </c>
      <c r="D16">
        <v>17</v>
      </c>
      <c r="F16" s="9">
        <v>10</v>
      </c>
      <c r="G16" s="1" t="s">
        <v>21</v>
      </c>
      <c r="H16" s="1" t="s">
        <v>201</v>
      </c>
      <c r="I16" t="s">
        <v>22</v>
      </c>
      <c r="J16">
        <v>4</v>
      </c>
      <c r="K16">
        <v>2</v>
      </c>
      <c r="L16" t="s">
        <v>72</v>
      </c>
      <c r="M16">
        <v>1</v>
      </c>
      <c r="N16">
        <v>5</v>
      </c>
      <c r="O16">
        <v>3</v>
      </c>
    </row>
    <row r="17" spans="1:15" x14ac:dyDescent="0.2">
      <c r="A17" t="s">
        <v>5</v>
      </c>
      <c r="B17" t="s">
        <v>6</v>
      </c>
      <c r="D17">
        <v>25</v>
      </c>
      <c r="G17" s="1" t="s">
        <v>12</v>
      </c>
      <c r="H17" s="1" t="s">
        <v>13</v>
      </c>
      <c r="I17" t="s">
        <v>11</v>
      </c>
      <c r="J17">
        <v>5</v>
      </c>
      <c r="K17">
        <v>4</v>
      </c>
      <c r="L17">
        <v>1</v>
      </c>
      <c r="M17">
        <v>1</v>
      </c>
      <c r="N17">
        <v>5</v>
      </c>
      <c r="O17">
        <v>0</v>
      </c>
    </row>
    <row r="18" spans="1:15" x14ac:dyDescent="0.2">
      <c r="A18" t="s">
        <v>26</v>
      </c>
      <c r="B18" t="s">
        <v>6</v>
      </c>
      <c r="D18">
        <v>14</v>
      </c>
      <c r="F18" s="9">
        <v>7</v>
      </c>
      <c r="G18" s="1" t="s">
        <v>202</v>
      </c>
      <c r="H18" s="1" t="s">
        <v>203</v>
      </c>
      <c r="I18" t="s">
        <v>19</v>
      </c>
      <c r="J18">
        <v>2</v>
      </c>
      <c r="K18">
        <v>3</v>
      </c>
      <c r="L18">
        <v>0</v>
      </c>
      <c r="M18">
        <v>0</v>
      </c>
      <c r="N18">
        <v>2</v>
      </c>
      <c r="O18">
        <v>0</v>
      </c>
    </row>
    <row r="19" spans="1:15" x14ac:dyDescent="0.2">
      <c r="A19" t="s">
        <v>10</v>
      </c>
      <c r="B19" t="s">
        <v>6</v>
      </c>
      <c r="D19">
        <v>5</v>
      </c>
      <c r="E19" s="9">
        <v>1</v>
      </c>
      <c r="G19" s="1" t="s">
        <v>191</v>
      </c>
      <c r="H19" s="1" t="s">
        <v>204</v>
      </c>
      <c r="I19" t="s">
        <v>271</v>
      </c>
      <c r="J19">
        <v>4</v>
      </c>
      <c r="K19">
        <v>4</v>
      </c>
      <c r="L19">
        <v>0</v>
      </c>
      <c r="M19">
        <v>1</v>
      </c>
      <c r="N19">
        <v>2</v>
      </c>
      <c r="O19">
        <v>0</v>
      </c>
    </row>
    <row r="20" spans="1:15" x14ac:dyDescent="0.2">
      <c r="A20" t="s">
        <v>52</v>
      </c>
      <c r="B20" t="s">
        <v>6</v>
      </c>
      <c r="C20" t="s">
        <v>53</v>
      </c>
      <c r="D20">
        <v>40</v>
      </c>
      <c r="G20" s="1" t="s">
        <v>55</v>
      </c>
      <c r="I20" t="s">
        <v>56</v>
      </c>
      <c r="J20">
        <v>3</v>
      </c>
      <c r="K20">
        <v>3</v>
      </c>
      <c r="L20">
        <v>2</v>
      </c>
      <c r="M20">
        <v>2</v>
      </c>
      <c r="N20">
        <v>3</v>
      </c>
      <c r="O20">
        <v>0</v>
      </c>
    </row>
    <row r="21" spans="1:15" x14ac:dyDescent="0.2">
      <c r="A21" t="s">
        <v>9</v>
      </c>
      <c r="B21" t="s">
        <v>66</v>
      </c>
      <c r="C21" t="s">
        <v>48</v>
      </c>
      <c r="D21">
        <v>20</v>
      </c>
      <c r="G21" t="s">
        <v>15</v>
      </c>
      <c r="H21" s="1" t="s">
        <v>16</v>
      </c>
      <c r="I21" t="s">
        <v>17</v>
      </c>
      <c r="J21">
        <v>3</v>
      </c>
      <c r="K21">
        <v>2</v>
      </c>
      <c r="L21">
        <v>1</v>
      </c>
      <c r="M21">
        <v>1</v>
      </c>
      <c r="N21">
        <v>4</v>
      </c>
      <c r="O21">
        <v>0</v>
      </c>
    </row>
    <row r="22" spans="1:15" x14ac:dyDescent="0.2">
      <c r="A22" t="s">
        <v>49</v>
      </c>
      <c r="B22" t="s">
        <v>66</v>
      </c>
      <c r="C22" t="s">
        <v>54</v>
      </c>
      <c r="D22">
        <v>12</v>
      </c>
      <c r="G22" t="s">
        <v>50</v>
      </c>
      <c r="I22" t="s">
        <v>51</v>
      </c>
      <c r="J22">
        <v>1</v>
      </c>
      <c r="K22">
        <v>2</v>
      </c>
      <c r="L22">
        <v>2</v>
      </c>
      <c r="M22">
        <v>1</v>
      </c>
      <c r="N22">
        <v>4</v>
      </c>
      <c r="O22">
        <v>0</v>
      </c>
    </row>
    <row r="23" spans="1:15" x14ac:dyDescent="0.2">
      <c r="A23" t="s">
        <v>62</v>
      </c>
      <c r="B23" t="s">
        <v>66</v>
      </c>
      <c r="C23" t="s">
        <v>63</v>
      </c>
      <c r="D23">
        <v>4</v>
      </c>
      <c r="G23" s="1" t="s">
        <v>64</v>
      </c>
      <c r="I23" t="s">
        <v>65</v>
      </c>
      <c r="J23">
        <v>4</v>
      </c>
      <c r="K23">
        <v>2</v>
      </c>
      <c r="L23">
        <v>0</v>
      </c>
      <c r="M23">
        <v>0</v>
      </c>
      <c r="N23">
        <v>3</v>
      </c>
      <c r="O23">
        <v>0</v>
      </c>
    </row>
    <row r="24" spans="1:15" x14ac:dyDescent="0.2">
      <c r="A24" t="s">
        <v>57</v>
      </c>
      <c r="B24" t="s">
        <v>66</v>
      </c>
      <c r="C24" t="s">
        <v>58</v>
      </c>
      <c r="D24">
        <v>2</v>
      </c>
      <c r="G24" t="s">
        <v>59</v>
      </c>
      <c r="H24" t="s">
        <v>60</v>
      </c>
      <c r="I24" t="s">
        <v>61</v>
      </c>
      <c r="J24">
        <v>5</v>
      </c>
      <c r="K24">
        <v>4</v>
      </c>
      <c r="L24">
        <v>0</v>
      </c>
      <c r="M24">
        <v>2</v>
      </c>
      <c r="N24">
        <v>1</v>
      </c>
      <c r="O24">
        <v>0</v>
      </c>
    </row>
  </sheetData>
  <sortState ref="A2:P23">
    <sortCondition ref="B2:B23"/>
    <sortCondition descending="1" ref="D2:D23"/>
  </sortState>
  <conditionalFormatting sqref="B1:C5 B8:C1048576">
    <cfRule type="containsText" dxfId="3" priority="3" operator="containsText" text="Tasavalta">
      <formula>NOT(ISERROR(SEARCH("Tasavalta",B1)))</formula>
    </cfRule>
    <cfRule type="containsText" dxfId="2" priority="4" operator="containsText" text="Miory">
      <formula>NOT(ISERROR(SEARCH("Miory",B1)))</formula>
    </cfRule>
  </conditionalFormatting>
  <conditionalFormatting sqref="B6:C7">
    <cfRule type="containsText" dxfId="1" priority="1" operator="containsText" text="Tasavalta">
      <formula>NOT(ISERROR(SEARCH("Tasavalta",B6)))</formula>
    </cfRule>
    <cfRule type="containsText" dxfId="0" priority="2" operator="containsText" text="Miory">
      <formula>NOT(ISERROR(SEARCH("Miory",B6)))</formula>
    </cfRule>
  </conditionalFormatting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8" sqref="B8"/>
    </sheetView>
  </sheetViews>
  <sheetFormatPr baseColWidth="10" defaultRowHeight="16" x14ac:dyDescent="0.2"/>
  <cols>
    <col min="3" max="3" width="29.83203125" customWidth="1"/>
  </cols>
  <sheetData>
    <row r="1" spans="1:5" x14ac:dyDescent="0.2">
      <c r="A1" s="11" t="s">
        <v>109</v>
      </c>
      <c r="B1" s="11" t="s">
        <v>109</v>
      </c>
      <c r="C1" s="11" t="s">
        <v>109</v>
      </c>
      <c r="D1" s="12"/>
      <c r="E1" s="11" t="s">
        <v>110</v>
      </c>
    </row>
    <row r="2" spans="1:5" x14ac:dyDescent="0.2">
      <c r="A2" s="11" t="s">
        <v>111</v>
      </c>
      <c r="B2" s="12"/>
      <c r="C2" s="12"/>
      <c r="D2" s="12">
        <v>90</v>
      </c>
      <c r="E2" s="12" t="s">
        <v>112</v>
      </c>
    </row>
    <row r="3" spans="1:5" x14ac:dyDescent="0.2">
      <c r="A3" s="12"/>
      <c r="B3" s="11" t="s">
        <v>113</v>
      </c>
      <c r="C3" s="12"/>
      <c r="D3" s="12">
        <v>67</v>
      </c>
      <c r="E3" s="12" t="s">
        <v>114</v>
      </c>
    </row>
    <row r="4" spans="1:5" x14ac:dyDescent="0.2">
      <c r="A4" s="12"/>
      <c r="B4" s="13" t="s">
        <v>115</v>
      </c>
      <c r="C4" s="12"/>
      <c r="D4" s="12">
        <v>48</v>
      </c>
      <c r="E4" s="12" t="s">
        <v>116</v>
      </c>
    </row>
    <row r="5" spans="1:5" x14ac:dyDescent="0.2">
      <c r="A5" s="12"/>
      <c r="B5" s="12"/>
      <c r="C5" s="11" t="s">
        <v>117</v>
      </c>
      <c r="D5" s="12">
        <v>36</v>
      </c>
      <c r="E5" s="12" t="s">
        <v>118</v>
      </c>
    </row>
    <row r="6" spans="1:5" x14ac:dyDescent="0.2">
      <c r="A6" s="12"/>
      <c r="B6" s="12"/>
      <c r="C6" s="13" t="s">
        <v>119</v>
      </c>
      <c r="D6" s="12">
        <v>44</v>
      </c>
      <c r="E6" s="12" t="s">
        <v>120</v>
      </c>
    </row>
    <row r="7" spans="1:5" x14ac:dyDescent="0.2">
      <c r="A7" s="12"/>
      <c r="B7" s="12"/>
      <c r="C7" s="11" t="s">
        <v>121</v>
      </c>
      <c r="D7" s="12">
        <v>32</v>
      </c>
      <c r="E7" s="12" t="s">
        <v>122</v>
      </c>
    </row>
    <row r="8" spans="1:5" x14ac:dyDescent="0.2">
      <c r="A8" s="12"/>
      <c r="B8" s="11" t="s">
        <v>123</v>
      </c>
      <c r="C8" s="12"/>
      <c r="D8" s="12">
        <v>65</v>
      </c>
      <c r="E8" s="12" t="s">
        <v>124</v>
      </c>
    </row>
    <row r="9" spans="1:5" x14ac:dyDescent="0.2">
      <c r="A9" s="12"/>
      <c r="B9" s="12"/>
      <c r="C9" s="11" t="s">
        <v>125</v>
      </c>
      <c r="D9" s="12">
        <v>40</v>
      </c>
      <c r="E9" s="12" t="s">
        <v>126</v>
      </c>
    </row>
    <row r="10" spans="1:5" x14ac:dyDescent="0.2">
      <c r="A10" s="12"/>
      <c r="B10" s="12"/>
      <c r="C10" s="11" t="s">
        <v>127</v>
      </c>
      <c r="D10" s="12">
        <v>36</v>
      </c>
      <c r="E10" s="12" t="s">
        <v>124</v>
      </c>
    </row>
    <row r="11" spans="1:5" x14ac:dyDescent="0.2">
      <c r="A11" s="12"/>
      <c r="B11" s="11" t="s">
        <v>128</v>
      </c>
      <c r="C11" s="12"/>
      <c r="D11" s="12">
        <v>60</v>
      </c>
      <c r="E11" s="12" t="s">
        <v>129</v>
      </c>
    </row>
    <row r="12" spans="1:5" x14ac:dyDescent="0.2">
      <c r="A12" s="12"/>
      <c r="B12" s="13" t="s">
        <v>130</v>
      </c>
      <c r="C12" s="11"/>
      <c r="D12" s="12">
        <v>33</v>
      </c>
      <c r="E12" s="12" t="s">
        <v>118</v>
      </c>
    </row>
    <row r="13" spans="1:5" x14ac:dyDescent="0.2">
      <c r="A13" s="12"/>
      <c r="B13" s="12"/>
      <c r="C13" s="11" t="s">
        <v>131</v>
      </c>
      <c r="D13" s="12">
        <v>25</v>
      </c>
      <c r="E13" s="12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pane ySplit="1" topLeftCell="A2" activePane="bottomLeft" state="frozen"/>
      <selection pane="bottomLeft" activeCell="H19" sqref="H19"/>
    </sheetView>
  </sheetViews>
  <sheetFormatPr baseColWidth="10" defaultRowHeight="16" x14ac:dyDescent="0.2"/>
  <cols>
    <col min="5" max="5" width="23" customWidth="1"/>
    <col min="7" max="7" width="23.83203125" customWidth="1"/>
  </cols>
  <sheetData>
    <row r="1" spans="1:13" x14ac:dyDescent="0.2">
      <c r="A1" s="14" t="s">
        <v>133</v>
      </c>
      <c r="B1" s="12"/>
      <c r="C1" s="12"/>
      <c r="D1" s="12"/>
      <c r="E1" s="12" t="s">
        <v>134</v>
      </c>
      <c r="F1" s="12"/>
      <c r="G1" s="12"/>
      <c r="H1" s="12"/>
      <c r="L1" t="s">
        <v>238</v>
      </c>
      <c r="M1" t="s">
        <v>239</v>
      </c>
    </row>
    <row r="2" spans="1:13" x14ac:dyDescent="0.2">
      <c r="A2" s="12"/>
      <c r="B2" s="12"/>
      <c r="C2" s="12"/>
      <c r="D2" s="12"/>
      <c r="E2" s="11" t="s">
        <v>135</v>
      </c>
      <c r="F2" s="11" t="s">
        <v>136</v>
      </c>
      <c r="G2" s="11" t="s">
        <v>137</v>
      </c>
      <c r="H2" s="11" t="s">
        <v>138</v>
      </c>
      <c r="L2" t="s">
        <v>214</v>
      </c>
      <c r="M2" s="17" t="s">
        <v>248</v>
      </c>
    </row>
    <row r="3" spans="1:13" x14ac:dyDescent="0.2">
      <c r="A3" s="12" t="s">
        <v>139</v>
      </c>
      <c r="B3" s="12">
        <v>55000</v>
      </c>
      <c r="C3" s="12"/>
      <c r="D3" s="12"/>
      <c r="E3" s="11" t="s">
        <v>140</v>
      </c>
      <c r="F3" s="12"/>
      <c r="G3" s="12" t="s">
        <v>30</v>
      </c>
      <c r="H3" s="12" t="s">
        <v>141</v>
      </c>
      <c r="L3" t="s">
        <v>215</v>
      </c>
      <c r="M3" t="s">
        <v>240</v>
      </c>
    </row>
    <row r="4" spans="1:13" x14ac:dyDescent="0.2">
      <c r="A4" s="12" t="s">
        <v>142</v>
      </c>
      <c r="B4" s="12">
        <v>25000</v>
      </c>
      <c r="C4" s="12"/>
      <c r="D4" s="12"/>
      <c r="E4" s="11" t="s">
        <v>143</v>
      </c>
      <c r="F4" s="12"/>
      <c r="G4" s="12" t="s">
        <v>144</v>
      </c>
      <c r="H4" s="12" t="s">
        <v>145</v>
      </c>
      <c r="L4" t="s">
        <v>216</v>
      </c>
      <c r="M4" s="17" t="s">
        <v>241</v>
      </c>
    </row>
    <row r="5" spans="1:13" x14ac:dyDescent="0.2">
      <c r="A5" s="12" t="s">
        <v>146</v>
      </c>
      <c r="B5" s="12">
        <v>30000</v>
      </c>
      <c r="C5" s="12"/>
      <c r="D5" s="12"/>
      <c r="E5" s="11" t="s">
        <v>147</v>
      </c>
      <c r="F5" s="12"/>
      <c r="G5" s="12" t="s">
        <v>144</v>
      </c>
      <c r="H5" s="12" t="s">
        <v>148</v>
      </c>
      <c r="L5" t="s">
        <v>217</v>
      </c>
      <c r="M5" t="s">
        <v>242</v>
      </c>
    </row>
    <row r="6" spans="1:13" x14ac:dyDescent="0.2">
      <c r="A6" s="12"/>
      <c r="B6" s="12"/>
      <c r="C6" s="12"/>
      <c r="D6" s="12"/>
      <c r="E6" s="12" t="s">
        <v>149</v>
      </c>
      <c r="F6" s="12" t="s">
        <v>150</v>
      </c>
      <c r="G6" s="12" t="s">
        <v>151</v>
      </c>
      <c r="H6" s="12" t="s">
        <v>152</v>
      </c>
      <c r="L6" t="s">
        <v>218</v>
      </c>
      <c r="M6" t="s">
        <v>242</v>
      </c>
    </row>
    <row r="7" spans="1:13" x14ac:dyDescent="0.2">
      <c r="A7" s="12"/>
      <c r="B7" s="12"/>
      <c r="C7" s="12"/>
      <c r="D7" s="12"/>
      <c r="E7" s="11" t="s">
        <v>153</v>
      </c>
      <c r="F7" s="12"/>
      <c r="G7" s="12" t="s">
        <v>151</v>
      </c>
      <c r="H7" s="12" t="s">
        <v>154</v>
      </c>
      <c r="L7" t="s">
        <v>219</v>
      </c>
      <c r="M7" s="15" t="s">
        <v>243</v>
      </c>
    </row>
    <row r="8" spans="1:13" x14ac:dyDescent="0.2">
      <c r="A8" s="11"/>
      <c r="B8" s="12"/>
      <c r="C8" s="12"/>
      <c r="D8" s="12"/>
      <c r="E8" s="12" t="s">
        <v>155</v>
      </c>
      <c r="F8" s="12"/>
      <c r="G8" s="12" t="s">
        <v>151</v>
      </c>
      <c r="H8" s="12" t="s">
        <v>154</v>
      </c>
      <c r="L8" t="s">
        <v>220</v>
      </c>
      <c r="M8" s="15" t="s">
        <v>243</v>
      </c>
    </row>
    <row r="9" spans="1:13" x14ac:dyDescent="0.2">
      <c r="A9" s="11" t="s">
        <v>156</v>
      </c>
      <c r="B9" s="12"/>
      <c r="C9" s="12"/>
      <c r="D9" s="12"/>
      <c r="E9" s="12" t="s">
        <v>59</v>
      </c>
      <c r="F9" s="12"/>
      <c r="G9" s="12" t="s">
        <v>252</v>
      </c>
      <c r="H9" s="12" t="s">
        <v>157</v>
      </c>
      <c r="L9" t="s">
        <v>221</v>
      </c>
      <c r="M9" t="s">
        <v>244</v>
      </c>
    </row>
    <row r="10" spans="1:13" x14ac:dyDescent="0.2">
      <c r="A10" s="12" t="s">
        <v>158</v>
      </c>
      <c r="B10" s="12"/>
      <c r="C10" s="12"/>
      <c r="D10" s="12"/>
      <c r="E10" s="12" t="s">
        <v>159</v>
      </c>
      <c r="F10" s="12"/>
      <c r="G10" s="12" t="s">
        <v>160</v>
      </c>
      <c r="H10" s="12" t="s">
        <v>161</v>
      </c>
      <c r="L10" t="s">
        <v>222</v>
      </c>
      <c r="M10" s="16" t="s">
        <v>245</v>
      </c>
    </row>
    <row r="11" spans="1:13" x14ac:dyDescent="0.2">
      <c r="A11" s="12" t="s">
        <v>162</v>
      </c>
      <c r="B11" s="12"/>
      <c r="C11" s="12"/>
      <c r="D11" s="12"/>
      <c r="E11" s="12" t="s">
        <v>163</v>
      </c>
      <c r="F11" s="12"/>
      <c r="G11" s="12" t="s">
        <v>160</v>
      </c>
      <c r="H11" s="12" t="s">
        <v>164</v>
      </c>
      <c r="L11" t="s">
        <v>223</v>
      </c>
      <c r="M11" t="s">
        <v>244</v>
      </c>
    </row>
    <row r="12" spans="1:13" x14ac:dyDescent="0.2">
      <c r="A12" s="12" t="s">
        <v>165</v>
      </c>
      <c r="B12" s="12"/>
      <c r="C12" s="12"/>
      <c r="D12" s="12"/>
      <c r="E12" s="12" t="s">
        <v>166</v>
      </c>
      <c r="F12" s="12"/>
      <c r="G12" s="12" t="s">
        <v>160</v>
      </c>
      <c r="H12" s="12" t="s">
        <v>167</v>
      </c>
      <c r="L12" t="s">
        <v>224</v>
      </c>
      <c r="M12" s="15" t="s">
        <v>246</v>
      </c>
    </row>
    <row r="13" spans="1:13" x14ac:dyDescent="0.2">
      <c r="A13" s="12" t="s">
        <v>168</v>
      </c>
      <c r="B13" s="12"/>
      <c r="C13" s="12"/>
      <c r="D13" s="12"/>
      <c r="E13" s="12" t="s">
        <v>169</v>
      </c>
      <c r="F13" s="12"/>
      <c r="G13" s="12" t="s">
        <v>160</v>
      </c>
      <c r="H13" s="12" t="s">
        <v>170</v>
      </c>
      <c r="L13" t="s">
        <v>225</v>
      </c>
      <c r="M13" t="s">
        <v>247</v>
      </c>
    </row>
    <row r="14" spans="1:13" x14ac:dyDescent="0.2">
      <c r="A14" s="12"/>
      <c r="B14" s="12"/>
      <c r="C14" s="12"/>
      <c r="D14" s="12"/>
      <c r="E14" s="12" t="s">
        <v>171</v>
      </c>
      <c r="F14" s="12"/>
      <c r="G14" s="12" t="s">
        <v>160</v>
      </c>
      <c r="H14" s="12" t="s">
        <v>172</v>
      </c>
      <c r="L14" t="s">
        <v>226</v>
      </c>
      <c r="M14" s="16" t="s">
        <v>244</v>
      </c>
    </row>
    <row r="15" spans="1:13" x14ac:dyDescent="0.2">
      <c r="A15" s="12" t="s">
        <v>173</v>
      </c>
      <c r="B15" s="12"/>
      <c r="D15" s="12"/>
      <c r="E15" s="12" t="s">
        <v>174</v>
      </c>
      <c r="G15" s="12" t="s">
        <v>160</v>
      </c>
      <c r="H15" s="12" t="s">
        <v>175</v>
      </c>
      <c r="L15" t="s">
        <v>227</v>
      </c>
      <c r="M15" s="17" t="s">
        <v>248</v>
      </c>
    </row>
    <row r="16" spans="1:13" x14ac:dyDescent="0.2">
      <c r="A16" s="12"/>
      <c r="E16" s="12" t="s">
        <v>93</v>
      </c>
      <c r="F16" s="12"/>
      <c r="G16" s="12" t="s">
        <v>160</v>
      </c>
      <c r="H16" s="12" t="s">
        <v>176</v>
      </c>
      <c r="L16" t="s">
        <v>228</v>
      </c>
      <c r="M16" t="s">
        <v>249</v>
      </c>
    </row>
    <row r="17" spans="1:13" x14ac:dyDescent="0.2">
      <c r="A17" s="12"/>
      <c r="E17" s="11" t="s">
        <v>177</v>
      </c>
      <c r="F17" s="12"/>
      <c r="G17" s="12" t="s">
        <v>7</v>
      </c>
      <c r="H17" s="12" t="s">
        <v>178</v>
      </c>
      <c r="L17" t="s">
        <v>229</v>
      </c>
      <c r="M17" s="17" t="s">
        <v>248</v>
      </c>
    </row>
    <row r="18" spans="1:13" x14ac:dyDescent="0.2">
      <c r="A18" s="12"/>
      <c r="B18" s="12"/>
      <c r="C18" s="12"/>
      <c r="D18" s="12"/>
      <c r="E18" s="11" t="s">
        <v>179</v>
      </c>
      <c r="F18" s="12"/>
      <c r="G18" s="12" t="s">
        <v>7</v>
      </c>
      <c r="H18" s="12" t="s">
        <v>180</v>
      </c>
      <c r="L18" t="s">
        <v>230</v>
      </c>
      <c r="M18" t="s">
        <v>244</v>
      </c>
    </row>
    <row r="19" spans="1:13" x14ac:dyDescent="0.2">
      <c r="A19" s="12"/>
      <c r="B19" s="12"/>
      <c r="C19" s="12"/>
      <c r="D19" s="12"/>
      <c r="E19" s="12" t="s">
        <v>181</v>
      </c>
      <c r="F19" s="12" t="s">
        <v>182</v>
      </c>
      <c r="G19" s="12" t="s">
        <v>183</v>
      </c>
      <c r="H19" s="12" t="s">
        <v>184</v>
      </c>
      <c r="L19" t="s">
        <v>231</v>
      </c>
      <c r="M19" s="17" t="s">
        <v>248</v>
      </c>
    </row>
    <row r="20" spans="1:13" x14ac:dyDescent="0.2">
      <c r="A20" s="12"/>
      <c r="B20" s="12"/>
      <c r="C20" s="12"/>
      <c r="D20" s="12"/>
      <c r="E20" s="12" t="s">
        <v>185</v>
      </c>
      <c r="F20" s="12" t="s">
        <v>182</v>
      </c>
      <c r="G20" s="12" t="s">
        <v>183</v>
      </c>
      <c r="H20" s="12" t="s">
        <v>186</v>
      </c>
      <c r="L20" t="s">
        <v>232</v>
      </c>
      <c r="M20" s="15" t="s">
        <v>243</v>
      </c>
    </row>
    <row r="21" spans="1:13" x14ac:dyDescent="0.2">
      <c r="A21" s="12"/>
      <c r="B21" s="12"/>
      <c r="C21" s="12"/>
      <c r="D21" s="12"/>
      <c r="E21" s="12" t="s">
        <v>187</v>
      </c>
      <c r="F21" s="12"/>
      <c r="G21" s="12" t="s">
        <v>188</v>
      </c>
      <c r="H21" s="12" t="s">
        <v>189</v>
      </c>
      <c r="L21" t="s">
        <v>233</v>
      </c>
      <c r="M21" s="15" t="s">
        <v>243</v>
      </c>
    </row>
    <row r="22" spans="1:13" x14ac:dyDescent="0.2">
      <c r="L22" t="s">
        <v>234</v>
      </c>
      <c r="M22" t="s">
        <v>250</v>
      </c>
    </row>
    <row r="23" spans="1:13" x14ac:dyDescent="0.2">
      <c r="L23" t="s">
        <v>235</v>
      </c>
      <c r="M23" t="s">
        <v>251</v>
      </c>
    </row>
    <row r="24" spans="1:13" x14ac:dyDescent="0.2">
      <c r="L24" t="s">
        <v>236</v>
      </c>
      <c r="M24" t="s">
        <v>244</v>
      </c>
    </row>
    <row r="25" spans="1:13" x14ac:dyDescent="0.2">
      <c r="L25" t="s">
        <v>237</v>
      </c>
      <c r="M25" s="15" t="s">
        <v>243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pane ySplit="1" topLeftCell="A2" activePane="bottomLeft" state="frozen"/>
      <selection pane="bottomLeft" activeCell="C6" sqref="C6"/>
    </sheetView>
  </sheetViews>
  <sheetFormatPr baseColWidth="10" defaultRowHeight="19" x14ac:dyDescent="0.25"/>
  <cols>
    <col min="1" max="1" width="34.6640625" style="22" customWidth="1"/>
    <col min="2" max="3" width="10.83203125" style="21"/>
    <col min="4" max="4" width="21" style="21" customWidth="1"/>
    <col min="5" max="16384" width="10.83203125" style="21"/>
  </cols>
  <sheetData>
    <row r="1" spans="1:5" s="19" customFormat="1" x14ac:dyDescent="0.25">
      <c r="A1" s="18" t="s">
        <v>255</v>
      </c>
      <c r="B1" s="19">
        <f>SUM(B2:B99)</f>
        <v>158</v>
      </c>
      <c r="C1" s="19" t="s">
        <v>136</v>
      </c>
      <c r="D1" s="19" t="s">
        <v>256</v>
      </c>
      <c r="E1" s="19" t="s">
        <v>75</v>
      </c>
    </row>
    <row r="2" spans="1:5" ht="38" x14ac:dyDescent="0.25">
      <c r="A2" s="20" t="s">
        <v>260</v>
      </c>
      <c r="B2" s="21">
        <v>40</v>
      </c>
      <c r="C2" s="21" t="s">
        <v>262</v>
      </c>
      <c r="D2" s="21" t="s">
        <v>261</v>
      </c>
    </row>
    <row r="3" spans="1:5" ht="38" x14ac:dyDescent="0.25">
      <c r="A3" s="20" t="s">
        <v>270</v>
      </c>
      <c r="B3" s="21">
        <v>8</v>
      </c>
      <c r="C3" s="21" t="s">
        <v>262</v>
      </c>
    </row>
    <row r="4" spans="1:5" ht="57" x14ac:dyDescent="0.25">
      <c r="A4" s="20" t="s">
        <v>257</v>
      </c>
      <c r="B4" s="21">
        <v>50</v>
      </c>
      <c r="C4" s="21" t="s">
        <v>264</v>
      </c>
    </row>
    <row r="5" spans="1:5" x14ac:dyDescent="0.25">
      <c r="A5" s="20" t="s">
        <v>258</v>
      </c>
      <c r="B5" s="21">
        <v>6</v>
      </c>
      <c r="C5" s="21" t="s">
        <v>263</v>
      </c>
    </row>
    <row r="6" spans="1:5" ht="38" x14ac:dyDescent="0.25">
      <c r="A6" s="20" t="s">
        <v>259</v>
      </c>
      <c r="B6" s="21">
        <v>4</v>
      </c>
      <c r="C6" s="21" t="s">
        <v>263</v>
      </c>
      <c r="D6" s="21" t="s">
        <v>265</v>
      </c>
      <c r="E6" s="21" t="s">
        <v>266</v>
      </c>
    </row>
    <row r="7" spans="1:5" x14ac:dyDescent="0.25">
      <c r="A7" s="20" t="s">
        <v>267</v>
      </c>
      <c r="B7" s="21">
        <v>10</v>
      </c>
      <c r="C7" s="21" t="s">
        <v>262</v>
      </c>
      <c r="D7" s="21" t="s">
        <v>185</v>
      </c>
    </row>
    <row r="8" spans="1:5" ht="38" x14ac:dyDescent="0.25">
      <c r="A8" s="20" t="s">
        <v>268</v>
      </c>
      <c r="B8" s="21">
        <v>20</v>
      </c>
      <c r="C8" s="21" t="s">
        <v>262</v>
      </c>
    </row>
    <row r="9" spans="1:5" ht="38" x14ac:dyDescent="0.25">
      <c r="A9" s="20" t="s">
        <v>269</v>
      </c>
      <c r="B9" s="21">
        <v>20</v>
      </c>
      <c r="C9" s="21" t="s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pane ySplit="2" topLeftCell="A19" activePane="bottomLeft" state="frozen"/>
      <selection pane="bottomLeft" activeCell="D25" sqref="D25"/>
    </sheetView>
  </sheetViews>
  <sheetFormatPr baseColWidth="10" defaultRowHeight="16" x14ac:dyDescent="0.2"/>
  <cols>
    <col min="3" max="7" width="31.33203125" style="3" customWidth="1"/>
  </cols>
  <sheetData>
    <row r="1" spans="1:7" s="6" customFormat="1" ht="21" x14ac:dyDescent="0.25">
      <c r="A1" s="5" t="s">
        <v>76</v>
      </c>
      <c r="C1" s="7"/>
      <c r="D1" s="7"/>
      <c r="E1" s="7"/>
      <c r="F1" s="7"/>
      <c r="G1" s="7"/>
    </row>
    <row r="2" spans="1:7" s="1" customFormat="1" x14ac:dyDescent="0.2">
      <c r="C2" s="4" t="s">
        <v>77</v>
      </c>
      <c r="D2" s="4" t="s">
        <v>81</v>
      </c>
      <c r="E2" s="4" t="s">
        <v>82</v>
      </c>
      <c r="F2" s="4"/>
      <c r="G2" s="4"/>
    </row>
    <row r="3" spans="1:7" ht="32" x14ac:dyDescent="0.2">
      <c r="A3" t="s">
        <v>192</v>
      </c>
      <c r="B3" s="2">
        <v>0.33333333333333331</v>
      </c>
      <c r="C3" s="3" t="s">
        <v>78</v>
      </c>
    </row>
    <row r="4" spans="1:7" ht="32" x14ac:dyDescent="0.2">
      <c r="B4" s="2">
        <v>0.41666666666666669</v>
      </c>
      <c r="D4" s="3" t="s">
        <v>79</v>
      </c>
    </row>
    <row r="5" spans="1:7" ht="32" x14ac:dyDescent="0.2">
      <c r="B5" s="2">
        <v>0.44791666666666669</v>
      </c>
      <c r="D5" s="3" t="s">
        <v>83</v>
      </c>
    </row>
    <row r="6" spans="1:7" ht="80" x14ac:dyDescent="0.2">
      <c r="B6" s="2">
        <v>0.45833333333333331</v>
      </c>
      <c r="E6" s="3" t="s">
        <v>190</v>
      </c>
    </row>
    <row r="7" spans="1:7" x14ac:dyDescent="0.2">
      <c r="B7" s="2">
        <v>0.47916666666666669</v>
      </c>
      <c r="D7" s="3" t="s">
        <v>193</v>
      </c>
    </row>
    <row r="8" spans="1:7" ht="64" x14ac:dyDescent="0.2">
      <c r="B8" s="2">
        <v>0.48958333333333331</v>
      </c>
      <c r="D8" s="3" t="s">
        <v>98</v>
      </c>
    </row>
    <row r="9" spans="1:7" x14ac:dyDescent="0.2">
      <c r="B9" s="2">
        <v>0.50694444444444442</v>
      </c>
    </row>
    <row r="10" spans="1:7" x14ac:dyDescent="0.2">
      <c r="B10" s="2">
        <v>0.51388888888888895</v>
      </c>
    </row>
    <row r="11" spans="1:7" x14ac:dyDescent="0.2">
      <c r="B11" s="2">
        <v>0.52083333333333337</v>
      </c>
    </row>
    <row r="12" spans="1:7" x14ac:dyDescent="0.2">
      <c r="B12" s="2">
        <v>0.53125</v>
      </c>
    </row>
    <row r="13" spans="1:7" ht="64" x14ac:dyDescent="0.2">
      <c r="B13" s="2">
        <v>0.66666666666666663</v>
      </c>
      <c r="D13" s="3" t="s">
        <v>194</v>
      </c>
    </row>
    <row r="14" spans="1:7" x14ac:dyDescent="0.2">
      <c r="B14" s="2">
        <v>0.6875</v>
      </c>
    </row>
    <row r="15" spans="1:7" ht="32" x14ac:dyDescent="0.2">
      <c r="B15" s="2">
        <v>0.78125</v>
      </c>
      <c r="C15" s="3" t="s">
        <v>80</v>
      </c>
    </row>
    <row r="16" spans="1:7" ht="48" x14ac:dyDescent="0.2">
      <c r="B16" s="2">
        <v>0.79166666666666663</v>
      </c>
      <c r="E16" s="3" t="s">
        <v>94</v>
      </c>
    </row>
    <row r="17" spans="1:5" ht="64" x14ac:dyDescent="0.2">
      <c r="B17" s="2">
        <v>0.80208333333333337</v>
      </c>
      <c r="C17" s="3" t="s">
        <v>205</v>
      </c>
      <c r="E17" s="3" t="s">
        <v>84</v>
      </c>
    </row>
    <row r="18" spans="1:5" ht="48" x14ac:dyDescent="0.2">
      <c r="B18" s="2">
        <v>0.83333333333333337</v>
      </c>
      <c r="C18" s="3" t="s">
        <v>254</v>
      </c>
      <c r="E18" s="3" t="s">
        <v>85</v>
      </c>
    </row>
    <row r="19" spans="1:5" ht="32" x14ac:dyDescent="0.2">
      <c r="B19" s="2">
        <v>0.84375</v>
      </c>
      <c r="E19" s="3" t="s">
        <v>86</v>
      </c>
    </row>
    <row r="20" spans="1:5" x14ac:dyDescent="0.2">
      <c r="B20" s="2">
        <v>0.89583333333333337</v>
      </c>
      <c r="D20" s="3" t="s">
        <v>206</v>
      </c>
    </row>
    <row r="21" spans="1:5" ht="32" x14ac:dyDescent="0.2">
      <c r="B21" s="2">
        <v>0.91666666666666663</v>
      </c>
      <c r="D21" s="3" t="s">
        <v>196</v>
      </c>
    </row>
    <row r="22" spans="1:5" ht="80" x14ac:dyDescent="0.2">
      <c r="A22" t="s">
        <v>195</v>
      </c>
      <c r="B22" s="2">
        <v>0.25</v>
      </c>
      <c r="E22" s="3" t="s">
        <v>87</v>
      </c>
    </row>
    <row r="23" spans="1:5" ht="112" x14ac:dyDescent="0.2">
      <c r="B23" s="2">
        <v>0.26041666666666669</v>
      </c>
      <c r="E23" s="3" t="s">
        <v>88</v>
      </c>
    </row>
    <row r="24" spans="1:5" ht="32" x14ac:dyDescent="0.2">
      <c r="B24" s="2">
        <v>0.5</v>
      </c>
      <c r="D24" s="3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Aseistetut</vt:lpstr>
      <vt:lpstr>Demidchikit</vt:lpstr>
      <vt:lpstr>Habin tilanne</vt:lpstr>
      <vt:lpstr>Vankila</vt:lpstr>
      <vt:lpstr>Aikalinja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2018-01-13T09:41:05Z</dcterms:created>
  <dcterms:modified xsi:type="dcterms:W3CDTF">2018-04-12T06:28:01Z</dcterms:modified>
</cp:coreProperties>
</file>