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\Desktop\Kaggle\UFC\"/>
    </mc:Choice>
  </mc:AlternateContent>
  <xr:revisionPtr revIDLastSave="0" documentId="13_ncr:1_{7BD1BA4C-79DE-4364-91C0-D12A87F55F12}" xr6:coauthVersionLast="45" xr6:coauthVersionMax="45" xr10:uidLastSave="{00000000-0000-0000-0000-000000000000}"/>
  <bookViews>
    <workbookView xWindow="72" yWindow="84" windowWidth="11664" windowHeight="12036" xr2:uid="{487691FF-D7B7-418F-AEE7-B6DF39367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1" i="1" l="1"/>
  <c r="E20" i="1"/>
  <c r="X11" i="1"/>
  <c r="X10" i="1"/>
  <c r="X20" i="1"/>
  <c r="X19" i="1"/>
  <c r="X21" i="1" l="1"/>
  <c r="L20" i="1"/>
  <c r="L21" i="1"/>
  <c r="R20" i="1"/>
  <c r="R19" i="1"/>
  <c r="L22" i="1" l="1"/>
  <c r="R21" i="1"/>
  <c r="E22" i="1" l="1"/>
</calcChain>
</file>

<file path=xl/sharedStrings.xml><?xml version="1.0" encoding="utf-8"?>
<sst xmlns="http://schemas.openxmlformats.org/spreadsheetml/2006/main" count="97" uniqueCount="61">
  <si>
    <t>UFC Model</t>
  </si>
  <si>
    <t>bet</t>
  </si>
  <si>
    <t>winner</t>
  </si>
  <si>
    <t>michelle</t>
  </si>
  <si>
    <t>ottman</t>
  </si>
  <si>
    <t>roxanne</t>
  </si>
  <si>
    <t>ed</t>
  </si>
  <si>
    <t>kyle</t>
  </si>
  <si>
    <t>billy</t>
  </si>
  <si>
    <t>sijira</t>
  </si>
  <si>
    <t>noone</t>
  </si>
  <si>
    <t>alexander</t>
  </si>
  <si>
    <t>alan</t>
  </si>
  <si>
    <t>bobby</t>
  </si>
  <si>
    <t>brok</t>
  </si>
  <si>
    <t>jalin</t>
  </si>
  <si>
    <t>anthony</t>
  </si>
  <si>
    <t>bryon</t>
  </si>
  <si>
    <t>justine</t>
  </si>
  <si>
    <t>sabina</t>
  </si>
  <si>
    <t>Wins</t>
  </si>
  <si>
    <t>Losses</t>
  </si>
  <si>
    <t>Profit</t>
  </si>
  <si>
    <t>Winnings/Losses</t>
  </si>
  <si>
    <t>tyron</t>
  </si>
  <si>
    <t>donald</t>
  </si>
  <si>
    <t>johnny</t>
  </si>
  <si>
    <t>colby</t>
  </si>
  <si>
    <t>gerald</t>
  </si>
  <si>
    <t>khamzat</t>
  </si>
  <si>
    <t>mackenzie</t>
  </si>
  <si>
    <t>randa</t>
  </si>
  <si>
    <t>mayra</t>
  </si>
  <si>
    <t>irwin</t>
  </si>
  <si>
    <t>andrea</t>
  </si>
  <si>
    <t>eduard</t>
  </si>
  <si>
    <t>draw</t>
  </si>
  <si>
    <t>jan</t>
  </si>
  <si>
    <t>brandon</t>
  </si>
  <si>
    <t>ketlen</t>
  </si>
  <si>
    <t>alex</t>
  </si>
  <si>
    <t>diego</t>
  </si>
  <si>
    <t>shane</t>
  </si>
  <si>
    <t>william</t>
  </si>
  <si>
    <t>Stake</t>
  </si>
  <si>
    <t>brad</t>
  </si>
  <si>
    <t>jake</t>
  </si>
  <si>
    <t>ludovit</t>
  </si>
  <si>
    <t>Odds</t>
  </si>
  <si>
    <t>odds</t>
  </si>
  <si>
    <t>stake</t>
  </si>
  <si>
    <t>(Imaginary money)</t>
  </si>
  <si>
    <t>DID NOT BET</t>
  </si>
  <si>
    <t>Carlos</t>
  </si>
  <si>
    <t>Dequan</t>
  </si>
  <si>
    <t>Josh</t>
  </si>
  <si>
    <t>loma</t>
  </si>
  <si>
    <t>casey</t>
  </si>
  <si>
    <t>Odds (vegas)</t>
  </si>
  <si>
    <t>carlos</t>
  </si>
  <si>
    <t>dusko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</si>
</sst>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9F3C-96A8-4291-92B7-30E50CD87E02}">
  <dimension ref="B4:X22"/>
  <sheetViews>
    <sheetView tabSelected="1" zoomScale="74" workbookViewId="0">
      <selection activeCell="G4" sqref="G4"/>
    </sheetView>
  </sheetViews>
  <sheetFormatPr defaultRowHeight="14.4" x14ac:dyDescent="0.3"/>
  <cols>
    <col min="5" max="5" width="18.33203125" customWidth="1"/>
    <col min="14" max="14" width="25.21875" customWidth="1"/>
    <col min="23" max="23" width="12.6640625" customWidth="1"/>
  </cols>
  <sheetData>
    <row r="4" spans="2:24" x14ac:dyDescent="0.3">
      <c r="B4" t="s">
        <v>0</v>
      </c>
      <c r="U4" s="1" t="s">
        <v>52</v>
      </c>
    </row>
    <row r="6" spans="2:24" x14ac:dyDescent="0.3">
      <c r="B6" t="s">
        <v>1</v>
      </c>
      <c r="C6" t="s">
        <v>2</v>
      </c>
      <c r="E6" t="s">
        <v>23</v>
      </c>
      <c r="H6" t="s">
        <v>1</v>
      </c>
      <c r="I6" t="s">
        <v>2</v>
      </c>
      <c r="J6" t="s">
        <v>49</v>
      </c>
      <c r="K6" t="s">
        <v>50</v>
      </c>
      <c r="L6" t="s">
        <v>23</v>
      </c>
      <c r="N6" t="s">
        <v>1</v>
      </c>
      <c r="O6" t="s">
        <v>2</v>
      </c>
      <c r="P6" t="s">
        <v>44</v>
      </c>
      <c r="Q6" t="s">
        <v>48</v>
      </c>
      <c r="R6" t="s">
        <v>23</v>
      </c>
      <c r="T6" t="s">
        <v>2</v>
      </c>
      <c r="V6" t="s">
        <v>44</v>
      </c>
      <c r="W6" t="s">
        <v>58</v>
      </c>
      <c r="X6" t="s">
        <v>23</v>
      </c>
    </row>
    <row r="7" spans="2:24" x14ac:dyDescent="0.3">
      <c r="B7" t="s">
        <v>3</v>
      </c>
      <c r="C7" t="s">
        <v>3</v>
      </c>
      <c r="E7">
        <v>10.5</v>
      </c>
      <c r="H7" t="s">
        <v>24</v>
      </c>
      <c r="I7" t="s">
        <v>27</v>
      </c>
      <c r="K7">
        <v>10</v>
      </c>
      <c r="L7">
        <v>-10</v>
      </c>
      <c r="N7" t="s">
        <v>37</v>
      </c>
      <c r="O7" t="s">
        <v>37</v>
      </c>
      <c r="P7">
        <v>10</v>
      </c>
      <c r="Q7">
        <v>3.375</v>
      </c>
      <c r="R7">
        <v>22.75</v>
      </c>
      <c r="T7" t="s">
        <v>53</v>
      </c>
      <c r="U7" t="s">
        <v>59</v>
      </c>
      <c r="V7">
        <v>10</v>
      </c>
      <c r="W7" s="1">
        <v>205</v>
      </c>
      <c r="X7">
        <v>20.5</v>
      </c>
    </row>
    <row r="8" spans="2:24" x14ac:dyDescent="0.3">
      <c r="B8" t="s">
        <v>4</v>
      </c>
      <c r="C8" t="s">
        <v>4</v>
      </c>
      <c r="E8">
        <v>7.3</v>
      </c>
      <c r="H8" t="s">
        <v>25</v>
      </c>
      <c r="I8" t="s">
        <v>36</v>
      </c>
      <c r="K8">
        <v>10</v>
      </c>
      <c r="L8">
        <v>0</v>
      </c>
      <c r="N8" t="s">
        <v>39</v>
      </c>
      <c r="O8" t="s">
        <v>39</v>
      </c>
      <c r="P8">
        <v>5</v>
      </c>
      <c r="Q8">
        <v>1.58</v>
      </c>
      <c r="R8">
        <v>2.9</v>
      </c>
      <c r="T8" t="s">
        <v>54</v>
      </c>
      <c r="U8" t="s">
        <v>60</v>
      </c>
      <c r="V8">
        <v>10</v>
      </c>
      <c r="W8">
        <v>245</v>
      </c>
      <c r="X8">
        <v>-10</v>
      </c>
    </row>
    <row r="9" spans="2:24" x14ac:dyDescent="0.3">
      <c r="B9" t="s">
        <v>5</v>
      </c>
      <c r="C9" t="s">
        <v>5</v>
      </c>
      <c r="E9">
        <v>24</v>
      </c>
      <c r="H9" t="s">
        <v>26</v>
      </c>
      <c r="I9" t="s">
        <v>26</v>
      </c>
      <c r="K9">
        <v>10</v>
      </c>
      <c r="L9">
        <v>9</v>
      </c>
      <c r="N9" t="s">
        <v>40</v>
      </c>
      <c r="O9" t="s">
        <v>45</v>
      </c>
      <c r="P9">
        <v>5</v>
      </c>
      <c r="Q9">
        <v>3.75</v>
      </c>
      <c r="R9">
        <v>-5</v>
      </c>
      <c r="T9" t="s">
        <v>55</v>
      </c>
      <c r="U9" t="s">
        <v>36</v>
      </c>
      <c r="V9">
        <v>10</v>
      </c>
      <c r="W9">
        <v>325</v>
      </c>
      <c r="X9">
        <v>0</v>
      </c>
    </row>
    <row r="10" spans="2:24" x14ac:dyDescent="0.3">
      <c r="B10" t="s">
        <v>6</v>
      </c>
      <c r="C10" t="s">
        <v>6</v>
      </c>
      <c r="E10">
        <v>19.5</v>
      </c>
      <c r="H10" t="s">
        <v>28</v>
      </c>
      <c r="I10" t="s">
        <v>29</v>
      </c>
      <c r="K10">
        <v>10</v>
      </c>
      <c r="L10">
        <v>-10</v>
      </c>
      <c r="N10" t="s">
        <v>41</v>
      </c>
      <c r="O10" t="s">
        <v>46</v>
      </c>
      <c r="P10">
        <v>5</v>
      </c>
      <c r="Q10">
        <v>6.8</v>
      </c>
      <c r="R10">
        <v>-5</v>
      </c>
      <c r="T10" t="s">
        <v>56</v>
      </c>
      <c r="U10" t="s">
        <v>56</v>
      </c>
      <c r="V10">
        <v>10</v>
      </c>
      <c r="W10">
        <v>-150</v>
      </c>
      <c r="X10">
        <f>-1000/W10</f>
        <v>6.666666666666667</v>
      </c>
    </row>
    <row r="11" spans="2:24" x14ac:dyDescent="0.3">
      <c r="B11" t="s">
        <v>7</v>
      </c>
      <c r="C11" t="s">
        <v>8</v>
      </c>
      <c r="E11">
        <v>-10</v>
      </c>
      <c r="H11" t="s">
        <v>31</v>
      </c>
      <c r="I11" t="s">
        <v>30</v>
      </c>
      <c r="L11">
        <v>-10</v>
      </c>
      <c r="N11" t="s">
        <v>42</v>
      </c>
      <c r="O11" t="s">
        <v>47</v>
      </c>
      <c r="P11">
        <v>5</v>
      </c>
      <c r="Q11">
        <v>2.08</v>
      </c>
      <c r="R11">
        <v>-5</v>
      </c>
      <c r="T11" t="s">
        <v>57</v>
      </c>
      <c r="U11" t="s">
        <v>57</v>
      </c>
      <c r="V11">
        <v>10</v>
      </c>
      <c r="W11">
        <v>-335</v>
      </c>
      <c r="X11">
        <f>-1000/W11</f>
        <v>2.9850746268656718</v>
      </c>
    </row>
    <row r="12" spans="2:24" x14ac:dyDescent="0.3">
      <c r="B12" t="s">
        <v>9</v>
      </c>
      <c r="C12" t="s">
        <v>9</v>
      </c>
      <c r="E12">
        <v>23.9</v>
      </c>
      <c r="H12" t="s">
        <v>32</v>
      </c>
      <c r="I12" t="s">
        <v>32</v>
      </c>
      <c r="L12">
        <v>4.5999999999999996</v>
      </c>
      <c r="N12" t="s">
        <v>43</v>
      </c>
      <c r="O12" t="s">
        <v>43</v>
      </c>
      <c r="P12">
        <v>5</v>
      </c>
      <c r="Q12">
        <v>2.42</v>
      </c>
      <c r="R12">
        <v>7.1</v>
      </c>
    </row>
    <row r="13" spans="2:24" x14ac:dyDescent="0.3">
      <c r="B13" t="s">
        <v>10</v>
      </c>
      <c r="C13" t="s">
        <v>10</v>
      </c>
      <c r="E13">
        <v>0</v>
      </c>
      <c r="H13" t="s">
        <v>33</v>
      </c>
      <c r="I13" t="s">
        <v>34</v>
      </c>
      <c r="L13">
        <v>-6</v>
      </c>
      <c r="N13" t="s">
        <v>38</v>
      </c>
      <c r="O13" t="s">
        <v>38</v>
      </c>
      <c r="P13">
        <v>5</v>
      </c>
      <c r="Q13">
        <v>3.05</v>
      </c>
      <c r="R13">
        <v>10.25</v>
      </c>
    </row>
    <row r="14" spans="2:24" x14ac:dyDescent="0.3">
      <c r="B14" t="s">
        <v>11</v>
      </c>
      <c r="C14" t="s">
        <v>11</v>
      </c>
      <c r="E14">
        <v>4.0999999999999996</v>
      </c>
      <c r="H14" t="s">
        <v>35</v>
      </c>
      <c r="I14" t="s">
        <v>36</v>
      </c>
      <c r="L14">
        <v>0</v>
      </c>
    </row>
    <row r="15" spans="2:24" x14ac:dyDescent="0.3">
      <c r="B15" t="s">
        <v>12</v>
      </c>
      <c r="C15" t="s">
        <v>13</v>
      </c>
      <c r="E15">
        <v>-10</v>
      </c>
    </row>
    <row r="16" spans="2:24" x14ac:dyDescent="0.3">
      <c r="B16" t="s">
        <v>14</v>
      </c>
      <c r="C16" t="s">
        <v>15</v>
      </c>
      <c r="E16">
        <v>-10</v>
      </c>
    </row>
    <row r="17" spans="2:24" x14ac:dyDescent="0.3">
      <c r="B17" t="s">
        <v>16</v>
      </c>
      <c r="C17" t="s">
        <v>17</v>
      </c>
      <c r="E17">
        <v>-10</v>
      </c>
    </row>
    <row r="18" spans="2:24" x14ac:dyDescent="0.3">
      <c r="B18" t="s">
        <v>18</v>
      </c>
      <c r="C18" t="s">
        <v>19</v>
      </c>
      <c r="E18">
        <v>-10</v>
      </c>
      <c r="W18" t="s">
        <v>51</v>
      </c>
    </row>
    <row r="19" spans="2:24" x14ac:dyDescent="0.3">
      <c r="D19" t="s">
        <v>51</v>
      </c>
      <c r="Q19" t="s">
        <v>20</v>
      </c>
      <c r="R19">
        <f>SUMIF(R7:R17, "&gt;0")</f>
        <v>43</v>
      </c>
      <c r="W19" t="s">
        <v>20</v>
      </c>
      <c r="X19">
        <f>SUMIF(X7:X17, "&gt;0")</f>
        <v>30.151741293532339</v>
      </c>
    </row>
    <row r="20" spans="2:24" x14ac:dyDescent="0.3">
      <c r="D20" t="s">
        <v>20</v>
      </c>
      <c r="E20">
        <f>SUMIF(E7:E18, "&gt;0")</f>
        <v>89.299999999999983</v>
      </c>
      <c r="K20" t="s">
        <v>20</v>
      </c>
      <c r="L20">
        <f>SUMIF(L7:L18, "&gt;0")</f>
        <v>13.6</v>
      </c>
      <c r="Q20" t="s">
        <v>21</v>
      </c>
      <c r="R20">
        <f>-SUMIF(R7:R17,"&lt;0")</f>
        <v>15</v>
      </c>
      <c r="W20" t="s">
        <v>21</v>
      </c>
      <c r="X20">
        <f>-SUMIF(X7:X17,"&lt;0")</f>
        <v>10</v>
      </c>
    </row>
    <row r="21" spans="2:24" x14ac:dyDescent="0.3">
      <c r="D21" t="s">
        <v>21</v>
      </c>
      <c r="E21">
        <f>-SUMIF(E7:E18,"&lt;0")</f>
        <v>50</v>
      </c>
      <c r="K21" t="s">
        <v>21</v>
      </c>
      <c r="L21">
        <f>-SUMIF(L7:L18,"&lt;0")</f>
        <v>36</v>
      </c>
      <c r="Q21" t="s">
        <v>22</v>
      </c>
      <c r="R21">
        <f>R19-R20</f>
        <v>28</v>
      </c>
      <c r="W21" t="s">
        <v>22</v>
      </c>
      <c r="X21">
        <f>X19-X20</f>
        <v>20.151741293532339</v>
      </c>
    </row>
    <row r="22" spans="2:24" x14ac:dyDescent="0.3">
      <c r="D22" t="s">
        <v>22</v>
      </c>
      <c r="E22">
        <f>E20-E21</f>
        <v>39.299999999999983</v>
      </c>
      <c r="K22" t="s">
        <v>22</v>
      </c>
      <c r="L22">
        <f>L20-L21</f>
        <v>-22.4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</dc:creator>
  <cp:lastModifiedBy>dariu</cp:lastModifiedBy>
  <dcterms:created xsi:type="dcterms:W3CDTF">2020-09-16T19:25:01Z</dcterms:created>
  <dcterms:modified xsi:type="dcterms:W3CDTF">2020-10-04T15:19:52Z</dcterms:modified>
</cp:coreProperties>
</file>