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rius\Documents\Epicode Data Engineer\progetti\"/>
    </mc:Choice>
  </mc:AlternateContent>
  <xr:revisionPtr revIDLastSave="0" documentId="13_ncr:1_{82E73D27-583E-4F19-923C-0BD2D14C911E}" xr6:coauthVersionLast="47" xr6:coauthVersionMax="47" xr10:uidLastSave="{00000000-0000-0000-0000-000000000000}"/>
  <bookViews>
    <workbookView xWindow="-110" yWindow="-110" windowWidth="19420" windowHeight="10420" activeTab="3" xr2:uid="{DD62EDFC-AA4D-4CA6-BC33-143DAD8DDAF9}"/>
  </bookViews>
  <sheets>
    <sheet name="Panoramica Vendite" sheetId="3" r:id="rId1"/>
    <sheet name="Regioni, Provincie e Aziende" sheetId="4" r:id="rId2"/>
    <sheet name="Pivot" sheetId="5" r:id="rId3"/>
    <sheet name="Grafico" sheetId="6" r:id="rId4"/>
  </sheets>
  <definedNames>
    <definedName name="_xlcn.WorksheetConnection_Crm2809parte2.xlsx_crm11" hidden="1">_crm1[]</definedName>
  </definedNames>
  <calcPr calcId="191029"/>
  <pivotCaches>
    <pivotCache cacheId="11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crm1" name="_crm1" connection="WorksheetConnection_Crm 28-09 parte 2.xlsx!_crm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J9" i="3"/>
  <c r="J10" i="3"/>
  <c r="J11" i="3"/>
  <c r="J12" i="3"/>
  <c r="J8" i="3"/>
  <c r="J7" i="3"/>
  <c r="J6" i="3"/>
  <c r="J5" i="3"/>
  <c r="J4" i="3"/>
  <c r="J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AE9C74-FABC-44D2-93BA-FF2D0A60AC6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D2D11B-1C93-4AC6-90CD-5B8B1EA93D9D}" name="WorksheetConnection_Crm 28-09 parte 2.xlsx!_crm1" type="102" refreshedVersion="8" minRefreshableVersion="5">
    <extLst>
      <ext xmlns:x15="http://schemas.microsoft.com/office/spreadsheetml/2010/11/main" uri="{DE250136-89BD-433C-8126-D09CA5730AF9}">
        <x15:connection id="_crm1" autoDelete="1">
          <x15:rangePr sourceName="_xlcn.WorksheetConnection_Crm2809parte2.xlsx_crm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_crm1].[Settor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<sst xmlns="http://schemas.openxmlformats.org/spreadsheetml/2006/main" count="168" uniqueCount="84">
  <si>
    <t>Importo</t>
  </si>
  <si>
    <t>Totale</t>
  </si>
  <si>
    <t>Azienda</t>
  </si>
  <si>
    <t>market 1</t>
  </si>
  <si>
    <t>market 2</t>
  </si>
  <si>
    <t>market 3</t>
  </si>
  <si>
    <t>market 4</t>
  </si>
  <si>
    <t>market 5</t>
  </si>
  <si>
    <t>market 6</t>
  </si>
  <si>
    <t>market 7</t>
  </si>
  <si>
    <t>market 8</t>
  </si>
  <si>
    <t>market 9</t>
  </si>
  <si>
    <t>market 10</t>
  </si>
  <si>
    <t>market 11</t>
  </si>
  <si>
    <t>market 12</t>
  </si>
  <si>
    <t>GDO</t>
  </si>
  <si>
    <t>Settore</t>
  </si>
  <si>
    <t>Abbigliamento</t>
  </si>
  <si>
    <t>Id Azienda</t>
  </si>
  <si>
    <t>M001</t>
  </si>
  <si>
    <t>M002</t>
  </si>
  <si>
    <t>M003</t>
  </si>
  <si>
    <t>M004</t>
  </si>
  <si>
    <t>M005</t>
  </si>
  <si>
    <t>M006</t>
  </si>
  <si>
    <t>M007</t>
  </si>
  <si>
    <t>M008</t>
  </si>
  <si>
    <t>M009</t>
  </si>
  <si>
    <t>M010</t>
  </si>
  <si>
    <t>M011</t>
  </si>
  <si>
    <t>M012</t>
  </si>
  <si>
    <t>Regione</t>
  </si>
  <si>
    <t>Lazio</t>
  </si>
  <si>
    <t>Lombardia</t>
  </si>
  <si>
    <t>Veneto</t>
  </si>
  <si>
    <t>Liguria</t>
  </si>
  <si>
    <t>Marco</t>
  </si>
  <si>
    <t>Luca</t>
  </si>
  <si>
    <t>Paolo</t>
  </si>
  <si>
    <t>Saverio</t>
  </si>
  <si>
    <t>Francesco</t>
  </si>
  <si>
    <t>Lisa</t>
  </si>
  <si>
    <t>Ombretta</t>
  </si>
  <si>
    <t>Provincia</t>
  </si>
  <si>
    <t>Latina</t>
  </si>
  <si>
    <t>Roma</t>
  </si>
  <si>
    <t>Rieti</t>
  </si>
  <si>
    <t>Milano</t>
  </si>
  <si>
    <t>Lodi</t>
  </si>
  <si>
    <t>Padova</t>
  </si>
  <si>
    <t>Venezia</t>
  </si>
  <si>
    <t>La Spezia</t>
  </si>
  <si>
    <t>Genova</t>
  </si>
  <si>
    <t>Durata Contratto</t>
  </si>
  <si>
    <t>Somma di Totale</t>
  </si>
  <si>
    <t>Etichette di riga</t>
  </si>
  <si>
    <t>Totale complessivo</t>
  </si>
  <si>
    <t>Lazio Totale</t>
  </si>
  <si>
    <t>Lombardia Totale</t>
  </si>
  <si>
    <t>Etichette di colonna</t>
  </si>
  <si>
    <t>All</t>
  </si>
  <si>
    <t>TABELLA ANAGRAFICA</t>
  </si>
  <si>
    <t>TABELLA DEI FATTI</t>
  </si>
  <si>
    <t>Buyer</t>
  </si>
  <si>
    <t>Data Contratto</t>
  </si>
  <si>
    <t>Viaggi</t>
  </si>
  <si>
    <t>Ho.Re.Ca</t>
  </si>
  <si>
    <t>Marta</t>
  </si>
  <si>
    <t>Ylenia</t>
  </si>
  <si>
    <t>Samantha</t>
  </si>
  <si>
    <t>Amber</t>
  </si>
  <si>
    <t>Azienda Cliente</t>
  </si>
  <si>
    <t>Id Azienda Cliente</t>
  </si>
  <si>
    <t>Liguria Totale</t>
  </si>
  <si>
    <t>Veneto Totale</t>
  </si>
  <si>
    <t>Latina Totale</t>
  </si>
  <si>
    <t>Rieti Totale</t>
  </si>
  <si>
    <t>Roma Totale</t>
  </si>
  <si>
    <t>Genova Totale</t>
  </si>
  <si>
    <t>La Spezia Totale</t>
  </si>
  <si>
    <t>Lodi Totale</t>
  </si>
  <si>
    <t>Milano Totale</t>
  </si>
  <si>
    <t>Padova Totale</t>
  </si>
  <si>
    <t>Venezia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</si>
</sst>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14" fontId="0" fillId="0" borderId="1" xfId="0" applyNumberFormat="1" applyBorder="1"/>
    <xf numFmtId="14" fontId="0" fillId="0" borderId="8" xfId="0" applyNumberFormat="1" applyBorder="1"/>
    <xf numFmtId="0" fontId="0" fillId="0" borderId="9" xfId="0" applyBorder="1"/>
    <xf numFmtId="0" fontId="1" fillId="0" borderId="5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6" xfId="0" applyNumberFormat="1" applyBorder="1"/>
    <xf numFmtId="0" fontId="0" fillId="0" borderId="0" xfId="0" applyAlignment="1">
      <alignment horizontal="left" indent="2"/>
    </xf>
    <xf numFmtId="0" fontId="3" fillId="0" borderId="0" xfId="0" applyFont="1"/>
    <xf numFmtId="164" fontId="0" fillId="2" borderId="0" xfId="0" applyNumberFormat="1" applyFill="1"/>
  </cellXfs>
  <cellStyles count="1">
    <cellStyle name="Normale" xfId="0" builtinId="0"/>
  </cellStyles>
  <dxfs count="3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#,##0.00\ &quot;€&quot;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[Crm 28-09 parte 2.xlsx]Pivot!Tabella pivot1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10/05/2022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Pivot!$A$5:$A$42</c:f>
              <c:multiLvlStrCache>
                <c:ptCount val="11"/>
                <c:lvl>
                  <c:pt idx="0">
                    <c:v>market 1</c:v>
                  </c:pt>
                  <c:pt idx="1">
                    <c:v>market 2</c:v>
                  </c:pt>
                  <c:pt idx="2">
                    <c:v>market 4</c:v>
                  </c:pt>
                  <c:pt idx="3">
                    <c:v>market 3</c:v>
                  </c:pt>
                  <c:pt idx="4">
                    <c:v>market 8</c:v>
                  </c:pt>
                  <c:pt idx="5">
                    <c:v>market 9</c:v>
                  </c:pt>
                  <c:pt idx="6">
                    <c:v>market 7</c:v>
                  </c:pt>
                  <c:pt idx="7">
                    <c:v>market 5</c:v>
                  </c:pt>
                  <c:pt idx="8">
                    <c:v>market 6</c:v>
                  </c:pt>
                  <c:pt idx="9">
                    <c:v>market 10</c:v>
                  </c:pt>
                  <c:pt idx="10">
                    <c:v>market 11</c:v>
                  </c:pt>
                </c:lvl>
                <c:lvl>
                  <c:pt idx="0">
                    <c:v>Latina</c:v>
                  </c:pt>
                  <c:pt idx="2">
                    <c:v>Rieti</c:v>
                  </c:pt>
                  <c:pt idx="3">
                    <c:v>Roma</c:v>
                  </c:pt>
                  <c:pt idx="4">
                    <c:v>Genova</c:v>
                  </c:pt>
                  <c:pt idx="5">
                    <c:v>La Spezia</c:v>
                  </c:pt>
                  <c:pt idx="6">
                    <c:v>Lodi</c:v>
                  </c:pt>
                  <c:pt idx="7">
                    <c:v>Milano</c:v>
                  </c:pt>
                  <c:pt idx="9">
                    <c:v>Padova</c:v>
                  </c:pt>
                  <c:pt idx="10">
                    <c:v>Venezia</c:v>
                  </c:pt>
                </c:lvl>
                <c:lvl>
                  <c:pt idx="0">
                    <c:v>Lazio</c:v>
                  </c:pt>
                  <c:pt idx="4">
                    <c:v>Liguria</c:v>
                  </c:pt>
                  <c:pt idx="6">
                    <c:v>Lombardia</c:v>
                  </c:pt>
                  <c:pt idx="9">
                    <c:v>Veneto</c:v>
                  </c:pt>
                </c:lvl>
              </c:multiLvlStrCache>
            </c:multiLvlStrRef>
          </c:cat>
          <c:val>
            <c:numRef>
              <c:f>Pivot!$B$5:$B$42</c:f>
              <c:numCache>
                <c:formatCode>#,##0.00\ "€"</c:formatCode>
                <c:ptCount val="11"/>
                <c:pt idx="0">
                  <c:v>20000</c:v>
                </c:pt>
                <c:pt idx="1">
                  <c:v>40000</c:v>
                </c:pt>
                <c:pt idx="3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A-4C87-A095-1195288CC533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11/05/2022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Pivot!$A$5:$A$42</c:f>
              <c:multiLvlStrCache>
                <c:ptCount val="11"/>
                <c:lvl>
                  <c:pt idx="0">
                    <c:v>market 1</c:v>
                  </c:pt>
                  <c:pt idx="1">
                    <c:v>market 2</c:v>
                  </c:pt>
                  <c:pt idx="2">
                    <c:v>market 4</c:v>
                  </c:pt>
                  <c:pt idx="3">
                    <c:v>market 3</c:v>
                  </c:pt>
                  <c:pt idx="4">
                    <c:v>market 8</c:v>
                  </c:pt>
                  <c:pt idx="5">
                    <c:v>market 9</c:v>
                  </c:pt>
                  <c:pt idx="6">
                    <c:v>market 7</c:v>
                  </c:pt>
                  <c:pt idx="7">
                    <c:v>market 5</c:v>
                  </c:pt>
                  <c:pt idx="8">
                    <c:v>market 6</c:v>
                  </c:pt>
                  <c:pt idx="9">
                    <c:v>market 10</c:v>
                  </c:pt>
                  <c:pt idx="10">
                    <c:v>market 11</c:v>
                  </c:pt>
                </c:lvl>
                <c:lvl>
                  <c:pt idx="0">
                    <c:v>Latina</c:v>
                  </c:pt>
                  <c:pt idx="2">
                    <c:v>Rieti</c:v>
                  </c:pt>
                  <c:pt idx="3">
                    <c:v>Roma</c:v>
                  </c:pt>
                  <c:pt idx="4">
                    <c:v>Genova</c:v>
                  </c:pt>
                  <c:pt idx="5">
                    <c:v>La Spezia</c:v>
                  </c:pt>
                  <c:pt idx="6">
                    <c:v>Lodi</c:v>
                  </c:pt>
                  <c:pt idx="7">
                    <c:v>Milano</c:v>
                  </c:pt>
                  <c:pt idx="9">
                    <c:v>Padova</c:v>
                  </c:pt>
                  <c:pt idx="10">
                    <c:v>Venezia</c:v>
                  </c:pt>
                </c:lvl>
                <c:lvl>
                  <c:pt idx="0">
                    <c:v>Lazio</c:v>
                  </c:pt>
                  <c:pt idx="4">
                    <c:v>Liguria</c:v>
                  </c:pt>
                  <c:pt idx="6">
                    <c:v>Lombardia</c:v>
                  </c:pt>
                  <c:pt idx="9">
                    <c:v>Veneto</c:v>
                  </c:pt>
                </c:lvl>
              </c:multiLvlStrCache>
            </c:multiLvlStrRef>
          </c:cat>
          <c:val>
            <c:numRef>
              <c:f>Pivot!$C$5:$C$42</c:f>
              <c:numCache>
                <c:formatCode>#,##0.00\ "€"</c:formatCode>
                <c:ptCount val="11"/>
                <c:pt idx="2">
                  <c:v>60000</c:v>
                </c:pt>
                <c:pt idx="7">
                  <c:v>80000</c:v>
                </c:pt>
                <c:pt idx="8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A-4C87-A095-1195288CC533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12/05/2022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Pivot!$A$5:$A$42</c:f>
              <c:multiLvlStrCache>
                <c:ptCount val="11"/>
                <c:lvl>
                  <c:pt idx="0">
                    <c:v>market 1</c:v>
                  </c:pt>
                  <c:pt idx="1">
                    <c:v>market 2</c:v>
                  </c:pt>
                  <c:pt idx="2">
                    <c:v>market 4</c:v>
                  </c:pt>
                  <c:pt idx="3">
                    <c:v>market 3</c:v>
                  </c:pt>
                  <c:pt idx="4">
                    <c:v>market 8</c:v>
                  </c:pt>
                  <c:pt idx="5">
                    <c:v>market 9</c:v>
                  </c:pt>
                  <c:pt idx="6">
                    <c:v>market 7</c:v>
                  </c:pt>
                  <c:pt idx="7">
                    <c:v>market 5</c:v>
                  </c:pt>
                  <c:pt idx="8">
                    <c:v>market 6</c:v>
                  </c:pt>
                  <c:pt idx="9">
                    <c:v>market 10</c:v>
                  </c:pt>
                  <c:pt idx="10">
                    <c:v>market 11</c:v>
                  </c:pt>
                </c:lvl>
                <c:lvl>
                  <c:pt idx="0">
                    <c:v>Latina</c:v>
                  </c:pt>
                  <c:pt idx="2">
                    <c:v>Rieti</c:v>
                  </c:pt>
                  <c:pt idx="3">
                    <c:v>Roma</c:v>
                  </c:pt>
                  <c:pt idx="4">
                    <c:v>Genova</c:v>
                  </c:pt>
                  <c:pt idx="5">
                    <c:v>La Spezia</c:v>
                  </c:pt>
                  <c:pt idx="6">
                    <c:v>Lodi</c:v>
                  </c:pt>
                  <c:pt idx="7">
                    <c:v>Milano</c:v>
                  </c:pt>
                  <c:pt idx="9">
                    <c:v>Padova</c:v>
                  </c:pt>
                  <c:pt idx="10">
                    <c:v>Venezia</c:v>
                  </c:pt>
                </c:lvl>
                <c:lvl>
                  <c:pt idx="0">
                    <c:v>Lazio</c:v>
                  </c:pt>
                  <c:pt idx="4">
                    <c:v>Liguria</c:v>
                  </c:pt>
                  <c:pt idx="6">
                    <c:v>Lombardia</c:v>
                  </c:pt>
                  <c:pt idx="9">
                    <c:v>Veneto</c:v>
                  </c:pt>
                </c:lvl>
              </c:multiLvlStrCache>
            </c:multiLvlStrRef>
          </c:cat>
          <c:val>
            <c:numRef>
              <c:f>Pivot!$D$5:$D$42</c:f>
              <c:numCache>
                <c:formatCode>#,##0.00\ "€"</c:formatCode>
                <c:ptCount val="11"/>
                <c:pt idx="4">
                  <c:v>100000</c:v>
                </c:pt>
                <c:pt idx="5">
                  <c:v>20000</c:v>
                </c:pt>
                <c:pt idx="6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A-4C87-A095-1195288CC533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13/05/2022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Pivot!$A$5:$A$42</c:f>
              <c:multiLvlStrCache>
                <c:ptCount val="11"/>
                <c:lvl>
                  <c:pt idx="0">
                    <c:v>market 1</c:v>
                  </c:pt>
                  <c:pt idx="1">
                    <c:v>market 2</c:v>
                  </c:pt>
                  <c:pt idx="2">
                    <c:v>market 4</c:v>
                  </c:pt>
                  <c:pt idx="3">
                    <c:v>market 3</c:v>
                  </c:pt>
                  <c:pt idx="4">
                    <c:v>market 8</c:v>
                  </c:pt>
                  <c:pt idx="5">
                    <c:v>market 9</c:v>
                  </c:pt>
                  <c:pt idx="6">
                    <c:v>market 7</c:v>
                  </c:pt>
                  <c:pt idx="7">
                    <c:v>market 5</c:v>
                  </c:pt>
                  <c:pt idx="8">
                    <c:v>market 6</c:v>
                  </c:pt>
                  <c:pt idx="9">
                    <c:v>market 10</c:v>
                  </c:pt>
                  <c:pt idx="10">
                    <c:v>market 11</c:v>
                  </c:pt>
                </c:lvl>
                <c:lvl>
                  <c:pt idx="0">
                    <c:v>Latina</c:v>
                  </c:pt>
                  <c:pt idx="2">
                    <c:v>Rieti</c:v>
                  </c:pt>
                  <c:pt idx="3">
                    <c:v>Roma</c:v>
                  </c:pt>
                  <c:pt idx="4">
                    <c:v>Genova</c:v>
                  </c:pt>
                  <c:pt idx="5">
                    <c:v>La Spezia</c:v>
                  </c:pt>
                  <c:pt idx="6">
                    <c:v>Lodi</c:v>
                  </c:pt>
                  <c:pt idx="7">
                    <c:v>Milano</c:v>
                  </c:pt>
                  <c:pt idx="9">
                    <c:v>Padova</c:v>
                  </c:pt>
                  <c:pt idx="10">
                    <c:v>Venezia</c:v>
                  </c:pt>
                </c:lvl>
                <c:lvl>
                  <c:pt idx="0">
                    <c:v>Lazio</c:v>
                  </c:pt>
                  <c:pt idx="4">
                    <c:v>Liguria</c:v>
                  </c:pt>
                  <c:pt idx="6">
                    <c:v>Lombardia</c:v>
                  </c:pt>
                  <c:pt idx="9">
                    <c:v>Veneto</c:v>
                  </c:pt>
                </c:lvl>
              </c:multiLvlStrCache>
            </c:multiLvlStrRef>
          </c:cat>
          <c:val>
            <c:numRef>
              <c:f>Pivot!$E$5:$E$42</c:f>
              <c:numCache>
                <c:formatCode>#,##0.00\ "€"</c:formatCode>
                <c:ptCount val="11"/>
                <c:pt idx="9">
                  <c:v>80000</c:v>
                </c:pt>
                <c:pt idx="10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A-4C87-A095-1195288CC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59544"/>
        <c:axId val="754556920"/>
      </c:barChart>
      <c:catAx>
        <c:axId val="75455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556920"/>
        <c:crosses val="autoZero"/>
        <c:auto val="1"/>
        <c:lblAlgn val="ctr"/>
        <c:lblOffset val="100"/>
        <c:noMultiLvlLbl val="0"/>
      </c:catAx>
      <c:valAx>
        <c:axId val="75455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455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50800</xdr:rowOff>
    </xdr:from>
    <xdr:to>
      <xdr:col>14</xdr:col>
      <xdr:colOff>133350</xdr:colOff>
      <xdr:row>19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7F64BE9-78EC-4E26-B1A6-6CCC39CAC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rius" refreshedDate="44832.712401851852" backgroundQuery="1" createdVersion="8" refreshedVersion="8" minRefreshableVersion="3" recordCount="0" supportSubquery="1" supportAdvancedDrill="1" xr:uid="{2458F3E7-88F2-4C62-AD7F-3C992BE130C4}">
  <cacheSource type="external" connectionId="1"/>
  <cacheFields count="6">
    <cacheField name="[Measures].[Somma di Totale]" caption="Somma di Totale" numFmtId="0" hierarchy="12" level="32767"/>
    <cacheField name="[_crm1].[Provincia].[Provincia]" caption="Provincia" numFmtId="0" hierarchy="5" level="1">
      <sharedItems count="9">
        <s v="Latina"/>
        <s v="Rieti"/>
        <s v="Roma"/>
        <s v="Genova"/>
        <s v="La Spezia"/>
        <s v="Lodi"/>
        <s v="Milano"/>
        <s v="Padova"/>
        <s v="Venezia"/>
      </sharedItems>
    </cacheField>
    <cacheField name="[_crm1].[Regione].[Regione]" caption="Regione" numFmtId="0" hierarchy="4" level="1">
      <sharedItems count="4">
        <s v="Lazio"/>
        <s v="Liguria"/>
        <s v="Lombardia"/>
        <s v="Veneto"/>
      </sharedItems>
    </cacheField>
    <cacheField name="[_crm1].[Azienda Cliente].[Azienda Cliente]" caption="Azienda Cliente" numFmtId="0" hierarchy="2" level="1">
      <sharedItems count="11">
        <s v="market 1"/>
        <s v="market 2"/>
        <s v="market 4"/>
        <s v="market 3"/>
        <s v="market 8"/>
        <s v="market 9"/>
        <s v="market 7"/>
        <s v="market 5"/>
        <s v="market 6"/>
        <s v="market 10"/>
        <s v="market 11"/>
      </sharedItems>
    </cacheField>
    <cacheField name="[_crm1].[Data Contratto].[Data Contratto]" caption="Data Contratto" numFmtId="0" level="1">
      <sharedItems containsSemiMixedTypes="0" containsNonDate="0" containsDate="1" containsString="0" minDate="2022-05-10T00:00:00" maxDate="2022-05-14T00:00:00" count="4">
        <d v="2022-05-10T00:00:00"/>
        <d v="2022-05-11T00:00:00"/>
        <d v="2022-05-12T00:00:00"/>
        <d v="2022-05-13T00:00:00"/>
      </sharedItems>
    </cacheField>
    <cacheField name="[_crm1].[Settore].[Settore]" caption="Settore" numFmtId="0" hierarchy="3" level="1">
      <sharedItems containsSemiMixedTypes="0" containsNonDate="0" containsString="0"/>
    </cacheField>
  </cacheFields>
  <cacheHierarchies count="13">
    <cacheHierarchy uniqueName="[_crm1].[Data Contratto]" caption="Data Contratto" attribute="1" time="1" defaultMemberUniqueName="[_crm1].[Data Contratto].[All]" allUniqueName="[_crm1].[Data Contratto].[All]" dimensionUniqueName="[_crm1]" displayFolder="" count="2" memberValueDatatype="7" unbalanced="0">
      <fieldsUsage count="2">
        <fieldUsage x="-1"/>
        <fieldUsage x="4"/>
      </fieldsUsage>
    </cacheHierarchy>
    <cacheHierarchy uniqueName="[_crm1].[Id Azienda Cliente]" caption="Id Azienda Cliente" attribute="1" defaultMemberUniqueName="[_crm1].[Id Azienda Cliente].[All]" allUniqueName="[_crm1].[Id Azienda Cliente].[All]" dimensionUniqueName="[_crm1]" displayFolder="" count="0" memberValueDatatype="130" unbalanced="0"/>
    <cacheHierarchy uniqueName="[_crm1].[Azienda Cliente]" caption="Azienda Cliente" attribute="1" defaultMemberUniqueName="[_crm1].[Azienda Cliente].[All]" allUniqueName="[_crm1].[Azienda Cliente].[All]" dimensionUniqueName="[_crm1]" displayFolder="" count="2" memberValueDatatype="130" unbalanced="0">
      <fieldsUsage count="2">
        <fieldUsage x="-1"/>
        <fieldUsage x="3"/>
      </fieldsUsage>
    </cacheHierarchy>
    <cacheHierarchy uniqueName="[_crm1].[Settore]" caption="Settore" attribute="1" defaultMemberUniqueName="[_crm1].[Settore].[All]" allUniqueName="[_crm1].[Settore].[All]" dimensionUniqueName="[_crm1]" displayFolder="" count="2" memberValueDatatype="130" unbalanced="0">
      <fieldsUsage count="2">
        <fieldUsage x="-1"/>
        <fieldUsage x="5"/>
      </fieldsUsage>
    </cacheHierarchy>
    <cacheHierarchy uniqueName="[_crm1].[Regione]" caption="Regione" attribute="1" defaultMemberUniqueName="[_crm1].[Regione].[All]" allUniqueName="[_crm1].[Regione].[All]" dimensionUniqueName="[_crm1]" displayFolder="" count="2" memberValueDatatype="130" unbalanced="0">
      <fieldsUsage count="2">
        <fieldUsage x="-1"/>
        <fieldUsage x="2"/>
      </fieldsUsage>
    </cacheHierarchy>
    <cacheHierarchy uniqueName="[_crm1].[Provincia]" caption="Provincia" attribute="1" defaultMemberUniqueName="[_crm1].[Provincia].[All]" allUniqueName="[_crm1].[Provincia].[All]" dimensionUniqueName="[_crm1]" displayFolder="" count="2" memberValueDatatype="130" unbalanced="0">
      <fieldsUsage count="2">
        <fieldUsage x="-1"/>
        <fieldUsage x="1"/>
      </fieldsUsage>
    </cacheHierarchy>
    <cacheHierarchy uniqueName="[_crm1].[Buyer]" caption="Buyer" attribute="1" defaultMemberUniqueName="[_crm1].[Buyer].[All]" allUniqueName="[_crm1].[Buyer].[All]" dimensionUniqueName="[_crm1]" displayFolder="" count="0" memberValueDatatype="130" unbalanced="0"/>
    <cacheHierarchy uniqueName="[_crm1].[Durata Contratto]" caption="Durata Contratto" attribute="1" defaultMemberUniqueName="[_crm1].[Durata Contratto].[All]" allUniqueName="[_crm1].[Durata Contratto].[All]" dimensionUniqueName="[_crm1]" displayFolder="" count="0" memberValueDatatype="20" unbalanced="0"/>
    <cacheHierarchy uniqueName="[_crm1].[Importo]" caption="Importo" attribute="1" defaultMemberUniqueName="[_crm1].[Importo].[All]" allUniqueName="[_crm1].[Importo].[All]" dimensionUniqueName="[_crm1]" displayFolder="" count="0" memberValueDatatype="20" unbalanced="0"/>
    <cacheHierarchy uniqueName="[_crm1].[Totale]" caption="Totale" attribute="1" defaultMemberUniqueName="[_crm1].[Totale].[All]" allUniqueName="[_crm1].[Totale].[All]" dimensionUniqueName="[_crm1]" displayFolder="" count="0" memberValueDatatype="20" unbalanced="0"/>
    <cacheHierarchy uniqueName="[Measures].[__XL_Count _crm1]" caption="__XL_Count _crm1" measure="1" displayFolder="" measureGroup="_crm1" count="0" hidden="1"/>
    <cacheHierarchy uniqueName="[Measures].[__No measures defined]" caption="__No measures defined" measure="1" displayFolder="" count="0" hidden="1"/>
    <cacheHierarchy uniqueName="[Measures].[Somma di Totale]" caption="Somma di Totale" measure="1" displayFolder="" measureGroup="_crm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_crm1" uniqueName="[_crm1]" caption="_crm1"/>
    <dimension measure="1" name="Measures" uniqueName="[Measures]" caption="Measures"/>
  </dimensions>
  <measureGroups count="1">
    <measureGroup name="_crm1" caption="_crm1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62892-C087-4D78-96BC-A07E8929A366}" name="Tabella pivot1" cacheId="11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9">
  <location ref="A3:F42" firstHeaderRow="1" firstDataRow="2" firstDataCol="1" rowPageCount="1" colPageCount="1"/>
  <pivotFields count="6">
    <pivotField dataField="1" subtotalTop="0" showAll="0" defaultSubtotal="0"/>
    <pivotField axis="axisRow" allDrilled="1" subtotalTop="0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3">
    <field x="2"/>
    <field x="1"/>
    <field x="3"/>
  </rowFields>
  <rowItems count="38">
    <i>
      <x/>
    </i>
    <i r="1">
      <x/>
    </i>
    <i r="2">
      <x/>
    </i>
    <i r="2">
      <x v="1"/>
    </i>
    <i t="default" r="1">
      <x/>
    </i>
    <i r="1">
      <x v="1"/>
    </i>
    <i r="2">
      <x v="2"/>
    </i>
    <i t="default" r="1">
      <x v="1"/>
    </i>
    <i r="1">
      <x v="2"/>
    </i>
    <i r="2">
      <x v="3"/>
    </i>
    <i t="default" r="1">
      <x v="2"/>
    </i>
    <i t="default">
      <x/>
    </i>
    <i>
      <x v="1"/>
    </i>
    <i r="1">
      <x v="3"/>
    </i>
    <i r="2">
      <x v="4"/>
    </i>
    <i t="default" r="1">
      <x v="3"/>
    </i>
    <i r="1">
      <x v="4"/>
    </i>
    <i r="2">
      <x v="5"/>
    </i>
    <i t="default" r="1">
      <x v="4"/>
    </i>
    <i t="default">
      <x v="1"/>
    </i>
    <i>
      <x v="2"/>
    </i>
    <i r="1">
      <x v="5"/>
    </i>
    <i r="2">
      <x v="6"/>
    </i>
    <i t="default" r="1">
      <x v="5"/>
    </i>
    <i r="1">
      <x v="6"/>
    </i>
    <i r="2">
      <x v="7"/>
    </i>
    <i r="2">
      <x v="8"/>
    </i>
    <i t="default" r="1">
      <x v="6"/>
    </i>
    <i t="default">
      <x v="2"/>
    </i>
    <i>
      <x v="3"/>
    </i>
    <i r="1">
      <x v="7"/>
    </i>
    <i r="2">
      <x v="9"/>
    </i>
    <i t="default" r="1">
      <x v="7"/>
    </i>
    <i r="1">
      <x v="8"/>
    </i>
    <i r="2">
      <x v="10"/>
    </i>
    <i t="default" r="1">
      <x v="8"/>
    </i>
    <i t="default">
      <x v="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5" hier="3" name="[_crm1].[Settore].[All]" cap="All"/>
  </pageFields>
  <dataFields count="1">
    <dataField name="Somma di Totale" fld="0" baseField="1" baseItem="0" numFmtId="164"/>
  </dataFields>
  <formats count="2">
    <format dxfId="5">
      <pivotArea field="2" grandCol="1" collapsedLevelsAreSubtotals="1" axis="axisRow" fieldPosition="0">
        <references count="1">
          <reference field="2" count="1" defaultSubtotal="1">
            <x v="0"/>
          </reference>
        </references>
      </pivotArea>
    </format>
    <format dxfId="4">
      <pivotArea field="4" grandRow="1" outline="0" collapsedLevelsAreSubtotals="1" axis="axisCol" fieldPosition="0">
        <references count="1">
          <reference field="4" count="1" selected="0">
            <x v="2"/>
          </reference>
        </references>
      </pivotArea>
    </format>
  </formats>
  <chartFormats count="9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3" format="6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3" format="7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3" format="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3" format="1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3" format="1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  <reference field="3" count="1" selected="0">
            <x v="9"/>
          </reference>
        </references>
      </pivotArea>
    </chartFormat>
    <chartFormat chart="3" format="1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10"/>
          </reference>
        </references>
      </pivotArea>
    </chartFormat>
    <chartFormat chart="3" format="1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3" format="1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3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4"/>
          </reference>
        </references>
      </pivotArea>
    </chartFormat>
    <chartFormat chart="3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5"/>
          </reference>
        </references>
      </pivotArea>
    </chartFormat>
    <chartFormat chart="3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3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3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6"/>
          </reference>
        </references>
      </pivotArea>
    </chartFormat>
    <chartFormat chart="3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7"/>
          </reference>
        </references>
      </pivotArea>
    </chartFormat>
    <chartFormat chart="3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8"/>
          </reference>
        </references>
      </pivotArea>
    </chartFormat>
    <chartFormat chart="3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9"/>
          </reference>
        </references>
      </pivotArea>
    </chartFormat>
    <chartFormat chart="3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3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3"/>
          </reference>
        </references>
      </pivotArea>
    </chartFormat>
    <chartFormat chart="3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1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7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5" format="7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4" count="1" selected="0">
            <x v="3"/>
          </reference>
        </references>
      </pivotArea>
    </chartFormat>
    <chartFormat chart="5" format="7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4" count="1" selected="0">
            <x v="3"/>
          </reference>
        </references>
      </pivotArea>
    </chartFormat>
    <chartFormat chart="5" format="7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5" format="7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5" format="7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5" format="7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5" format="7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5" format="7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5" format="7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5" format="8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8" format="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6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13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5"/>
    <rowHierarchyUsage hierarchyUsage="2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m 28-09 parte 2.xlsx!_crm1">
        <x15:activeTabTopLevelEntity name="[_crm1]"/>
        <x15:activeTabTopLevelEntity name="_crm2" type="1"/>
        <x15:activeTabTopLevelEntity name="_crm3" type="1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024A3-1469-4554-B371-F430C28C746A}" name="_crm1" displayName="_crm1" ref="A1:J12" totalsRowShown="0" headerRowDxfId="20" headerRowBorderDxfId="30" tableBorderDxfId="31" totalsRowBorderDxfId="29">
  <autoFilter ref="A1:J12" xr:uid="{9D9024A3-1469-4554-B371-F430C28C746A}"/>
  <tableColumns count="10">
    <tableColumn id="1" xr3:uid="{DA2A7369-485F-4E6C-B195-E6179411917F}" name="Data Contratto" dataDxfId="28"/>
    <tableColumn id="2" xr3:uid="{69E1E51E-F038-4C51-BBF3-C3DD17C0065B}" name="Id Azienda Cliente" dataDxfId="27"/>
    <tableColumn id="3" xr3:uid="{CE246C8F-42FA-42E1-B168-61FA96C86AC0}" name="Azienda Cliente" dataDxfId="26"/>
    <tableColumn id="4" xr3:uid="{B732F3A2-C61E-457C-8F7F-CBE62627433A}" name="Settore" dataDxfId="25"/>
    <tableColumn id="5" xr3:uid="{D59A7F45-1C9B-477D-9F41-6C1AA5D78A7B}" name="Regione" dataDxfId="24"/>
    <tableColumn id="6" xr3:uid="{40139289-27AC-4159-BDC4-2A78CB901900}" name="Provincia" dataDxfId="23"/>
    <tableColumn id="7" xr3:uid="{30A11605-7276-49F7-9EF8-4F5B7F84DCFA}" name="Buyer" dataDxfId="22"/>
    <tableColumn id="8" xr3:uid="{0376AEF7-4C3D-4018-8C1A-95354580CC2A}" name="Durata Contratto" dataDxfId="21"/>
    <tableColumn id="9" xr3:uid="{5327CF08-D2BA-4B88-93AF-6D6C2EF5B4CD}" name="Importo" dataDxfId="7"/>
    <tableColumn id="10" xr3:uid="{2283FABF-BF13-456E-B0E2-5D248F2901FB}" name="Totale" dataDxfId="6">
      <calculatedColumnFormula>H2*I2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B67543-6590-4E6B-9283-57F6BA30B429}" name="_crm2" displayName="_crm2" ref="A1:B10" totalsRowShown="0" headerRowDxfId="14" headerRowBorderDxfId="18" tableBorderDxfId="19" totalsRowBorderDxfId="17">
  <autoFilter ref="A1:B10" xr:uid="{0AB67543-6590-4E6B-9283-57F6BA30B429}"/>
  <tableColumns count="2">
    <tableColumn id="1" xr3:uid="{B866EE80-8775-4A44-AEF4-CE8A66152E39}" name="Regione" dataDxfId="16"/>
    <tableColumn id="2" xr3:uid="{D9317027-88F8-453F-A1F7-6E38CF252BDB}" name="Provincia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410B38-3161-4B43-88C8-F6B7E54D028E}" name="_crm3" displayName="_crm3" ref="D1:E13" totalsRowShown="0" headerRowDxfId="8" headerRowBorderDxfId="12" tableBorderDxfId="13" totalsRowBorderDxfId="11">
  <autoFilter ref="D1:E13" xr:uid="{EC410B38-3161-4B43-88C8-F6B7E54D028E}"/>
  <tableColumns count="2">
    <tableColumn id="1" xr3:uid="{47593594-639C-46EE-BB8C-C9D458BFA5DA}" name="Id Azienda" dataDxfId="10"/>
    <tableColumn id="2" xr3:uid="{4EF7CD99-8F3E-478A-8279-6ED70687BAF9}" name="Azienda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9E8C-9634-44E7-9183-E4AB0736B445}">
  <dimension ref="A1:J14"/>
  <sheetViews>
    <sheetView showGridLines="0" workbookViewId="0">
      <selection activeCell="B12" sqref="B12"/>
    </sheetView>
  </sheetViews>
  <sheetFormatPr defaultRowHeight="14.5" x14ac:dyDescent="0.35"/>
  <cols>
    <col min="1" max="1" width="15.90625" bestFit="1" customWidth="1"/>
    <col min="2" max="2" width="18.1796875" bestFit="1" customWidth="1"/>
    <col min="3" max="3" width="16.08984375" bestFit="1" customWidth="1"/>
    <col min="4" max="4" width="13" bestFit="1" customWidth="1"/>
    <col min="5" max="5" width="9.453125" customWidth="1"/>
    <col min="6" max="6" width="10.453125" customWidth="1"/>
    <col min="7" max="7" width="11.08984375" customWidth="1"/>
    <col min="8" max="8" width="17.36328125" customWidth="1"/>
    <col min="9" max="9" width="10.26953125" bestFit="1" customWidth="1"/>
    <col min="10" max="10" width="11.26953125" bestFit="1" customWidth="1"/>
  </cols>
  <sheetData>
    <row r="1" spans="1:10" x14ac:dyDescent="0.35">
      <c r="A1" s="10" t="s">
        <v>64</v>
      </c>
      <c r="B1" s="11" t="s">
        <v>72</v>
      </c>
      <c r="C1" s="11" t="s">
        <v>71</v>
      </c>
      <c r="D1" s="11" t="s">
        <v>16</v>
      </c>
      <c r="E1" s="11" t="s">
        <v>31</v>
      </c>
      <c r="F1" s="11" t="s">
        <v>43</v>
      </c>
      <c r="G1" s="11" t="s">
        <v>63</v>
      </c>
      <c r="H1" s="11" t="s">
        <v>53</v>
      </c>
      <c r="I1" s="20" t="s">
        <v>0</v>
      </c>
      <c r="J1" s="21" t="s">
        <v>1</v>
      </c>
    </row>
    <row r="2" spans="1:10" x14ac:dyDescent="0.35">
      <c r="A2" s="8">
        <v>44691</v>
      </c>
      <c r="B2" s="7" t="s">
        <v>19</v>
      </c>
      <c r="C2" s="2" t="s">
        <v>3</v>
      </c>
      <c r="D2" s="2" t="s">
        <v>15</v>
      </c>
      <c r="E2" s="2" t="s">
        <v>32</v>
      </c>
      <c r="F2" s="2" t="s">
        <v>44</v>
      </c>
      <c r="G2" s="2" t="s">
        <v>36</v>
      </c>
      <c r="H2" s="2">
        <v>1</v>
      </c>
      <c r="I2" s="22">
        <v>20000</v>
      </c>
      <c r="J2" s="23">
        <f>H2*I2</f>
        <v>20000</v>
      </c>
    </row>
    <row r="3" spans="1:10" x14ac:dyDescent="0.35">
      <c r="A3" s="8">
        <v>44691</v>
      </c>
      <c r="B3" s="7" t="s">
        <v>20</v>
      </c>
      <c r="C3" s="2" t="s">
        <v>4</v>
      </c>
      <c r="D3" s="2" t="s">
        <v>15</v>
      </c>
      <c r="E3" s="2" t="s">
        <v>32</v>
      </c>
      <c r="F3" s="2" t="s">
        <v>44</v>
      </c>
      <c r="G3" s="2" t="s">
        <v>38</v>
      </c>
      <c r="H3" s="2">
        <v>1</v>
      </c>
      <c r="I3" s="22">
        <v>40000</v>
      </c>
      <c r="J3" s="23">
        <f t="shared" ref="J3:J8" si="0">H3*I3</f>
        <v>40000</v>
      </c>
    </row>
    <row r="4" spans="1:10" x14ac:dyDescent="0.35">
      <c r="A4" s="8">
        <v>44691</v>
      </c>
      <c r="B4" s="7" t="s">
        <v>21</v>
      </c>
      <c r="C4" s="2" t="s">
        <v>5</v>
      </c>
      <c r="D4" s="2" t="s">
        <v>15</v>
      </c>
      <c r="E4" s="2" t="s">
        <v>32</v>
      </c>
      <c r="F4" s="2" t="s">
        <v>45</v>
      </c>
      <c r="G4" s="2" t="s">
        <v>37</v>
      </c>
      <c r="H4" s="2">
        <v>2</v>
      </c>
      <c r="I4" s="22">
        <v>30000</v>
      </c>
      <c r="J4" s="23">
        <f t="shared" si="0"/>
        <v>60000</v>
      </c>
    </row>
    <row r="5" spans="1:10" x14ac:dyDescent="0.35">
      <c r="A5" s="8">
        <v>44692</v>
      </c>
      <c r="B5" s="7" t="s">
        <v>22</v>
      </c>
      <c r="C5" s="2" t="s">
        <v>6</v>
      </c>
      <c r="D5" s="2" t="s">
        <v>15</v>
      </c>
      <c r="E5" s="2" t="s">
        <v>32</v>
      </c>
      <c r="F5" s="2" t="s">
        <v>46</v>
      </c>
      <c r="G5" s="2" t="s">
        <v>39</v>
      </c>
      <c r="H5" s="2">
        <v>3</v>
      </c>
      <c r="I5" s="22">
        <v>20000</v>
      </c>
      <c r="J5" s="23">
        <f t="shared" si="0"/>
        <v>60000</v>
      </c>
    </row>
    <row r="6" spans="1:10" x14ac:dyDescent="0.35">
      <c r="A6" s="8">
        <v>44692</v>
      </c>
      <c r="B6" s="7" t="s">
        <v>23</v>
      </c>
      <c r="C6" s="2" t="s">
        <v>7</v>
      </c>
      <c r="D6" s="2" t="s">
        <v>17</v>
      </c>
      <c r="E6" s="2" t="s">
        <v>33</v>
      </c>
      <c r="F6" s="2" t="s">
        <v>47</v>
      </c>
      <c r="G6" s="2" t="s">
        <v>40</v>
      </c>
      <c r="H6" s="2">
        <v>2</v>
      </c>
      <c r="I6" s="22">
        <v>40000</v>
      </c>
      <c r="J6" s="23">
        <f t="shared" si="0"/>
        <v>80000</v>
      </c>
    </row>
    <row r="7" spans="1:10" x14ac:dyDescent="0.35">
      <c r="A7" s="8">
        <v>44692</v>
      </c>
      <c r="B7" s="7" t="s">
        <v>24</v>
      </c>
      <c r="C7" s="2" t="s">
        <v>8</v>
      </c>
      <c r="D7" s="2" t="s">
        <v>17</v>
      </c>
      <c r="E7" s="2" t="s">
        <v>33</v>
      </c>
      <c r="F7" s="2" t="s">
        <v>47</v>
      </c>
      <c r="G7" s="2" t="s">
        <v>42</v>
      </c>
      <c r="H7" s="2">
        <v>1</v>
      </c>
      <c r="I7" s="22">
        <v>30000</v>
      </c>
      <c r="J7" s="23">
        <f t="shared" si="0"/>
        <v>30000</v>
      </c>
    </row>
    <row r="8" spans="1:10" x14ac:dyDescent="0.35">
      <c r="A8" s="8">
        <v>44693</v>
      </c>
      <c r="B8" s="14" t="s">
        <v>25</v>
      </c>
      <c r="C8" s="3" t="s">
        <v>9</v>
      </c>
      <c r="D8" s="3" t="s">
        <v>17</v>
      </c>
      <c r="E8" s="3" t="s">
        <v>33</v>
      </c>
      <c r="F8" s="3" t="s">
        <v>48</v>
      </c>
      <c r="G8" s="3" t="s">
        <v>41</v>
      </c>
      <c r="H8" s="3">
        <v>3</v>
      </c>
      <c r="I8" s="24">
        <v>20000</v>
      </c>
      <c r="J8" s="25">
        <f t="shared" si="0"/>
        <v>60000</v>
      </c>
    </row>
    <row r="9" spans="1:10" x14ac:dyDescent="0.35">
      <c r="A9" s="8">
        <v>44693</v>
      </c>
      <c r="B9" s="7" t="s">
        <v>26</v>
      </c>
      <c r="C9" s="3" t="s">
        <v>10</v>
      </c>
      <c r="D9" s="2" t="s">
        <v>65</v>
      </c>
      <c r="E9" s="2" t="s">
        <v>35</v>
      </c>
      <c r="F9" s="2" t="s">
        <v>52</v>
      </c>
      <c r="G9" s="2" t="s">
        <v>67</v>
      </c>
      <c r="H9" s="2">
        <v>5</v>
      </c>
      <c r="I9" s="22">
        <v>20000</v>
      </c>
      <c r="J9" s="23">
        <f t="shared" ref="J9:J12" si="1">H9*I9</f>
        <v>100000</v>
      </c>
    </row>
    <row r="10" spans="1:10" x14ac:dyDescent="0.35">
      <c r="A10" s="8">
        <v>44693</v>
      </c>
      <c r="B10" s="7" t="s">
        <v>27</v>
      </c>
      <c r="C10" s="3" t="s">
        <v>11</v>
      </c>
      <c r="D10" s="2" t="s">
        <v>65</v>
      </c>
      <c r="E10" s="2" t="s">
        <v>35</v>
      </c>
      <c r="F10" s="2" t="s">
        <v>51</v>
      </c>
      <c r="G10" s="2" t="s">
        <v>68</v>
      </c>
      <c r="H10" s="2">
        <v>2</v>
      </c>
      <c r="I10" s="22">
        <v>10000</v>
      </c>
      <c r="J10" s="23">
        <f t="shared" si="1"/>
        <v>20000</v>
      </c>
    </row>
    <row r="11" spans="1:10" x14ac:dyDescent="0.35">
      <c r="A11" s="8">
        <v>44694</v>
      </c>
      <c r="B11" s="7" t="s">
        <v>28</v>
      </c>
      <c r="C11" s="3" t="s">
        <v>12</v>
      </c>
      <c r="D11" s="2" t="s">
        <v>66</v>
      </c>
      <c r="E11" s="2" t="s">
        <v>34</v>
      </c>
      <c r="F11" s="2" t="s">
        <v>49</v>
      </c>
      <c r="G11" s="2" t="s">
        <v>69</v>
      </c>
      <c r="H11" s="2">
        <v>4</v>
      </c>
      <c r="I11" s="22">
        <v>20000</v>
      </c>
      <c r="J11" s="23">
        <f t="shared" si="1"/>
        <v>80000</v>
      </c>
    </row>
    <row r="12" spans="1:10" x14ac:dyDescent="0.35">
      <c r="A12" s="13">
        <v>44694</v>
      </c>
      <c r="B12" s="14" t="s">
        <v>29</v>
      </c>
      <c r="C12" s="3" t="s">
        <v>13</v>
      </c>
      <c r="D12" s="3" t="s">
        <v>66</v>
      </c>
      <c r="E12" s="3" t="s">
        <v>34</v>
      </c>
      <c r="F12" s="3" t="s">
        <v>50</v>
      </c>
      <c r="G12" s="3" t="s">
        <v>70</v>
      </c>
      <c r="H12" s="3">
        <v>6</v>
      </c>
      <c r="I12" s="24">
        <v>15000</v>
      </c>
      <c r="J12" s="25">
        <f t="shared" si="1"/>
        <v>90000</v>
      </c>
    </row>
    <row r="14" spans="1:10" x14ac:dyDescent="0.35">
      <c r="D14" s="27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0D85E-E786-4011-B0E8-05C214650F90}">
  <dimension ref="A1:E16"/>
  <sheetViews>
    <sheetView showGridLines="0" workbookViewId="0">
      <selection activeCell="F16" sqref="F16"/>
    </sheetView>
  </sheetViews>
  <sheetFormatPr defaultRowHeight="14.5" x14ac:dyDescent="0.35"/>
  <cols>
    <col min="1" max="1" width="9.453125" customWidth="1"/>
    <col min="2" max="2" width="10.453125" customWidth="1"/>
    <col min="4" max="4" width="11.54296875" customWidth="1"/>
    <col min="5" max="5" width="9.453125" customWidth="1"/>
  </cols>
  <sheetData>
    <row r="1" spans="1:5" x14ac:dyDescent="0.35">
      <c r="A1" s="10" t="s">
        <v>31</v>
      </c>
      <c r="B1" s="12" t="s">
        <v>43</v>
      </c>
      <c r="D1" s="10" t="s">
        <v>18</v>
      </c>
      <c r="E1" s="12" t="s">
        <v>2</v>
      </c>
    </row>
    <row r="2" spans="1:5" x14ac:dyDescent="0.35">
      <c r="A2" s="15" t="s">
        <v>32</v>
      </c>
      <c r="B2" s="9" t="s">
        <v>44</v>
      </c>
      <c r="D2" s="8" t="s">
        <v>19</v>
      </c>
      <c r="E2" s="9" t="s">
        <v>3</v>
      </c>
    </row>
    <row r="3" spans="1:5" x14ac:dyDescent="0.35">
      <c r="A3" s="15" t="s">
        <v>32</v>
      </c>
      <c r="B3" s="9" t="s">
        <v>45</v>
      </c>
      <c r="D3" s="8" t="s">
        <v>20</v>
      </c>
      <c r="E3" s="9" t="s">
        <v>4</v>
      </c>
    </row>
    <row r="4" spans="1:5" x14ac:dyDescent="0.35">
      <c r="A4" s="15" t="s">
        <v>32</v>
      </c>
      <c r="B4" s="9" t="s">
        <v>46</v>
      </c>
      <c r="D4" s="8" t="s">
        <v>21</v>
      </c>
      <c r="E4" s="9" t="s">
        <v>5</v>
      </c>
    </row>
    <row r="5" spans="1:5" x14ac:dyDescent="0.35">
      <c r="A5" s="15" t="s">
        <v>33</v>
      </c>
      <c r="B5" s="9" t="s">
        <v>47</v>
      </c>
      <c r="D5" s="8" t="s">
        <v>22</v>
      </c>
      <c r="E5" s="9" t="s">
        <v>6</v>
      </c>
    </row>
    <row r="6" spans="1:5" x14ac:dyDescent="0.35">
      <c r="A6" s="5" t="s">
        <v>33</v>
      </c>
      <c r="B6" s="6" t="s">
        <v>48</v>
      </c>
      <c r="D6" s="8" t="s">
        <v>23</v>
      </c>
      <c r="E6" s="9" t="s">
        <v>7</v>
      </c>
    </row>
    <row r="7" spans="1:5" x14ac:dyDescent="0.35">
      <c r="A7" s="15" t="s">
        <v>35</v>
      </c>
      <c r="B7" s="9" t="s">
        <v>52</v>
      </c>
      <c r="C7" s="4"/>
      <c r="D7" s="8" t="s">
        <v>24</v>
      </c>
      <c r="E7" s="9" t="s">
        <v>8</v>
      </c>
    </row>
    <row r="8" spans="1:5" x14ac:dyDescent="0.35">
      <c r="A8" s="15" t="s">
        <v>35</v>
      </c>
      <c r="B8" s="9" t="s">
        <v>51</v>
      </c>
      <c r="D8" s="13" t="s">
        <v>25</v>
      </c>
      <c r="E8" s="6" t="s">
        <v>9</v>
      </c>
    </row>
    <row r="9" spans="1:5" x14ac:dyDescent="0.35">
      <c r="A9" s="15" t="s">
        <v>34</v>
      </c>
      <c r="B9" s="9" t="s">
        <v>49</v>
      </c>
      <c r="D9" s="13" t="s">
        <v>26</v>
      </c>
      <c r="E9" s="6" t="s">
        <v>10</v>
      </c>
    </row>
    <row r="10" spans="1:5" x14ac:dyDescent="0.35">
      <c r="A10" s="5" t="s">
        <v>34</v>
      </c>
      <c r="B10" s="6" t="s">
        <v>50</v>
      </c>
      <c r="D10" s="13" t="s">
        <v>27</v>
      </c>
      <c r="E10" s="6" t="s">
        <v>11</v>
      </c>
    </row>
    <row r="11" spans="1:5" x14ac:dyDescent="0.35">
      <c r="D11" s="13" t="s">
        <v>28</v>
      </c>
      <c r="E11" s="6" t="s">
        <v>12</v>
      </c>
    </row>
    <row r="12" spans="1:5" x14ac:dyDescent="0.35">
      <c r="D12" s="13" t="s">
        <v>29</v>
      </c>
      <c r="E12" s="6" t="s">
        <v>13</v>
      </c>
    </row>
    <row r="13" spans="1:5" x14ac:dyDescent="0.35">
      <c r="D13" s="13" t="s">
        <v>30</v>
      </c>
      <c r="E13" s="6" t="s">
        <v>14</v>
      </c>
    </row>
    <row r="14" spans="1:5" x14ac:dyDescent="0.35">
      <c r="D14" s="13"/>
      <c r="E14" s="6"/>
    </row>
    <row r="16" spans="1:5" x14ac:dyDescent="0.35">
      <c r="A16" t="s">
        <v>61</v>
      </c>
      <c r="D16" t="s">
        <v>62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1B1D-8158-4AFB-B0EF-7627AD3C9A11}">
  <dimension ref="A1:F42"/>
  <sheetViews>
    <sheetView topLeftCell="A23" workbookViewId="0">
      <selection activeCell="K3" sqref="K3"/>
    </sheetView>
  </sheetViews>
  <sheetFormatPr defaultRowHeight="14.5" x14ac:dyDescent="0.35"/>
  <cols>
    <col min="1" max="1" width="16.81640625" bestFit="1" customWidth="1"/>
    <col min="2" max="2" width="19.90625" bestFit="1" customWidth="1"/>
    <col min="3" max="5" width="11.36328125" bestFit="1" customWidth="1"/>
    <col min="6" max="6" width="16.81640625" bestFit="1" customWidth="1"/>
    <col min="7" max="10" width="10.453125" bestFit="1" customWidth="1"/>
    <col min="11" max="11" width="11.36328125" bestFit="1" customWidth="1"/>
    <col min="12" max="12" width="10.453125" bestFit="1" customWidth="1"/>
    <col min="13" max="13" width="16.81640625" bestFit="1" customWidth="1"/>
    <col min="14" max="15" width="10.36328125" bestFit="1" customWidth="1"/>
    <col min="16" max="16" width="12.6328125" bestFit="1" customWidth="1"/>
    <col min="17" max="17" width="16.81640625" bestFit="1" customWidth="1"/>
  </cols>
  <sheetData>
    <row r="1" spans="1:6" x14ac:dyDescent="0.35">
      <c r="A1" s="16" t="s">
        <v>16</v>
      </c>
      <c r="B1" t="s" vm="1">
        <v>60</v>
      </c>
    </row>
    <row r="3" spans="1:6" x14ac:dyDescent="0.35">
      <c r="A3" s="16" t="s">
        <v>54</v>
      </c>
      <c r="B3" s="16" t="s">
        <v>59</v>
      </c>
    </row>
    <row r="4" spans="1:6" x14ac:dyDescent="0.35">
      <c r="A4" s="16" t="s">
        <v>55</v>
      </c>
      <c r="B4" s="1">
        <v>44691</v>
      </c>
      <c r="C4" s="1">
        <v>44692</v>
      </c>
      <c r="D4" s="1">
        <v>44693</v>
      </c>
      <c r="E4" s="1">
        <v>44694</v>
      </c>
      <c r="F4" t="s">
        <v>56</v>
      </c>
    </row>
    <row r="5" spans="1:6" x14ac:dyDescent="0.35">
      <c r="A5" s="17" t="s">
        <v>32</v>
      </c>
      <c r="B5" s="19"/>
      <c r="C5" s="19"/>
      <c r="D5" s="19"/>
      <c r="E5" s="19"/>
      <c r="F5" s="19"/>
    </row>
    <row r="6" spans="1:6" x14ac:dyDescent="0.35">
      <c r="A6" s="18" t="s">
        <v>44</v>
      </c>
      <c r="B6" s="19"/>
      <c r="C6" s="19"/>
      <c r="D6" s="19"/>
      <c r="E6" s="19"/>
      <c r="F6" s="19"/>
    </row>
    <row r="7" spans="1:6" x14ac:dyDescent="0.35">
      <c r="A7" s="26" t="s">
        <v>3</v>
      </c>
      <c r="B7" s="19">
        <v>20000</v>
      </c>
      <c r="C7" s="19"/>
      <c r="D7" s="19"/>
      <c r="E7" s="19"/>
      <c r="F7" s="19">
        <v>20000</v>
      </c>
    </row>
    <row r="8" spans="1:6" x14ac:dyDescent="0.35">
      <c r="A8" s="26" t="s">
        <v>4</v>
      </c>
      <c r="B8" s="19">
        <v>40000</v>
      </c>
      <c r="C8" s="19"/>
      <c r="D8" s="19"/>
      <c r="E8" s="19"/>
      <c r="F8" s="19">
        <v>40000</v>
      </c>
    </row>
    <row r="9" spans="1:6" x14ac:dyDescent="0.35">
      <c r="A9" s="18" t="s">
        <v>75</v>
      </c>
      <c r="B9" s="19">
        <v>60000</v>
      </c>
      <c r="C9" s="19"/>
      <c r="D9" s="19"/>
      <c r="E9" s="19"/>
      <c r="F9" s="19">
        <v>60000</v>
      </c>
    </row>
    <row r="10" spans="1:6" x14ac:dyDescent="0.35">
      <c r="A10" s="18" t="s">
        <v>46</v>
      </c>
      <c r="B10" s="19"/>
      <c r="C10" s="19"/>
      <c r="D10" s="19"/>
      <c r="E10" s="19"/>
      <c r="F10" s="19"/>
    </row>
    <row r="11" spans="1:6" x14ac:dyDescent="0.35">
      <c r="A11" s="26" t="s">
        <v>6</v>
      </c>
      <c r="B11" s="19"/>
      <c r="C11" s="19">
        <v>60000</v>
      </c>
      <c r="D11" s="19"/>
      <c r="E11" s="19"/>
      <c r="F11" s="19">
        <v>60000</v>
      </c>
    </row>
    <row r="12" spans="1:6" x14ac:dyDescent="0.35">
      <c r="A12" s="18" t="s">
        <v>76</v>
      </c>
      <c r="B12" s="19"/>
      <c r="C12" s="19">
        <v>60000</v>
      </c>
      <c r="D12" s="19"/>
      <c r="E12" s="19"/>
      <c r="F12" s="19">
        <v>60000</v>
      </c>
    </row>
    <row r="13" spans="1:6" x14ac:dyDescent="0.35">
      <c r="A13" s="18" t="s">
        <v>45</v>
      </c>
      <c r="B13" s="19"/>
      <c r="C13" s="19"/>
      <c r="D13" s="19"/>
      <c r="E13" s="19"/>
      <c r="F13" s="19"/>
    </row>
    <row r="14" spans="1:6" x14ac:dyDescent="0.35">
      <c r="A14" s="26" t="s">
        <v>5</v>
      </c>
      <c r="B14" s="19">
        <v>60000</v>
      </c>
      <c r="C14" s="19"/>
      <c r="D14" s="19"/>
      <c r="E14" s="19"/>
      <c r="F14" s="19">
        <v>60000</v>
      </c>
    </row>
    <row r="15" spans="1:6" x14ac:dyDescent="0.35">
      <c r="A15" s="18" t="s">
        <v>77</v>
      </c>
      <c r="B15" s="19">
        <v>60000</v>
      </c>
      <c r="C15" s="19"/>
      <c r="D15" s="19"/>
      <c r="E15" s="19"/>
      <c r="F15" s="19">
        <v>60000</v>
      </c>
    </row>
    <row r="16" spans="1:6" x14ac:dyDescent="0.35">
      <c r="A16" s="17" t="s">
        <v>57</v>
      </c>
      <c r="B16" s="19">
        <v>120000</v>
      </c>
      <c r="C16" s="19">
        <v>60000</v>
      </c>
      <c r="D16" s="19"/>
      <c r="E16" s="19"/>
      <c r="F16" s="28">
        <v>180000</v>
      </c>
    </row>
    <row r="17" spans="1:6" x14ac:dyDescent="0.35">
      <c r="A17" s="17" t="s">
        <v>35</v>
      </c>
      <c r="B17" s="19"/>
      <c r="C17" s="19"/>
      <c r="D17" s="19"/>
      <c r="E17" s="19"/>
      <c r="F17" s="19"/>
    </row>
    <row r="18" spans="1:6" x14ac:dyDescent="0.35">
      <c r="A18" s="18" t="s">
        <v>52</v>
      </c>
      <c r="B18" s="19"/>
      <c r="C18" s="19"/>
      <c r="D18" s="19"/>
      <c r="E18" s="19"/>
      <c r="F18" s="19"/>
    </row>
    <row r="19" spans="1:6" x14ac:dyDescent="0.35">
      <c r="A19" s="26" t="s">
        <v>10</v>
      </c>
      <c r="B19" s="19"/>
      <c r="C19" s="19"/>
      <c r="D19" s="19">
        <v>100000</v>
      </c>
      <c r="E19" s="19"/>
      <c r="F19" s="19">
        <v>100000</v>
      </c>
    </row>
    <row r="20" spans="1:6" x14ac:dyDescent="0.35">
      <c r="A20" s="18" t="s">
        <v>78</v>
      </c>
      <c r="B20" s="19"/>
      <c r="C20" s="19"/>
      <c r="D20" s="19">
        <v>100000</v>
      </c>
      <c r="E20" s="19"/>
      <c r="F20" s="19">
        <v>100000</v>
      </c>
    </row>
    <row r="21" spans="1:6" x14ac:dyDescent="0.35">
      <c r="A21" s="18" t="s">
        <v>51</v>
      </c>
      <c r="B21" s="19"/>
      <c r="C21" s="19"/>
      <c r="D21" s="19"/>
      <c r="E21" s="19"/>
      <c r="F21" s="19"/>
    </row>
    <row r="22" spans="1:6" x14ac:dyDescent="0.35">
      <c r="A22" s="26" t="s">
        <v>11</v>
      </c>
      <c r="B22" s="19"/>
      <c r="C22" s="19"/>
      <c r="D22" s="19">
        <v>20000</v>
      </c>
      <c r="E22" s="19"/>
      <c r="F22" s="19">
        <v>20000</v>
      </c>
    </row>
    <row r="23" spans="1:6" x14ac:dyDescent="0.35">
      <c r="A23" s="18" t="s">
        <v>79</v>
      </c>
      <c r="B23" s="19"/>
      <c r="C23" s="19"/>
      <c r="D23" s="19">
        <v>20000</v>
      </c>
      <c r="E23" s="19"/>
      <c r="F23" s="19">
        <v>20000</v>
      </c>
    </row>
    <row r="24" spans="1:6" x14ac:dyDescent="0.35">
      <c r="A24" s="17" t="s">
        <v>73</v>
      </c>
      <c r="B24" s="19"/>
      <c r="C24" s="19"/>
      <c r="D24" s="19">
        <v>120000</v>
      </c>
      <c r="E24" s="19"/>
      <c r="F24" s="19">
        <v>120000</v>
      </c>
    </row>
    <row r="25" spans="1:6" x14ac:dyDescent="0.35">
      <c r="A25" s="17" t="s">
        <v>33</v>
      </c>
      <c r="B25" s="19"/>
      <c r="C25" s="19"/>
      <c r="D25" s="19"/>
      <c r="E25" s="19"/>
      <c r="F25" s="19"/>
    </row>
    <row r="26" spans="1:6" x14ac:dyDescent="0.35">
      <c r="A26" s="18" t="s">
        <v>48</v>
      </c>
      <c r="B26" s="19"/>
      <c r="C26" s="19"/>
      <c r="D26" s="19"/>
      <c r="E26" s="19"/>
      <c r="F26" s="19"/>
    </row>
    <row r="27" spans="1:6" x14ac:dyDescent="0.35">
      <c r="A27" s="26" t="s">
        <v>9</v>
      </c>
      <c r="B27" s="19"/>
      <c r="C27" s="19"/>
      <c r="D27" s="19">
        <v>60000</v>
      </c>
      <c r="E27" s="19"/>
      <c r="F27" s="19">
        <v>60000</v>
      </c>
    </row>
    <row r="28" spans="1:6" x14ac:dyDescent="0.35">
      <c r="A28" s="18" t="s">
        <v>80</v>
      </c>
      <c r="B28" s="19"/>
      <c r="C28" s="19"/>
      <c r="D28" s="19">
        <v>60000</v>
      </c>
      <c r="E28" s="19"/>
      <c r="F28" s="19">
        <v>60000</v>
      </c>
    </row>
    <row r="29" spans="1:6" x14ac:dyDescent="0.35">
      <c r="A29" s="18" t="s">
        <v>47</v>
      </c>
      <c r="B29" s="19"/>
      <c r="C29" s="19"/>
      <c r="D29" s="19"/>
      <c r="E29" s="19"/>
      <c r="F29" s="19"/>
    </row>
    <row r="30" spans="1:6" x14ac:dyDescent="0.35">
      <c r="A30" s="26" t="s">
        <v>7</v>
      </c>
      <c r="B30" s="19"/>
      <c r="C30" s="19">
        <v>80000</v>
      </c>
      <c r="D30" s="19"/>
      <c r="E30" s="19"/>
      <c r="F30" s="19">
        <v>80000</v>
      </c>
    </row>
    <row r="31" spans="1:6" x14ac:dyDescent="0.35">
      <c r="A31" s="26" t="s">
        <v>8</v>
      </c>
      <c r="B31" s="19"/>
      <c r="C31" s="19">
        <v>30000</v>
      </c>
      <c r="D31" s="19"/>
      <c r="E31" s="19"/>
      <c r="F31" s="19">
        <v>30000</v>
      </c>
    </row>
    <row r="32" spans="1:6" x14ac:dyDescent="0.35">
      <c r="A32" s="18" t="s">
        <v>81</v>
      </c>
      <c r="B32" s="19"/>
      <c r="C32" s="19">
        <v>110000</v>
      </c>
      <c r="D32" s="19"/>
      <c r="E32" s="19"/>
      <c r="F32" s="19">
        <v>110000</v>
      </c>
    </row>
    <row r="33" spans="1:6" x14ac:dyDescent="0.35">
      <c r="A33" s="17" t="s">
        <v>58</v>
      </c>
      <c r="B33" s="19"/>
      <c r="C33" s="19">
        <v>110000</v>
      </c>
      <c r="D33" s="19">
        <v>60000</v>
      </c>
      <c r="E33" s="19"/>
      <c r="F33" s="19">
        <v>170000</v>
      </c>
    </row>
    <row r="34" spans="1:6" x14ac:dyDescent="0.35">
      <c r="A34" s="17" t="s">
        <v>34</v>
      </c>
      <c r="B34" s="19"/>
      <c r="C34" s="19"/>
      <c r="D34" s="19"/>
      <c r="E34" s="19"/>
      <c r="F34" s="19"/>
    </row>
    <row r="35" spans="1:6" x14ac:dyDescent="0.35">
      <c r="A35" s="18" t="s">
        <v>49</v>
      </c>
      <c r="B35" s="19"/>
      <c r="C35" s="19"/>
      <c r="D35" s="19"/>
      <c r="E35" s="19"/>
      <c r="F35" s="19"/>
    </row>
    <row r="36" spans="1:6" x14ac:dyDescent="0.35">
      <c r="A36" s="26" t="s">
        <v>12</v>
      </c>
      <c r="B36" s="19"/>
      <c r="C36" s="19"/>
      <c r="D36" s="19"/>
      <c r="E36" s="19">
        <v>80000</v>
      </c>
      <c r="F36" s="19">
        <v>80000</v>
      </c>
    </row>
    <row r="37" spans="1:6" x14ac:dyDescent="0.35">
      <c r="A37" s="18" t="s">
        <v>82</v>
      </c>
      <c r="B37" s="19"/>
      <c r="C37" s="19"/>
      <c r="D37" s="19"/>
      <c r="E37" s="19">
        <v>80000</v>
      </c>
      <c r="F37" s="19">
        <v>80000</v>
      </c>
    </row>
    <row r="38" spans="1:6" x14ac:dyDescent="0.35">
      <c r="A38" s="18" t="s">
        <v>50</v>
      </c>
      <c r="B38" s="19"/>
      <c r="C38" s="19"/>
      <c r="D38" s="19"/>
      <c r="E38" s="19"/>
      <c r="F38" s="19"/>
    </row>
    <row r="39" spans="1:6" x14ac:dyDescent="0.35">
      <c r="A39" s="26" t="s">
        <v>13</v>
      </c>
      <c r="B39" s="19"/>
      <c r="C39" s="19"/>
      <c r="D39" s="19"/>
      <c r="E39" s="19">
        <v>90000</v>
      </c>
      <c r="F39" s="19">
        <v>90000</v>
      </c>
    </row>
    <row r="40" spans="1:6" x14ac:dyDescent="0.35">
      <c r="A40" s="18" t="s">
        <v>83</v>
      </c>
      <c r="B40" s="19"/>
      <c r="C40" s="19"/>
      <c r="D40" s="19"/>
      <c r="E40" s="19">
        <v>90000</v>
      </c>
      <c r="F40" s="19">
        <v>90000</v>
      </c>
    </row>
    <row r="41" spans="1:6" x14ac:dyDescent="0.35">
      <c r="A41" s="17" t="s">
        <v>74</v>
      </c>
      <c r="B41" s="19"/>
      <c r="C41" s="19"/>
      <c r="D41" s="19"/>
      <c r="E41" s="19">
        <v>170000</v>
      </c>
      <c r="F41" s="19">
        <v>170000</v>
      </c>
    </row>
    <row r="42" spans="1:6" x14ac:dyDescent="0.35">
      <c r="A42" s="17" t="s">
        <v>56</v>
      </c>
      <c r="B42" s="19">
        <v>120000</v>
      </c>
      <c r="C42" s="19">
        <v>170000</v>
      </c>
      <c r="D42" s="28">
        <v>180000</v>
      </c>
      <c r="E42" s="19">
        <v>170000</v>
      </c>
      <c r="F42" s="19">
        <v>640000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D22E-DB33-4DB4-8F55-AE822DB6263C}">
  <dimension ref="A1"/>
  <sheetViews>
    <sheetView tabSelected="1" topLeftCell="A2" workbookViewId="0">
      <selection activeCell="D6" sqref="D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Panoramica Vendite</vt:lpstr>
      <vt:lpstr>Regioni, Provincie e Aziende</vt:lpstr>
      <vt:lpstr>Pivot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</dc:creator>
  <cp:lastModifiedBy>Darius</cp:lastModifiedBy>
  <dcterms:created xsi:type="dcterms:W3CDTF">2022-09-28T05:39:57Z</dcterms:created>
  <dcterms:modified xsi:type="dcterms:W3CDTF">2022-09-28T16:32:14Z</dcterms:modified>
</cp:coreProperties>
</file>