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arja\Documents\sea_urch_coexpr\singlecell_Brandenburg\"/>
    </mc:Choice>
  </mc:AlternateContent>
  <xr:revisionPtr revIDLastSave="0" documentId="13_ncr:1_{248835FB-FD82-4EDC-85E5-2E7B4E59FCB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ll genes  20 hpf(Deduplicated)" sheetId="4" r:id="rId1"/>
    <sheet name="candidates" sheetId="3" r:id="rId2"/>
    <sheet name="Sheet2" sheetId="2" r:id="rId3"/>
  </sheets>
  <definedNames>
    <definedName name="_xlnm._FilterDatabase" localSheetId="1" hidden="1">candidates!$A$2:$E$9</definedName>
    <definedName name="_xlnm._FilterDatabase" localSheetId="2" hidden="1">Sheet2!$A$1:$E$45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3" i="4"/>
  <c r="D2" i="4"/>
</calcChain>
</file>

<file path=xl/sharedStrings.xml><?xml version="1.0" encoding="utf-8"?>
<sst xmlns="http://schemas.openxmlformats.org/spreadsheetml/2006/main" count="432" uniqueCount="156">
  <si>
    <t>XP_788235.2</t>
  </si>
  <si>
    <t>BTB</t>
  </si>
  <si>
    <t>XP_030841469.1</t>
  </si>
  <si>
    <t>zf-H2C2_2</t>
  </si>
  <si>
    <t>XP_030841470.1</t>
  </si>
  <si>
    <t>zf-C2H2</t>
  </si>
  <si>
    <t>HLH</t>
  </si>
  <si>
    <t>XP_030842666.1</t>
  </si>
  <si>
    <t>XP_782932.2</t>
  </si>
  <si>
    <t>Homeodomain</t>
  </si>
  <si>
    <t>XP_030840661.1</t>
  </si>
  <si>
    <t>NP_999778.1</t>
  </si>
  <si>
    <t>XP_030841140.1</t>
  </si>
  <si>
    <t>NP_999816.1</t>
  </si>
  <si>
    <t>XP_011675355.1</t>
  </si>
  <si>
    <t>NP_999725.1</t>
  </si>
  <si>
    <t>XP_030840662.1</t>
  </si>
  <si>
    <t>XP_011666328.1</t>
  </si>
  <si>
    <t>XP_030840660.1</t>
  </si>
  <si>
    <t>NP_999774.1</t>
  </si>
  <si>
    <t>XP_011682234.1</t>
  </si>
  <si>
    <t>NP_001123283.1</t>
  </si>
  <si>
    <t>Protein</t>
  </si>
  <si>
    <t>TF family</t>
  </si>
  <si>
    <t>XP_030843647.1</t>
  </si>
  <si>
    <t>TF_bZIP</t>
  </si>
  <si>
    <t>XP_011679429.1</t>
  </si>
  <si>
    <t>XP_030848272.1</t>
  </si>
  <si>
    <t>TRAM_LAG1_CLN8</t>
  </si>
  <si>
    <t>NP_001123282.1</t>
  </si>
  <si>
    <t>XP_030841791.1</t>
  </si>
  <si>
    <t>NP_999726.1</t>
  </si>
  <si>
    <t>XP_003726050.1</t>
  </si>
  <si>
    <t>NP_001123285.1</t>
  </si>
  <si>
    <t>gene.1</t>
  </si>
  <si>
    <t>LOC578814</t>
  </si>
  <si>
    <t>IrxA</t>
  </si>
  <si>
    <t>XP_030835280.1</t>
  </si>
  <si>
    <t>IRF</t>
  </si>
  <si>
    <t>XP_030835281.1</t>
  </si>
  <si>
    <t>XP_030835279.1</t>
  </si>
  <si>
    <t>XP_030835278.1</t>
  </si>
  <si>
    <t>XP_030841970.1</t>
  </si>
  <si>
    <t>ARID</t>
  </si>
  <si>
    <t>XP_030835869.1</t>
  </si>
  <si>
    <t>XP_794184.4</t>
  </si>
  <si>
    <t>XP_789110.2</t>
  </si>
  <si>
    <t>XP_011660694.1</t>
  </si>
  <si>
    <t>XP_011660693.1</t>
  </si>
  <si>
    <t>XP_003724544.1</t>
  </si>
  <si>
    <t>Forkhead</t>
  </si>
  <si>
    <t>XP_011682339.2</t>
  </si>
  <si>
    <t>XP_011682338.2</t>
  </si>
  <si>
    <t>XP_030841792.1</t>
  </si>
  <si>
    <t>NP_001009577.1</t>
  </si>
  <si>
    <t>XP_790793.1</t>
  </si>
  <si>
    <t>FoxA vs Nk1</t>
  </si>
  <si>
    <t>NK1</t>
  </si>
  <si>
    <t>NP_999759.1</t>
  </si>
  <si>
    <t>PAX</t>
  </si>
  <si>
    <t>suPax</t>
  </si>
  <si>
    <t xml:space="preserve">how many times present </t>
  </si>
  <si>
    <t>LOC577625</t>
  </si>
  <si>
    <t>Msx</t>
  </si>
  <si>
    <t>LOC115924126</t>
  </si>
  <si>
    <t>hox1</t>
  </si>
  <si>
    <t>kelch-like protein 12</t>
  </si>
  <si>
    <t>ikaros family zinc finger protein-like</t>
  </si>
  <si>
    <t>how many times present</t>
  </si>
  <si>
    <t>Description</t>
  </si>
  <si>
    <t>NA</t>
  </si>
  <si>
    <t>transcription factor HES-1 isoform X2</t>
  </si>
  <si>
    <t>homeobox protein unc-4 homolog isoform X2</t>
  </si>
  <si>
    <t>homeodomain protein</t>
  </si>
  <si>
    <t>homeodomain protein isoform X1</t>
  </si>
  <si>
    <t>even-skipped-like protein</t>
  </si>
  <si>
    <t>homeobox protein HB1</t>
  </si>
  <si>
    <t>NK2 homeodomain protein</t>
  </si>
  <si>
    <t>cyclic AMP-responsive element-binding protein 3-like protein 1</t>
  </si>
  <si>
    <t>Krueppel-like factor 5</t>
  </si>
  <si>
    <t>TLC domain-containing protein 2-like</t>
  </si>
  <si>
    <t>distal-less homeobox</t>
  </si>
  <si>
    <t>homeobox protein Hmx</t>
  </si>
  <si>
    <t>homeobox protein unc-4 homolog isoform X3</t>
  </si>
  <si>
    <t>homeobox protein unc-4 homolog isoform X1</t>
  </si>
  <si>
    <t>retinal homeobox protein Rax</t>
  </si>
  <si>
    <t>iroquois homeobox A</t>
  </si>
  <si>
    <t>uncharacterized protein LOC115918232 isoform X3</t>
  </si>
  <si>
    <t>uncharacterized protein LOC115918232 isoform X2</t>
  </si>
  <si>
    <t>uncharacterized protein LOC115918232 isoform X1</t>
  </si>
  <si>
    <t>AT-rich interactive domain-containing protein 5B-like</t>
  </si>
  <si>
    <t>zinc finger protein 271-like</t>
  </si>
  <si>
    <t>PR domain zinc finger protein 14</t>
  </si>
  <si>
    <t>transcription factor Sp5</t>
  </si>
  <si>
    <t>zinc finger protein 511 isoform X2</t>
  </si>
  <si>
    <t>zinc finger protein 511 isoform X1</t>
  </si>
  <si>
    <t>forkhead box protein D1</t>
  </si>
  <si>
    <t>homeobox protein Hmx-like isoform X2</t>
  </si>
  <si>
    <t>homeobox protein Hmx-like isoform X1</t>
  </si>
  <si>
    <t>even-skipped-like protein isoform X1</t>
  </si>
  <si>
    <t>NK1 transcription factor-related protein 2-like</t>
  </si>
  <si>
    <t>homeobox transcription factor Nk1</t>
  </si>
  <si>
    <t>paired mesoderm homeobox protein 2A</t>
  </si>
  <si>
    <t>paired box protein</t>
  </si>
  <si>
    <t>Wnt5, IrxA, suPaxB</t>
  </si>
  <si>
    <t>Wnt5, Nk1</t>
  </si>
  <si>
    <t>IrxA, suPax</t>
  </si>
  <si>
    <t>LOC115923659</t>
  </si>
  <si>
    <t>NP_999778.1, XP_030841140.1</t>
  </si>
  <si>
    <t>eve</t>
  </si>
  <si>
    <t>LOC581970</t>
  </si>
  <si>
    <t>Hbox7</t>
  </si>
  <si>
    <t>even-skipped</t>
  </si>
  <si>
    <t>LOC583222</t>
  </si>
  <si>
    <t>Wnt5, IrxA</t>
  </si>
  <si>
    <t>Nk2.2</t>
  </si>
  <si>
    <t>Wnt5, Irx</t>
  </si>
  <si>
    <t>LOC115918232</t>
  </si>
  <si>
    <t>LOC584138</t>
  </si>
  <si>
    <t>LOC115917868</t>
  </si>
  <si>
    <t>msx</t>
  </si>
  <si>
    <t>dlx</t>
  </si>
  <si>
    <t>LOC115924127</t>
  </si>
  <si>
    <t>Nk1</t>
  </si>
  <si>
    <t>LOC585895</t>
  </si>
  <si>
    <t>LOC115924032</t>
  </si>
  <si>
    <t>LOC576170</t>
  </si>
  <si>
    <t>LOC585019</t>
  </si>
  <si>
    <t>LOC100893580</t>
  </si>
  <si>
    <t>LOC105445704</t>
  </si>
  <si>
    <t>LOC589453</t>
  </si>
  <si>
    <t>LOC100889459</t>
  </si>
  <si>
    <t>LOC751845</t>
  </si>
  <si>
    <t>can overlap w foxa</t>
  </si>
  <si>
    <t xml:space="preserve">XP_011666328.1, XP_782932.2, XP_030840660.1, XP_030840661.1, XP_030840662.1, </t>
  </si>
  <si>
    <t>Wnt5, IrxA, suPax</t>
  </si>
  <si>
    <t>LOC577625, LOC115923659</t>
  </si>
  <si>
    <t>coexpressed with</t>
  </si>
  <si>
    <t>name in the dataset</t>
  </si>
  <si>
    <t>else</t>
  </si>
  <si>
    <t>good expression on umap</t>
  </si>
  <si>
    <t>decent expression</t>
  </si>
  <si>
    <t>homeobox protein HB1 (hox1) (syn:hox11/13b)</t>
  </si>
  <si>
    <t>description</t>
  </si>
  <si>
    <t>Hbox7/ homeobox 11/13b /hox1</t>
  </si>
  <si>
    <t>https://pmc-ncbi-nlm-nih-gov.uaccess.univie.ac.at/articles/PMC6307887</t>
  </si>
  <si>
    <t>Eucidaris tribuloides</t>
  </si>
  <si>
    <t>suPaxB</t>
  </si>
  <si>
    <t>XP_787040.2</t>
  </si>
  <si>
    <t>Wnt5</t>
  </si>
  <si>
    <t>Hes-1</t>
  </si>
  <si>
    <t>removed based on expression (hindgut domain?)</t>
  </si>
  <si>
    <t>maternal!</t>
  </si>
  <si>
    <t>maternal</t>
  </si>
  <si>
    <t xml:space="preserve"> </t>
  </si>
  <si>
    <t>Zygotic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</si>
</sst>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06266"/>
      <name val="Calibri"/>
      <family val="2"/>
      <scheme val="minor"/>
    </font>
    <font>
      <i/>
      <sz val="12"/>
      <color rgb="FF11111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606266"/>
      <name val="Calibri"/>
      <family val="2"/>
      <scheme val="minor"/>
    </font>
    <font>
      <i/>
      <sz val="11"/>
      <color rgb="FF202020"/>
      <name val="Calibri"/>
      <family val="2"/>
      <scheme val="minor"/>
    </font>
    <font>
      <i/>
      <sz val="11"/>
      <color rgb="FF1B1B1B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left" vertical="center" wrapText="1"/>
    </xf>
    <xf numFmtId="11" fontId="2" fillId="3" borderId="0" xfId="0" applyNumberFormat="1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1" fontId="2" fillId="2" borderId="0" xfId="0" applyNumberFormat="1" applyFont="1" applyFill="1" applyAlignment="1">
      <alignment horizontal="left" vertical="center" wrapText="1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11" fontId="2" fillId="3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4" borderId="1" xfId="0" applyFont="1" applyFill="1" applyBorder="1" applyAlignment="1">
      <alignment horizontal="left" vertical="center" wrapText="1"/>
    </xf>
    <xf numFmtId="11" fontId="2" fillId="2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0" fontId="2" fillId="2" borderId="2" xfId="0" applyFont="1" applyFill="1" applyBorder="1" applyAlignment="1">
      <alignment horizontal="left" vertical="center" wrapText="1"/>
    </xf>
    <xf numFmtId="11" fontId="2" fillId="2" borderId="2" xfId="0" applyNumberFormat="1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5" fillId="0" borderId="0" xfId="0" applyFont="1"/>
    <xf numFmtId="0" fontId="4" fillId="0" borderId="0" xfId="1"/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0" fillId="0" borderId="0" xfId="0" applyFont="1"/>
    <xf numFmtId="0" fontId="0" fillId="0" borderId="0" xfId="0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1038224</xdr:colOff>
      <xdr:row>15</xdr:row>
      <xdr:rowOff>125715</xdr:rowOff>
    </xdr:from>
    <xdr:to>
      <xdr:col>7</xdr:col>
      <xdr:colOff>396808</xdr:colOff>
      <xdr:row>34</xdr:row>
      <xdr:rowOff>1200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38406F-CBF2-2237-075D-94FF975A5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3574" y="2659365"/>
          <a:ext cx="4206809" cy="3314010"/>
        </a:xfrm>
        <a:prstGeom prst="rect">
          <a:avLst/>
        </a:prstGeom>
      </xdr:spPr>
    </xdr:pic>
    <xdr:clientData/>
  </xdr:twoCellAnchor>
  <xdr:twoCellAnchor editAs="oneCell">
    <xdr:from>
      <xdr:col>7</xdr:col>
      <xdr:colOff>490539</xdr:colOff>
      <xdr:row>15</xdr:row>
      <xdr:rowOff>109537</xdr:rowOff>
    </xdr:from>
    <xdr:to>
      <xdr:col>11</xdr:col>
      <xdr:colOff>348393</xdr:colOff>
      <xdr:row>33</xdr:row>
      <xdr:rowOff>91744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E910F-4077-2615-51B6-0954CA40A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44114" y="2481262"/>
          <a:ext cx="2448654" cy="3239757"/>
        </a:xfrm>
        <a:prstGeom prst="rect">
          <a:avLst/>
        </a:prstGeom>
      </xdr:spPr>
    </xdr:pic>
    <xdr:clientData/>
  </xdr:twoCellAnchor>
  <xdr:twoCellAnchor editAs="oneCell">
    <xdr:from>
      <xdr:col>7</xdr:col>
      <xdr:colOff>438150</xdr:colOff>
      <xdr:row>2</xdr:row>
      <xdr:rowOff>80960</xdr:rowOff>
    </xdr:from>
    <xdr:to>
      <xdr:col>10</xdr:col>
      <xdr:colOff>28035</xdr:colOff>
      <xdr:row>15</xdr:row>
      <xdr:rowOff>109510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14024B-2BE0-3E36-B290-3A46771D2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91725" y="442910"/>
          <a:ext cx="1532985" cy="2200250"/>
        </a:xfrm>
        <a:prstGeom prst="rect">
          <a:avLst/>
        </a:prstGeom>
      </xdr:spPr>
    </xdr:pic>
    <xdr:clientData/>
  </xdr:twoCellAnchor>
  <xdr:twoCellAnchor editAs="oneCell">
    <xdr:from>
      <xdr:col>0</xdr:col>
      <xdr:colOff>704849</xdr:colOff>
      <xdr:row>19</xdr:row>
      <xdr:rowOff>42628</xdr:rowOff>
    </xdr:from>
    <xdr:to>
      <xdr:col>3</xdr:col>
      <xdr:colOff>448529</xdr:colOff>
      <xdr:row>27</xdr:row>
      <xdr:rowOff>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8B9A170-55AD-F97F-B0D4-21E275B573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43591"/>
        <a:stretch>
          <a:fillRect/>
        </a:stretch>
      </xdr:blipFill>
      <xdr:spPr>
        <a:xfrm>
          <a:off x="704849" y="3138253"/>
          <a:ext cx="4449030" cy="1405173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28</xdr:row>
      <xdr:rowOff>152673</xdr:rowOff>
    </xdr:from>
    <xdr:to>
      <xdr:col>2</xdr:col>
      <xdr:colOff>2014537</xdr:colOff>
      <xdr:row>41</xdr:row>
      <xdr:rowOff>652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786E954-B21A-DBAC-2F75-5E3FDBB26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24188" y="5038998"/>
          <a:ext cx="1576387" cy="2200654"/>
        </a:xfrm>
        <a:prstGeom prst="rect">
          <a:avLst/>
        </a:prstGeom>
      </xdr:spPr>
    </xdr:pic>
    <xdr:clientData/>
  </xdr:twoCellAnchor>
  <xdr:twoCellAnchor editAs="oneCell">
    <xdr:from>
      <xdr:col>0</xdr:col>
      <xdr:colOff>417711</xdr:colOff>
      <xdr:row>27</xdr:row>
      <xdr:rowOff>66675</xdr:rowOff>
    </xdr:from>
    <xdr:to>
      <xdr:col>2</xdr:col>
      <xdr:colOff>130004</xdr:colOff>
      <xdr:row>37</xdr:row>
      <xdr:rowOff>129107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DD48BF3-A418-E584-3827-A547D7146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7711" y="4610100"/>
          <a:ext cx="2298331" cy="1872182"/>
        </a:xfrm>
        <a:prstGeom prst="rect">
          <a:avLst/>
        </a:prstGeom>
      </xdr:spPr>
    </xdr:pic>
    <xdr:clientData/>
  </xdr:twoCellAnchor>
  <xdr:twoCellAnchor editAs="oneCell">
    <xdr:from>
      <xdr:col>3</xdr:col>
      <xdr:colOff>766759</xdr:colOff>
      <xdr:row>34</xdr:row>
      <xdr:rowOff>157163</xdr:rowOff>
    </xdr:from>
    <xdr:to>
      <xdr:col>10</xdr:col>
      <xdr:colOff>635135</xdr:colOff>
      <xdr:row>49</xdr:row>
      <xdr:rowOff>119064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44AB16B-B45C-098F-C7F7-C9CD793C4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72109" y="5967413"/>
          <a:ext cx="6659701" cy="267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mc-ncbi-nlm-nih-gov.uaccess.univie.ac.at/articles/PMC63078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7559-E0E1-4AB9-9B98-1CFE7D202744}">
  <dimension ref="A1:AT40"/>
  <sheetViews>
    <sheetView tabSelected="1" workbookViewId="0">
      <selection activeCell="I22" sqref="I22"/>
    </sheetView>
  </sheetViews>
  <sheetFormatPr defaultColWidth="15.19921875" defaultRowHeight="15.75" x14ac:dyDescent="0.5"/>
  <cols>
    <col min="1" max="1" width="20.06640625" style="1" customWidth="1"/>
    <col min="2" max="2" width="17.59765625" style="1" customWidth="1"/>
    <col min="3" max="3" width="17.6640625" style="1" customWidth="1"/>
    <col min="4" max="4" width="10.86328125" style="8" customWidth="1"/>
    <col min="5" max="5" width="37.33203125" style="1" customWidth="1"/>
    <col min="6" max="16384" width="15.19921875" style="1"/>
  </cols>
  <sheetData>
    <row r="1" spans="1:46" x14ac:dyDescent="0.5">
      <c r="A1" s="1" t="s">
        <v>22</v>
      </c>
      <c r="B1" s="1" t="s">
        <v>23</v>
      </c>
      <c r="C1" s="1" t="s">
        <v>34</v>
      </c>
      <c r="D1" s="8" t="s">
        <v>61</v>
      </c>
      <c r="E1" s="1" t="s">
        <v>69</v>
      </c>
    </row>
    <row r="2" spans="1:46" x14ac:dyDescent="0.5">
      <c r="A2" s="2" t="s">
        <v>0</v>
      </c>
      <c r="B2" s="2" t="s">
        <v>1</v>
      </c>
      <c r="C2" s="3" t="s">
        <v>35</v>
      </c>
      <c r="D2" s="8">
        <f t="shared" ref="D2:D39" si="0">COUNTIF(E:E,E2)</f>
        <v>2</v>
      </c>
      <c r="E2" s="1" t="s">
        <v>66</v>
      </c>
      <c r="F2" t="s">
        <v>113</v>
      </c>
    </row>
    <row r="3" spans="1:46" x14ac:dyDescent="0.5">
      <c r="A3" s="5" t="s">
        <v>4</v>
      </c>
      <c r="B3" s="5" t="s">
        <v>3</v>
      </c>
      <c r="C3" s="3" t="s">
        <v>35</v>
      </c>
      <c r="D3" s="8">
        <f t="shared" si="0"/>
        <v>1</v>
      </c>
      <c r="E3" s="1" t="s">
        <v>67</v>
      </c>
      <c r="F3" t="s">
        <v>125</v>
      </c>
    </row>
    <row r="4" spans="1:46" x14ac:dyDescent="0.5">
      <c r="A4" s="4" t="s">
        <v>7</v>
      </c>
      <c r="B4" s="4" t="s">
        <v>6</v>
      </c>
      <c r="C4" s="3" t="s">
        <v>35</v>
      </c>
      <c r="D4" s="8">
        <f t="shared" si="0"/>
        <v>1</v>
      </c>
      <c r="E4" s="1" t="s">
        <v>71</v>
      </c>
      <c r="F4" t="s">
        <v>110</v>
      </c>
    </row>
    <row r="5" spans="1:46" x14ac:dyDescent="0.5">
      <c r="A5" s="4" t="s">
        <v>10</v>
      </c>
      <c r="B5" s="4" t="s">
        <v>9</v>
      </c>
      <c r="C5" s="3" t="s">
        <v>35</v>
      </c>
      <c r="D5" s="8">
        <f t="shared" si="0"/>
        <v>3</v>
      </c>
      <c r="E5" s="1" t="s">
        <v>72</v>
      </c>
      <c r="F5" t="s">
        <v>107</v>
      </c>
    </row>
    <row r="6" spans="1:46" x14ac:dyDescent="0.5">
      <c r="A6" s="4" t="s">
        <v>12</v>
      </c>
      <c r="B6" s="4" t="s">
        <v>9</v>
      </c>
      <c r="C6" s="3" t="s">
        <v>35</v>
      </c>
      <c r="D6" s="8">
        <f t="shared" si="0"/>
        <v>3</v>
      </c>
      <c r="E6" t="s">
        <v>63</v>
      </c>
      <c r="F6" t="s">
        <v>35</v>
      </c>
    </row>
    <row r="7" spans="1:46" x14ac:dyDescent="0.5">
      <c r="A7" s="5" t="s">
        <v>13</v>
      </c>
      <c r="B7" s="5" t="s">
        <v>9</v>
      </c>
      <c r="C7" s="3" t="s">
        <v>35</v>
      </c>
      <c r="D7" s="8">
        <f t="shared" si="0"/>
        <v>2</v>
      </c>
      <c r="E7" s="1" t="s">
        <v>112</v>
      </c>
      <c r="F7" s="1" t="s">
        <v>109</v>
      </c>
    </row>
    <row r="8" spans="1:46" x14ac:dyDescent="0.5">
      <c r="A8" s="5" t="s">
        <v>15</v>
      </c>
      <c r="B8" s="5" t="s">
        <v>9</v>
      </c>
      <c r="C8" s="3" t="s">
        <v>35</v>
      </c>
      <c r="D8" s="8">
        <f t="shared" si="0"/>
        <v>3</v>
      </c>
      <c r="E8" s="1" t="s">
        <v>65</v>
      </c>
      <c r="F8" s="1" t="s">
        <v>65</v>
      </c>
    </row>
    <row r="9" spans="1:46" x14ac:dyDescent="0.5">
      <c r="A9" s="5" t="s">
        <v>17</v>
      </c>
      <c r="B9" s="5" t="s">
        <v>9</v>
      </c>
      <c r="C9" s="3" t="s">
        <v>35</v>
      </c>
      <c r="D9" s="8">
        <f t="shared" si="0"/>
        <v>2</v>
      </c>
      <c r="E9" s="1" t="s">
        <v>84</v>
      </c>
      <c r="F9" t="s">
        <v>62</v>
      </c>
    </row>
    <row r="10" spans="1:46" x14ac:dyDescent="0.5">
      <c r="A10" s="4" t="s">
        <v>20</v>
      </c>
      <c r="B10" s="4" t="s">
        <v>9</v>
      </c>
      <c r="C10" s="3" t="s">
        <v>35</v>
      </c>
      <c r="D10" s="8">
        <f t="shared" si="0"/>
        <v>1</v>
      </c>
      <c r="E10" t="s">
        <v>144</v>
      </c>
      <c r="F10" t="s">
        <v>111</v>
      </c>
    </row>
    <row r="11" spans="1:46" s="12" customFormat="1" x14ac:dyDescent="0.5">
      <c r="A11" s="9" t="s">
        <v>21</v>
      </c>
      <c r="B11" s="9" t="s">
        <v>9</v>
      </c>
      <c r="C11" s="10" t="s">
        <v>35</v>
      </c>
      <c r="D11" s="11">
        <f t="shared" si="0"/>
        <v>2</v>
      </c>
      <c r="E11" s="12" t="s">
        <v>115</v>
      </c>
      <c r="F11" s="12" t="s">
        <v>115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5">
      <c r="A12" s="16" t="s">
        <v>0</v>
      </c>
      <c r="B12" s="16" t="s">
        <v>1</v>
      </c>
      <c r="C12" s="17" t="s">
        <v>36</v>
      </c>
      <c r="D12" s="18">
        <f t="shared" si="0"/>
        <v>2</v>
      </c>
      <c r="E12" s="19" t="s">
        <v>66</v>
      </c>
      <c r="F12" s="20" t="s">
        <v>113</v>
      </c>
    </row>
    <row r="13" spans="1:46" x14ac:dyDescent="0.5">
      <c r="A13" s="4" t="s">
        <v>24</v>
      </c>
      <c r="B13" s="4" t="s">
        <v>25</v>
      </c>
      <c r="C13" s="6" t="s">
        <v>36</v>
      </c>
      <c r="D13" s="8">
        <f t="shared" si="0"/>
        <v>1</v>
      </c>
      <c r="E13" s="1" t="s">
        <v>78</v>
      </c>
    </row>
    <row r="14" spans="1:46" x14ac:dyDescent="0.5">
      <c r="A14" s="5" t="s">
        <v>26</v>
      </c>
      <c r="B14" s="5" t="s">
        <v>5</v>
      </c>
      <c r="C14" s="6" t="s">
        <v>36</v>
      </c>
      <c r="D14" s="8">
        <f t="shared" si="0"/>
        <v>1</v>
      </c>
      <c r="E14" s="1" t="s">
        <v>79</v>
      </c>
      <c r="F14" t="s">
        <v>126</v>
      </c>
    </row>
    <row r="15" spans="1:46" x14ac:dyDescent="0.5">
      <c r="A15" s="4" t="s">
        <v>27</v>
      </c>
      <c r="B15" s="4" t="s">
        <v>28</v>
      </c>
      <c r="C15" s="6" t="s">
        <v>36</v>
      </c>
      <c r="D15" s="8">
        <f t="shared" si="0"/>
        <v>1</v>
      </c>
      <c r="E15" s="1" t="s">
        <v>80</v>
      </c>
      <c r="F15" t="s">
        <v>127</v>
      </c>
    </row>
    <row r="16" spans="1:46" x14ac:dyDescent="0.5">
      <c r="A16" s="5" t="s">
        <v>8</v>
      </c>
      <c r="B16" s="5" t="s">
        <v>9</v>
      </c>
      <c r="C16" s="6" t="s">
        <v>36</v>
      </c>
      <c r="D16" s="8">
        <f t="shared" si="0"/>
        <v>3</v>
      </c>
      <c r="E16" s="1" t="s">
        <v>72</v>
      </c>
      <c r="F16" s="7" t="s">
        <v>62</v>
      </c>
    </row>
    <row r="17" spans="1:9" x14ac:dyDescent="0.5">
      <c r="A17" s="5" t="s">
        <v>11</v>
      </c>
      <c r="B17" s="5" t="s">
        <v>9</v>
      </c>
      <c r="C17" s="6" t="s">
        <v>36</v>
      </c>
      <c r="D17" s="8">
        <f t="shared" si="0"/>
        <v>3</v>
      </c>
      <c r="E17" s="1" t="s">
        <v>63</v>
      </c>
      <c r="F17" s="1" t="s">
        <v>120</v>
      </c>
    </row>
    <row r="18" spans="1:9" x14ac:dyDescent="0.5">
      <c r="A18" s="5" t="s">
        <v>29</v>
      </c>
      <c r="B18" s="5" t="s">
        <v>9</v>
      </c>
      <c r="C18" s="6" t="s">
        <v>36</v>
      </c>
      <c r="D18" s="8">
        <f t="shared" si="0"/>
        <v>1</v>
      </c>
      <c r="E18" s="1" t="s">
        <v>81</v>
      </c>
      <c r="F18" s="1" t="s">
        <v>121</v>
      </c>
    </row>
    <row r="19" spans="1:9" x14ac:dyDescent="0.5">
      <c r="A19" s="2" t="s">
        <v>30</v>
      </c>
      <c r="B19" s="2" t="s">
        <v>9</v>
      </c>
      <c r="C19" s="6" t="s">
        <v>36</v>
      </c>
      <c r="D19" s="8">
        <f t="shared" si="0"/>
        <v>2</v>
      </c>
      <c r="E19" s="1" t="s">
        <v>82</v>
      </c>
      <c r="F19" t="s">
        <v>64</v>
      </c>
    </row>
    <row r="20" spans="1:9" x14ac:dyDescent="0.5">
      <c r="A20" s="4" t="s">
        <v>15</v>
      </c>
      <c r="B20" s="4" t="s">
        <v>9</v>
      </c>
      <c r="C20" s="6" t="s">
        <v>36</v>
      </c>
      <c r="D20" s="8">
        <f t="shared" si="0"/>
        <v>3</v>
      </c>
      <c r="E20" t="s">
        <v>65</v>
      </c>
      <c r="F20" t="s">
        <v>65</v>
      </c>
    </row>
    <row r="21" spans="1:9" x14ac:dyDescent="0.5">
      <c r="A21" s="4" t="s">
        <v>17</v>
      </c>
      <c r="B21" s="4" t="s">
        <v>9</v>
      </c>
      <c r="C21" s="6" t="s">
        <v>36</v>
      </c>
      <c r="D21" s="8">
        <f t="shared" si="0"/>
        <v>2</v>
      </c>
      <c r="E21" s="1" t="s">
        <v>84</v>
      </c>
      <c r="F21" t="s">
        <v>62</v>
      </c>
    </row>
    <row r="22" spans="1:9" x14ac:dyDescent="0.5">
      <c r="A22" s="4" t="s">
        <v>32</v>
      </c>
      <c r="B22" s="4" t="s">
        <v>9</v>
      </c>
      <c r="C22" s="6" t="s">
        <v>36</v>
      </c>
      <c r="D22" s="8">
        <f t="shared" si="0"/>
        <v>1</v>
      </c>
      <c r="E22" s="1" t="s">
        <v>85</v>
      </c>
      <c r="F22" t="s">
        <v>128</v>
      </c>
    </row>
    <row r="23" spans="1:9" x14ac:dyDescent="0.5">
      <c r="A23" s="9" t="s">
        <v>21</v>
      </c>
      <c r="B23" s="9" t="s">
        <v>9</v>
      </c>
      <c r="C23" s="14" t="s">
        <v>36</v>
      </c>
      <c r="D23" s="11">
        <f t="shared" si="0"/>
        <v>2</v>
      </c>
      <c r="E23" s="12" t="s">
        <v>115</v>
      </c>
      <c r="F23" s="12" t="s">
        <v>115</v>
      </c>
    </row>
    <row r="24" spans="1:9" x14ac:dyDescent="0.5">
      <c r="A24" s="5" t="s">
        <v>37</v>
      </c>
      <c r="B24" s="5" t="s">
        <v>38</v>
      </c>
      <c r="C24" s="6" t="s">
        <v>57</v>
      </c>
      <c r="D24" s="8">
        <f t="shared" si="0"/>
        <v>1</v>
      </c>
      <c r="E24" s="1" t="s">
        <v>87</v>
      </c>
      <c r="F24" t="s">
        <v>117</v>
      </c>
    </row>
    <row r="25" spans="1:9" x14ac:dyDescent="0.5">
      <c r="A25" s="5" t="s">
        <v>42</v>
      </c>
      <c r="B25" s="5" t="s">
        <v>43</v>
      </c>
      <c r="C25" s="6" t="s">
        <v>57</v>
      </c>
      <c r="D25" s="8">
        <f t="shared" si="0"/>
        <v>1</v>
      </c>
      <c r="E25" s="1" t="s">
        <v>90</v>
      </c>
      <c r="I25" s="1" t="s">
        <v>154</v>
      </c>
    </row>
    <row r="26" spans="1:9" x14ac:dyDescent="0.5">
      <c r="A26" s="4" t="s">
        <v>44</v>
      </c>
      <c r="B26" s="4" t="s">
        <v>3</v>
      </c>
      <c r="C26" s="6" t="s">
        <v>57</v>
      </c>
      <c r="D26" s="8">
        <f t="shared" si="0"/>
        <v>1</v>
      </c>
      <c r="E26" s="1" t="s">
        <v>91</v>
      </c>
      <c r="F26" t="s">
        <v>129</v>
      </c>
    </row>
    <row r="27" spans="1:9" x14ac:dyDescent="0.5">
      <c r="A27" s="2" t="s">
        <v>45</v>
      </c>
      <c r="B27" s="2" t="s">
        <v>3</v>
      </c>
      <c r="C27" s="6" t="s">
        <v>57</v>
      </c>
      <c r="D27" s="8">
        <f t="shared" si="0"/>
        <v>1</v>
      </c>
      <c r="E27" s="1" t="s">
        <v>92</v>
      </c>
      <c r="F27" t="s">
        <v>130</v>
      </c>
    </row>
    <row r="28" spans="1:9" x14ac:dyDescent="0.5">
      <c r="A28" s="4" t="s">
        <v>46</v>
      </c>
      <c r="B28" s="4" t="s">
        <v>3</v>
      </c>
      <c r="C28" s="6" t="s">
        <v>57</v>
      </c>
      <c r="D28" s="8">
        <f t="shared" si="0"/>
        <v>1</v>
      </c>
      <c r="E28" s="1" t="s">
        <v>93</v>
      </c>
      <c r="F28" t="s">
        <v>118</v>
      </c>
      <c r="G28" s="1" t="s">
        <v>140</v>
      </c>
    </row>
    <row r="29" spans="1:9" x14ac:dyDescent="0.5">
      <c r="A29" s="4" t="s">
        <v>48</v>
      </c>
      <c r="B29" s="4" t="s">
        <v>5</v>
      </c>
      <c r="C29" s="6" t="s">
        <v>57</v>
      </c>
      <c r="D29" s="8">
        <f t="shared" si="0"/>
        <v>1</v>
      </c>
      <c r="E29" s="1" t="s">
        <v>95</v>
      </c>
      <c r="F29" t="s">
        <v>131</v>
      </c>
    </row>
    <row r="30" spans="1:9" x14ac:dyDescent="0.5">
      <c r="A30" s="5" t="s">
        <v>49</v>
      </c>
      <c r="B30" s="5" t="s">
        <v>50</v>
      </c>
      <c r="C30" s="6" t="s">
        <v>57</v>
      </c>
      <c r="D30" s="8">
        <f t="shared" si="0"/>
        <v>1</v>
      </c>
      <c r="E30" s="1" t="s">
        <v>96</v>
      </c>
      <c r="F30" t="s">
        <v>132</v>
      </c>
      <c r="G30" s="1" t="s">
        <v>141</v>
      </c>
    </row>
    <row r="31" spans="1:9" x14ac:dyDescent="0.5">
      <c r="A31" s="4" t="s">
        <v>51</v>
      </c>
      <c r="B31" s="4" t="s">
        <v>9</v>
      </c>
      <c r="C31" s="6" t="s">
        <v>57</v>
      </c>
      <c r="D31" s="8">
        <f t="shared" si="0"/>
        <v>1</v>
      </c>
      <c r="E31" s="1" t="s">
        <v>97</v>
      </c>
      <c r="F31" t="s">
        <v>119</v>
      </c>
      <c r="G31" s="1" t="s">
        <v>140</v>
      </c>
    </row>
    <row r="32" spans="1:9" x14ac:dyDescent="0.5">
      <c r="A32" s="4" t="s">
        <v>13</v>
      </c>
      <c r="B32" s="4" t="s">
        <v>9</v>
      </c>
      <c r="C32" s="6" t="s">
        <v>57</v>
      </c>
      <c r="D32" s="8">
        <f t="shared" si="0"/>
        <v>2</v>
      </c>
      <c r="E32" s="1" t="s">
        <v>112</v>
      </c>
      <c r="F32" s="1" t="s">
        <v>109</v>
      </c>
      <c r="G32" s="1" t="s">
        <v>140</v>
      </c>
    </row>
    <row r="33" spans="1:6" x14ac:dyDescent="0.5">
      <c r="A33" s="4" t="s">
        <v>53</v>
      </c>
      <c r="B33" s="4" t="s">
        <v>9</v>
      </c>
      <c r="C33" s="6" t="s">
        <v>57</v>
      </c>
      <c r="D33" s="8">
        <f t="shared" si="0"/>
        <v>1</v>
      </c>
      <c r="E33" s="1" t="s">
        <v>100</v>
      </c>
      <c r="F33" t="s">
        <v>122</v>
      </c>
    </row>
    <row r="34" spans="1:6" x14ac:dyDescent="0.5">
      <c r="A34" s="5" t="s">
        <v>54</v>
      </c>
      <c r="B34" s="5" t="s">
        <v>9</v>
      </c>
      <c r="C34" s="6" t="s">
        <v>57</v>
      </c>
      <c r="D34" s="8">
        <f t="shared" si="0"/>
        <v>1</v>
      </c>
      <c r="E34" t="s">
        <v>123</v>
      </c>
      <c r="F34" t="s">
        <v>123</v>
      </c>
    </row>
    <row r="35" spans="1:6" ht="18" customHeight="1" x14ac:dyDescent="0.5">
      <c r="A35" s="13" t="s">
        <v>55</v>
      </c>
      <c r="B35" s="13" t="s">
        <v>9</v>
      </c>
      <c r="C35" s="14" t="s">
        <v>57</v>
      </c>
      <c r="D35" s="11">
        <f t="shared" si="0"/>
        <v>1</v>
      </c>
      <c r="E35" s="12" t="s">
        <v>102</v>
      </c>
      <c r="F35" s="15" t="s">
        <v>124</v>
      </c>
    </row>
    <row r="36" spans="1:6" ht="18" customHeight="1" x14ac:dyDescent="0.5">
      <c r="A36" s="4" t="s">
        <v>8</v>
      </c>
      <c r="B36" s="4" t="s">
        <v>9</v>
      </c>
      <c r="C36" s="3" t="s">
        <v>60</v>
      </c>
      <c r="D36" s="8">
        <f t="shared" si="0"/>
        <v>3</v>
      </c>
      <c r="E36" s="1" t="s">
        <v>72</v>
      </c>
      <c r="F36" s="7" t="s">
        <v>62</v>
      </c>
    </row>
    <row r="37" spans="1:6" x14ac:dyDescent="0.5">
      <c r="A37" s="5" t="s">
        <v>11</v>
      </c>
      <c r="B37" s="5" t="s">
        <v>9</v>
      </c>
      <c r="C37" s="3" t="s">
        <v>60</v>
      </c>
      <c r="D37" s="8">
        <f t="shared" si="0"/>
        <v>3</v>
      </c>
      <c r="E37" s="1" t="s">
        <v>63</v>
      </c>
      <c r="F37" s="1" t="s">
        <v>120</v>
      </c>
    </row>
    <row r="38" spans="1:6" x14ac:dyDescent="0.5">
      <c r="A38" s="5" t="s">
        <v>30</v>
      </c>
      <c r="B38" s="5" t="s">
        <v>9</v>
      </c>
      <c r="C38" s="3" t="s">
        <v>60</v>
      </c>
      <c r="D38" s="8">
        <f t="shared" si="0"/>
        <v>2</v>
      </c>
      <c r="E38" s="1" t="s">
        <v>82</v>
      </c>
      <c r="F38" t="s">
        <v>64</v>
      </c>
    </row>
    <row r="39" spans="1:6" x14ac:dyDescent="0.5">
      <c r="A39" s="4" t="s">
        <v>15</v>
      </c>
      <c r="B39" s="4" t="s">
        <v>9</v>
      </c>
      <c r="C39" s="3" t="s">
        <v>60</v>
      </c>
      <c r="D39" s="8">
        <f t="shared" si="0"/>
        <v>3</v>
      </c>
      <c r="E39" t="s">
        <v>65</v>
      </c>
      <c r="F39" t="s">
        <v>65</v>
      </c>
    </row>
    <row r="40" spans="1:6" x14ac:dyDescent="0.5">
      <c r="A40" s="1" t="s">
        <v>148</v>
      </c>
      <c r="B40" s="1" t="s">
        <v>6</v>
      </c>
      <c r="C40" s="1" t="s">
        <v>149</v>
      </c>
      <c r="D40" s="8">
        <v>0</v>
      </c>
      <c r="E40" s="1" t="s">
        <v>150</v>
      </c>
      <c r="F40" s="7" t="s">
        <v>110</v>
      </c>
    </row>
  </sheetData>
  <conditionalFormatting sqref="E1:E1048576">
    <cfRule type="duplicateValues" dxfId="6" priority="3"/>
  </conditionalFormatting>
  <conditionalFormatting sqref="F8">
    <cfRule type="duplicateValues" dxfId="5" priority="2"/>
  </conditionalFormatting>
  <conditionalFormatting sqref="F10">
    <cfRule type="duplicateValues" dxfId="4" priority="1"/>
  </conditionalFormatting>
  <conditionalFormatting sqref="H1:XFD1048576">
    <cfRule type="duplicateValues" dxfId="3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7B44-4BC0-47B8-8ABA-EEC9901C497E}">
  <dimension ref="A1:K54"/>
  <sheetViews>
    <sheetView workbookViewId="0">
      <selection activeCell="C18" sqref="C18"/>
    </sheetView>
  </sheetViews>
  <sheetFormatPr defaultRowHeight="14.25" x14ac:dyDescent="0.45"/>
  <cols>
    <col min="1" max="1" width="27.1328125" customWidth="1"/>
    <col min="3" max="3" width="29.6640625" customWidth="1"/>
    <col min="4" max="4" width="25.53125" customWidth="1"/>
    <col min="5" max="5" width="24.19921875" customWidth="1"/>
  </cols>
  <sheetData>
    <row r="1" spans="1:11" x14ac:dyDescent="0.45">
      <c r="A1" t="s">
        <v>22</v>
      </c>
      <c r="B1" t="s">
        <v>143</v>
      </c>
      <c r="D1" t="s">
        <v>137</v>
      </c>
      <c r="E1" t="s">
        <v>138</v>
      </c>
      <c r="F1" t="s">
        <v>139</v>
      </c>
    </row>
    <row r="2" spans="1:11" s="27" customFormat="1" x14ac:dyDescent="0.45">
      <c r="A2" s="27" t="s">
        <v>15</v>
      </c>
      <c r="B2" s="27" t="s">
        <v>142</v>
      </c>
      <c r="D2" s="27" t="s">
        <v>104</v>
      </c>
      <c r="E2" s="27" t="s">
        <v>65</v>
      </c>
      <c r="F2" s="28" t="s">
        <v>151</v>
      </c>
      <c r="G2" s="28"/>
      <c r="H2" s="28"/>
      <c r="I2" s="28"/>
      <c r="J2" s="28"/>
      <c r="K2" s="28"/>
    </row>
    <row r="3" spans="1:11" x14ac:dyDescent="0.45">
      <c r="A3" t="s">
        <v>108</v>
      </c>
      <c r="B3" t="s">
        <v>63</v>
      </c>
      <c r="D3" t="s">
        <v>104</v>
      </c>
      <c r="E3" t="s">
        <v>63</v>
      </c>
    </row>
    <row r="4" spans="1:11" x14ac:dyDescent="0.45">
      <c r="A4" t="s">
        <v>134</v>
      </c>
      <c r="B4" t="s">
        <v>84</v>
      </c>
      <c r="D4" t="s">
        <v>135</v>
      </c>
      <c r="E4" t="s">
        <v>136</v>
      </c>
    </row>
    <row r="5" spans="1:11" x14ac:dyDescent="0.45">
      <c r="A5" t="s">
        <v>30</v>
      </c>
      <c r="B5" t="s">
        <v>82</v>
      </c>
      <c r="D5" t="s">
        <v>106</v>
      </c>
      <c r="E5" t="s">
        <v>64</v>
      </c>
      <c r="F5" t="s">
        <v>152</v>
      </c>
    </row>
    <row r="6" spans="1:11" hidden="1" x14ac:dyDescent="0.45">
      <c r="A6" s="23" t="s">
        <v>0</v>
      </c>
      <c r="B6" s="21" t="s">
        <v>66</v>
      </c>
      <c r="C6" s="21"/>
      <c r="D6" s="21" t="s">
        <v>114</v>
      </c>
      <c r="E6" s="21" t="s">
        <v>113</v>
      </c>
    </row>
    <row r="7" spans="1:11" x14ac:dyDescent="0.45">
      <c r="A7" s="24" t="s">
        <v>21</v>
      </c>
      <c r="B7" t="s">
        <v>115</v>
      </c>
      <c r="D7" t="s">
        <v>116</v>
      </c>
      <c r="E7" s="29" t="s">
        <v>115</v>
      </c>
      <c r="F7" t="s">
        <v>133</v>
      </c>
    </row>
    <row r="8" spans="1:11" x14ac:dyDescent="0.45">
      <c r="A8" t="s">
        <v>13</v>
      </c>
      <c r="B8" t="s">
        <v>75</v>
      </c>
      <c r="D8" t="s">
        <v>105</v>
      </c>
      <c r="E8" t="s">
        <v>109</v>
      </c>
      <c r="F8" t="s">
        <v>133</v>
      </c>
    </row>
    <row r="9" spans="1:11" x14ac:dyDescent="0.45">
      <c r="A9" t="s">
        <v>123</v>
      </c>
      <c r="E9" t="s">
        <v>123</v>
      </c>
      <c r="F9" t="s">
        <v>155</v>
      </c>
    </row>
    <row r="10" spans="1:11" x14ac:dyDescent="0.45">
      <c r="A10" t="s">
        <v>147</v>
      </c>
      <c r="E10" t="s">
        <v>147</v>
      </c>
      <c r="F10" t="s">
        <v>153</v>
      </c>
    </row>
    <row r="11" spans="1:11" x14ac:dyDescent="0.45">
      <c r="A11" t="s">
        <v>36</v>
      </c>
      <c r="E11" t="s">
        <v>36</v>
      </c>
      <c r="F11" t="s">
        <v>155</v>
      </c>
    </row>
    <row r="36" spans="3:3" x14ac:dyDescent="0.45">
      <c r="C36" s="25"/>
    </row>
    <row r="53" spans="6:6" x14ac:dyDescent="0.45">
      <c r="F53" s="26" t="s">
        <v>146</v>
      </c>
    </row>
    <row r="54" spans="6:6" x14ac:dyDescent="0.45">
      <c r="F54" s="22" t="s">
        <v>145</v>
      </c>
    </row>
  </sheetData>
  <conditionalFormatting sqref="A6">
    <cfRule type="duplicateValues" dxfId="2" priority="3"/>
  </conditionalFormatting>
  <conditionalFormatting sqref="A7">
    <cfRule type="duplicateValues" dxfId="1" priority="1"/>
  </conditionalFormatting>
  <conditionalFormatting sqref="E6">
    <cfRule type="duplicateValues" dxfId="0" priority="2"/>
  </conditionalFormatting>
  <hyperlinks>
    <hyperlink ref="F54" r:id="rId1" xr:uid="{696AE1BD-16D9-4261-81D1-918887C93203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53A7-53B0-4CEA-9F14-A86D2CCD33A7}">
  <dimension ref="A1:E45"/>
  <sheetViews>
    <sheetView topLeftCell="A10" workbookViewId="0">
      <selection activeCell="I16" sqref="I16"/>
    </sheetView>
  </sheetViews>
  <sheetFormatPr defaultRowHeight="14.25" x14ac:dyDescent="0.45"/>
  <cols>
    <col min="1" max="1" width="18" customWidth="1"/>
    <col min="2" max="2" width="15" customWidth="1"/>
    <col min="4" max="4" width="13.86328125" customWidth="1"/>
    <col min="8" max="8" width="18.1328125" customWidth="1"/>
    <col min="10" max="10" width="16" customWidth="1"/>
    <col min="11" max="11" width="16.6640625" customWidth="1"/>
  </cols>
  <sheetData>
    <row r="1" spans="1:5" x14ac:dyDescent="0.45">
      <c r="A1" t="s">
        <v>22</v>
      </c>
      <c r="B1" t="s">
        <v>23</v>
      </c>
      <c r="C1" t="s">
        <v>34</v>
      </c>
      <c r="D1" t="s">
        <v>68</v>
      </c>
      <c r="E1" t="s">
        <v>69</v>
      </c>
    </row>
    <row r="2" spans="1:5" x14ac:dyDescent="0.45">
      <c r="A2" t="s">
        <v>56</v>
      </c>
      <c r="B2" t="s">
        <v>70</v>
      </c>
      <c r="C2" t="s">
        <v>70</v>
      </c>
      <c r="D2">
        <v>1</v>
      </c>
      <c r="E2" t="s">
        <v>70</v>
      </c>
    </row>
    <row r="3" spans="1:5" x14ac:dyDescent="0.45">
      <c r="A3" t="s">
        <v>70</v>
      </c>
      <c r="B3" t="s">
        <v>70</v>
      </c>
      <c r="C3" t="s">
        <v>70</v>
      </c>
      <c r="D3">
        <v>1</v>
      </c>
      <c r="E3" t="s">
        <v>70</v>
      </c>
    </row>
    <row r="4" spans="1:5" x14ac:dyDescent="0.45">
      <c r="A4" t="s">
        <v>54</v>
      </c>
      <c r="B4" t="s">
        <v>9</v>
      </c>
      <c r="C4" t="s">
        <v>57</v>
      </c>
      <c r="D4">
        <v>1</v>
      </c>
      <c r="E4" t="s">
        <v>101</v>
      </c>
    </row>
    <row r="5" spans="1:5" x14ac:dyDescent="0.45">
      <c r="A5" t="s">
        <v>29</v>
      </c>
      <c r="B5" t="s">
        <v>9</v>
      </c>
      <c r="C5" t="s">
        <v>36</v>
      </c>
      <c r="D5">
        <v>3</v>
      </c>
      <c r="E5" t="s">
        <v>81</v>
      </c>
    </row>
    <row r="6" spans="1:5" ht="12.4" customHeight="1" x14ac:dyDescent="0.45">
      <c r="A6" t="s">
        <v>21</v>
      </c>
      <c r="B6" t="s">
        <v>9</v>
      </c>
      <c r="C6" t="s">
        <v>35</v>
      </c>
      <c r="D6">
        <v>1</v>
      </c>
      <c r="E6" t="s">
        <v>77</v>
      </c>
    </row>
    <row r="7" spans="1:5" x14ac:dyDescent="0.45">
      <c r="A7" t="s">
        <v>33</v>
      </c>
      <c r="B7" t="s">
        <v>9</v>
      </c>
      <c r="C7" t="s">
        <v>36</v>
      </c>
      <c r="D7">
        <v>2</v>
      </c>
      <c r="E7" t="s">
        <v>86</v>
      </c>
    </row>
    <row r="8" spans="1:5" x14ac:dyDescent="0.45">
      <c r="A8" t="s">
        <v>15</v>
      </c>
      <c r="B8" t="s">
        <v>9</v>
      </c>
      <c r="C8" t="s">
        <v>35</v>
      </c>
      <c r="D8">
        <v>2</v>
      </c>
      <c r="E8" t="s">
        <v>76</v>
      </c>
    </row>
    <row r="9" spans="1:5" x14ac:dyDescent="0.45">
      <c r="A9" t="s">
        <v>31</v>
      </c>
      <c r="B9" t="s">
        <v>9</v>
      </c>
      <c r="C9" t="s">
        <v>36</v>
      </c>
      <c r="D9">
        <v>2</v>
      </c>
      <c r="E9" t="s">
        <v>82</v>
      </c>
    </row>
    <row r="10" spans="1:5" x14ac:dyDescent="0.45">
      <c r="A10" t="s">
        <v>58</v>
      </c>
      <c r="B10" t="s">
        <v>59</v>
      </c>
      <c r="C10" t="s">
        <v>60</v>
      </c>
      <c r="D10">
        <v>0</v>
      </c>
      <c r="E10" t="s">
        <v>103</v>
      </c>
    </row>
    <row r="11" spans="1:5" x14ac:dyDescent="0.45">
      <c r="A11" t="s">
        <v>19</v>
      </c>
      <c r="B11" t="s">
        <v>9</v>
      </c>
      <c r="C11" t="s">
        <v>35</v>
      </c>
      <c r="D11">
        <v>2</v>
      </c>
      <c r="E11" t="s">
        <v>73</v>
      </c>
    </row>
    <row r="12" spans="1:5" x14ac:dyDescent="0.45">
      <c r="A12" t="s">
        <v>11</v>
      </c>
      <c r="B12" t="s">
        <v>9</v>
      </c>
      <c r="C12" t="s">
        <v>35</v>
      </c>
      <c r="D12">
        <v>2</v>
      </c>
      <c r="E12" t="s">
        <v>73</v>
      </c>
    </row>
    <row r="13" spans="1:5" x14ac:dyDescent="0.45">
      <c r="A13" t="s">
        <v>13</v>
      </c>
      <c r="B13" t="s">
        <v>9</v>
      </c>
      <c r="C13" t="s">
        <v>35</v>
      </c>
      <c r="D13">
        <v>3</v>
      </c>
      <c r="E13" t="s">
        <v>75</v>
      </c>
    </row>
    <row r="14" spans="1:5" x14ac:dyDescent="0.45">
      <c r="A14" t="s">
        <v>49</v>
      </c>
      <c r="B14" t="s">
        <v>50</v>
      </c>
      <c r="C14" t="s">
        <v>57</v>
      </c>
      <c r="D14">
        <v>1</v>
      </c>
      <c r="E14" t="s">
        <v>96</v>
      </c>
    </row>
    <row r="15" spans="1:5" x14ac:dyDescent="0.45">
      <c r="A15" t="s">
        <v>32</v>
      </c>
      <c r="B15" t="s">
        <v>9</v>
      </c>
      <c r="C15" t="s">
        <v>36</v>
      </c>
      <c r="D15">
        <v>2</v>
      </c>
      <c r="E15" t="s">
        <v>85</v>
      </c>
    </row>
    <row r="16" spans="1:5" x14ac:dyDescent="0.45">
      <c r="A16" t="s">
        <v>48</v>
      </c>
      <c r="B16" t="s">
        <v>5</v>
      </c>
      <c r="C16" t="s">
        <v>57</v>
      </c>
      <c r="D16">
        <v>1</v>
      </c>
      <c r="E16" t="s">
        <v>95</v>
      </c>
    </row>
    <row r="17" spans="1:5" x14ac:dyDescent="0.45">
      <c r="A17" t="s">
        <v>47</v>
      </c>
      <c r="B17" t="s">
        <v>5</v>
      </c>
      <c r="C17" t="s">
        <v>57</v>
      </c>
      <c r="D17">
        <v>1</v>
      </c>
      <c r="E17" t="s">
        <v>94</v>
      </c>
    </row>
    <row r="18" spans="1:5" x14ac:dyDescent="0.45">
      <c r="A18" t="s">
        <v>17</v>
      </c>
      <c r="B18" t="s">
        <v>9</v>
      </c>
      <c r="C18" t="s">
        <v>36</v>
      </c>
      <c r="D18">
        <v>2</v>
      </c>
      <c r="E18" t="s">
        <v>84</v>
      </c>
    </row>
    <row r="19" spans="1:5" x14ac:dyDescent="0.45">
      <c r="A19" t="s">
        <v>14</v>
      </c>
      <c r="B19" t="s">
        <v>9</v>
      </c>
      <c r="C19" t="s">
        <v>57</v>
      </c>
      <c r="D19">
        <v>2</v>
      </c>
      <c r="E19" t="s">
        <v>99</v>
      </c>
    </row>
    <row r="20" spans="1:5" x14ac:dyDescent="0.45">
      <c r="A20" t="s">
        <v>26</v>
      </c>
      <c r="B20" t="s">
        <v>5</v>
      </c>
      <c r="C20" t="s">
        <v>36</v>
      </c>
      <c r="D20">
        <v>1</v>
      </c>
      <c r="E20" t="s">
        <v>79</v>
      </c>
    </row>
    <row r="21" spans="1:5" x14ac:dyDescent="0.45">
      <c r="A21" t="s">
        <v>20</v>
      </c>
      <c r="B21" t="s">
        <v>9</v>
      </c>
      <c r="C21" t="s">
        <v>35</v>
      </c>
      <c r="D21">
        <v>1</v>
      </c>
      <c r="E21" t="s">
        <v>74</v>
      </c>
    </row>
    <row r="22" spans="1:5" x14ac:dyDescent="0.45">
      <c r="A22" t="s">
        <v>52</v>
      </c>
      <c r="B22" t="s">
        <v>9</v>
      </c>
      <c r="C22" t="s">
        <v>57</v>
      </c>
      <c r="D22">
        <v>1</v>
      </c>
      <c r="E22" t="s">
        <v>98</v>
      </c>
    </row>
    <row r="23" spans="1:5" x14ac:dyDescent="0.45">
      <c r="A23" t="s">
        <v>51</v>
      </c>
      <c r="B23" t="s">
        <v>9</v>
      </c>
      <c r="C23" t="s">
        <v>57</v>
      </c>
      <c r="D23">
        <v>1</v>
      </c>
      <c r="E23" t="s">
        <v>97</v>
      </c>
    </row>
    <row r="24" spans="1:5" x14ac:dyDescent="0.45">
      <c r="A24" t="s">
        <v>41</v>
      </c>
      <c r="B24" t="s">
        <v>38</v>
      </c>
      <c r="C24" t="s">
        <v>57</v>
      </c>
      <c r="D24">
        <v>1</v>
      </c>
      <c r="E24" t="s">
        <v>89</v>
      </c>
    </row>
    <row r="25" spans="1:5" x14ac:dyDescent="0.45">
      <c r="A25" t="s">
        <v>40</v>
      </c>
      <c r="B25" t="s">
        <v>38</v>
      </c>
      <c r="C25" t="s">
        <v>57</v>
      </c>
      <c r="D25">
        <v>1</v>
      </c>
      <c r="E25" t="s">
        <v>88</v>
      </c>
    </row>
    <row r="26" spans="1:5" x14ac:dyDescent="0.45">
      <c r="A26" t="s">
        <v>37</v>
      </c>
      <c r="B26" t="s">
        <v>38</v>
      </c>
      <c r="C26" t="s">
        <v>57</v>
      </c>
      <c r="D26">
        <v>1</v>
      </c>
      <c r="E26" t="s">
        <v>87</v>
      </c>
    </row>
    <row r="27" spans="1:5" x14ac:dyDescent="0.45">
      <c r="A27" t="s">
        <v>39</v>
      </c>
      <c r="B27" t="s">
        <v>38</v>
      </c>
      <c r="C27" t="s">
        <v>57</v>
      </c>
      <c r="D27">
        <v>1</v>
      </c>
      <c r="E27" t="s">
        <v>87</v>
      </c>
    </row>
    <row r="28" spans="1:5" x14ac:dyDescent="0.45">
      <c r="A28" t="s">
        <v>44</v>
      </c>
      <c r="B28" t="s">
        <v>3</v>
      </c>
      <c r="C28" t="s">
        <v>57</v>
      </c>
      <c r="D28">
        <v>1</v>
      </c>
      <c r="E28" t="s">
        <v>91</v>
      </c>
    </row>
    <row r="29" spans="1:5" x14ac:dyDescent="0.45">
      <c r="A29" t="s">
        <v>18</v>
      </c>
      <c r="B29" t="s">
        <v>9</v>
      </c>
      <c r="C29" t="s">
        <v>36</v>
      </c>
      <c r="D29">
        <v>3</v>
      </c>
      <c r="E29" t="s">
        <v>84</v>
      </c>
    </row>
    <row r="30" spans="1:5" x14ac:dyDescent="0.45">
      <c r="A30" t="s">
        <v>10</v>
      </c>
      <c r="B30" t="s">
        <v>9</v>
      </c>
      <c r="C30" t="s">
        <v>35</v>
      </c>
      <c r="D30">
        <v>3</v>
      </c>
      <c r="E30" t="s">
        <v>72</v>
      </c>
    </row>
    <row r="31" spans="1:5" x14ac:dyDescent="0.45">
      <c r="A31" t="s">
        <v>16</v>
      </c>
      <c r="B31" t="s">
        <v>9</v>
      </c>
      <c r="C31" t="s">
        <v>36</v>
      </c>
      <c r="D31">
        <v>3</v>
      </c>
      <c r="E31" t="s">
        <v>83</v>
      </c>
    </row>
    <row r="32" spans="1:5" x14ac:dyDescent="0.45">
      <c r="A32" t="s">
        <v>12</v>
      </c>
      <c r="B32" t="s">
        <v>9</v>
      </c>
      <c r="C32" t="s">
        <v>35</v>
      </c>
      <c r="D32">
        <v>3</v>
      </c>
      <c r="E32" t="s">
        <v>74</v>
      </c>
    </row>
    <row r="33" spans="1:5" x14ac:dyDescent="0.45">
      <c r="A33" t="s">
        <v>2</v>
      </c>
      <c r="B33" t="s">
        <v>3</v>
      </c>
      <c r="C33" t="s">
        <v>35</v>
      </c>
      <c r="D33">
        <v>2</v>
      </c>
      <c r="E33" t="s">
        <v>67</v>
      </c>
    </row>
    <row r="34" spans="1:5" x14ac:dyDescent="0.45">
      <c r="A34" t="s">
        <v>4</v>
      </c>
      <c r="B34" t="s">
        <v>3</v>
      </c>
      <c r="C34" t="s">
        <v>35</v>
      </c>
      <c r="D34">
        <v>1</v>
      </c>
      <c r="E34" t="s">
        <v>67</v>
      </c>
    </row>
    <row r="35" spans="1:5" x14ac:dyDescent="0.45">
      <c r="A35" t="s">
        <v>30</v>
      </c>
      <c r="B35" t="s">
        <v>9</v>
      </c>
      <c r="C35" t="s">
        <v>36</v>
      </c>
      <c r="D35">
        <v>1</v>
      </c>
      <c r="E35" t="s">
        <v>82</v>
      </c>
    </row>
    <row r="36" spans="1:5" x14ac:dyDescent="0.45">
      <c r="A36" t="s">
        <v>53</v>
      </c>
      <c r="B36" t="s">
        <v>9</v>
      </c>
      <c r="C36" t="s">
        <v>57</v>
      </c>
      <c r="D36">
        <v>2</v>
      </c>
      <c r="E36" t="s">
        <v>100</v>
      </c>
    </row>
    <row r="37" spans="1:5" x14ac:dyDescent="0.45">
      <c r="A37" t="s">
        <v>42</v>
      </c>
      <c r="B37" t="s">
        <v>43</v>
      </c>
      <c r="C37" t="s">
        <v>57</v>
      </c>
      <c r="D37">
        <v>1</v>
      </c>
      <c r="E37" t="s">
        <v>90</v>
      </c>
    </row>
    <row r="38" spans="1:5" x14ac:dyDescent="0.45">
      <c r="A38" t="s">
        <v>7</v>
      </c>
      <c r="B38" t="s">
        <v>6</v>
      </c>
      <c r="C38" t="s">
        <v>35</v>
      </c>
      <c r="D38">
        <v>1</v>
      </c>
      <c r="E38" t="s">
        <v>71</v>
      </c>
    </row>
    <row r="39" spans="1:5" x14ac:dyDescent="0.45">
      <c r="A39" t="s">
        <v>24</v>
      </c>
      <c r="B39" t="s">
        <v>25</v>
      </c>
      <c r="C39" t="s">
        <v>36</v>
      </c>
      <c r="D39">
        <v>2</v>
      </c>
      <c r="E39" t="s">
        <v>78</v>
      </c>
    </row>
    <row r="40" spans="1:5" x14ac:dyDescent="0.45">
      <c r="A40" t="s">
        <v>27</v>
      </c>
      <c r="B40" t="s">
        <v>28</v>
      </c>
      <c r="C40" t="s">
        <v>36</v>
      </c>
      <c r="D40">
        <v>1</v>
      </c>
      <c r="E40" t="s">
        <v>80</v>
      </c>
    </row>
    <row r="41" spans="1:5" x14ac:dyDescent="0.45">
      <c r="A41" t="s">
        <v>8</v>
      </c>
      <c r="B41" t="s">
        <v>9</v>
      </c>
      <c r="C41" t="s">
        <v>36</v>
      </c>
      <c r="D41">
        <v>1</v>
      </c>
      <c r="E41" t="s">
        <v>72</v>
      </c>
    </row>
    <row r="42" spans="1:5" x14ac:dyDescent="0.45">
      <c r="A42" t="s">
        <v>0</v>
      </c>
      <c r="B42" t="s">
        <v>1</v>
      </c>
      <c r="C42" t="s">
        <v>35</v>
      </c>
      <c r="D42">
        <v>0</v>
      </c>
      <c r="E42" t="s">
        <v>66</v>
      </c>
    </row>
    <row r="43" spans="1:5" x14ac:dyDescent="0.45">
      <c r="A43" t="s">
        <v>46</v>
      </c>
      <c r="B43" t="s">
        <v>3</v>
      </c>
      <c r="C43" t="s">
        <v>57</v>
      </c>
      <c r="D43">
        <v>1</v>
      </c>
      <c r="E43" t="s">
        <v>93</v>
      </c>
    </row>
    <row r="44" spans="1:5" x14ac:dyDescent="0.45">
      <c r="A44" t="s">
        <v>55</v>
      </c>
      <c r="B44" t="s">
        <v>9</v>
      </c>
      <c r="C44" t="s">
        <v>57</v>
      </c>
      <c r="D44">
        <v>1</v>
      </c>
      <c r="E44" t="s">
        <v>102</v>
      </c>
    </row>
    <row r="45" spans="1:5" x14ac:dyDescent="0.45">
      <c r="A45" t="s">
        <v>45</v>
      </c>
      <c r="B45" t="s">
        <v>3</v>
      </c>
      <c r="C45" t="s">
        <v>57</v>
      </c>
      <c r="D45">
        <v>1</v>
      </c>
      <c r="E45" t="s">
        <v>92</v>
      </c>
    </row>
  </sheetData>
  <autoFilter ref="A1:E45" xr:uid="{1C6853A7-53B0-4CEA-9F14-A86D2CCD33A7}">
    <sortState xmlns:xlrd2="http://schemas.microsoft.com/office/spreadsheetml/2017/richdata2" ref="A2:E45">
      <sortCondition ref="A1:A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genes  20 hpf(Deduplicated)</vt:lpstr>
      <vt:lpstr>candidates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darja425</dc:creator>
  <cp:lastModifiedBy>Daria Filimonova</cp:lastModifiedBy>
  <dcterms:created xsi:type="dcterms:W3CDTF">2015-06-05T18:17:20Z</dcterms:created>
  <dcterms:modified xsi:type="dcterms:W3CDTF">2026-09-01T22:00:58Z</dcterms:modified>
</cp:coreProperties>
</file>