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0" windowWidth="19200" windowHeight="10635"/>
  </bookViews>
  <sheets>
    <sheet name="AF AP-AP Charges" sheetId="1" r:id="rId1"/>
    <sheet name="Data" sheetId="4" r:id="rId2"/>
    <sheet name="Instructions" sheetId="5" r:id="rId3"/>
    <sheet name="Remarks" sheetId="6"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0">'[1]AU Zone'!$U$1</definedName>
    <definedName name="\A">#REF!</definedName>
    <definedName name="\p">'[1]AU Zone'!$U$2</definedName>
    <definedName name="\R">#REF!</definedName>
    <definedName name="\W">#REF!</definedName>
    <definedName name="\Z">#REF!</definedName>
    <definedName name="__Key1" hidden="1">[2]Zones!#REF!</definedName>
    <definedName name="__Key2" hidden="1">[2]Zones!#REF!</definedName>
    <definedName name="_1__123Graph_ACHART_3" hidden="1">[3]Competitors!$E$5:$E$10</definedName>
    <definedName name="_10_">#REF!</definedName>
    <definedName name="_10__123Graph_ECHART_4" hidden="1">[3]Competitors!$M$12:$M$22</definedName>
    <definedName name="_11__123Graph_FCHART_3" hidden="1">[3]Competitors!$B$5:$B$10</definedName>
    <definedName name="_12__123Graph_FCHART_4" hidden="1">[3]Competitors!$B$12:$B$22</definedName>
    <definedName name="_13__123Graph_XCHART_4" hidden="1">[3]Competitors!$A$12:$A$22</definedName>
    <definedName name="_2__123Graph_ACHART_4" hidden="1">[3]Competitors!$E$12:$E$22</definedName>
    <definedName name="_20_">#REF!</definedName>
    <definedName name="_3__123Graph_BCHART_3" hidden="1">[3]Competitors!$G$5:$G$10</definedName>
    <definedName name="_30_">#REF!</definedName>
    <definedName name="_4__123Graph_BCHART_4" hidden="1">[3]Competitors!$G$12:$G$22</definedName>
    <definedName name="_40_">#REF!</definedName>
    <definedName name="_5__123Graph_CCHART_3" hidden="1">[3]Competitors!$I$5:$I$10</definedName>
    <definedName name="_50_">#REF!</definedName>
    <definedName name="_6__123Graph_CCHART_4" hidden="1">[3]Competitors!$I$12:$I$22</definedName>
    <definedName name="_7__123Graph_DCHART_3" hidden="1">[3]Competitors!$K$5:$K$10</definedName>
    <definedName name="_8__123Graph_DCHART_4" hidden="1">[3]Competitors!$K$12:$K$22</definedName>
    <definedName name="_9__123Graph_ECHART_3" hidden="1">[3]Competitors!$M$5:$M$10</definedName>
    <definedName name="_xlnm._FilterDatabase" localSheetId="0" hidden="1">'AF AP-AP Charges'!$A$1:$CD$2</definedName>
    <definedName name="_xlnm._FilterDatabase" localSheetId="1" hidden="1">Data!$A$2:$P$32</definedName>
    <definedName name="_imp2">'[4]Weight Break Charges'!$B$18:$K$24</definedName>
    <definedName name="_Key1" hidden="1">#REF!</definedName>
    <definedName name="_Key2" hidden="1">[5]Zones!#REF!</definedName>
    <definedName name="_Order1" hidden="1">255</definedName>
    <definedName name="_Order2" hidden="1">255</definedName>
    <definedName name="_Parse_Out" hidden="1">'[1]AU Zone'!$B$15:$I$222</definedName>
    <definedName name="_Sort" hidden="1">#REF!</definedName>
    <definedName name="abc">#REF!</definedName>
    <definedName name="ACCTNUMBER">#REF!</definedName>
    <definedName name="C_COSTCARD">#REF!</definedName>
    <definedName name="C_COSTDATA">#REF!</definedName>
    <definedName name="C_DOXGRAPH">#REF!</definedName>
    <definedName name="C_MARGINCARD">#REF!</definedName>
    <definedName name="C_RATECARD">#REF!</definedName>
    <definedName name="CARD">#REF!</definedName>
    <definedName name="CC_WPX">#REF!</definedName>
    <definedName name="CN_NEW_CARD">#REF!</definedName>
    <definedName name="CN_ZONES">#REF!</definedName>
    <definedName name="CNP_NEW_CARD">#REF!</definedName>
    <definedName name="CNP_ZONES">#REF!</definedName>
    <definedName name="competitors1">[6]Competitors!$A$1:$M$81</definedName>
    <definedName name="competitors2">[3]Competitors!$Q$1:$AB$171</definedName>
    <definedName name="contract">#REF!</definedName>
    <definedName name="Contract_rates">#REF!</definedName>
    <definedName name="COPIES">'[1]AU Zone'!$Z$1</definedName>
    <definedName name="CurrDOXCard">#REF!</definedName>
    <definedName name="CURRENT_CARD">#REF!</definedName>
    <definedName name="CurrWPXCard">'[7]Current IMP'!#REF!</definedName>
    <definedName name="CUSTNAME">#REF!</definedName>
    <definedName name="D">#REF!</definedName>
    <definedName name="data">[8]Zones!$A$9:$X$177</definedName>
    <definedName name="DATE">#REF!</definedName>
    <definedName name="DESTCOSTS">[6]Zones!$A$8:$BB$59</definedName>
    <definedName name="Destinations">[3]Competitors!$R$136:$X$175</definedName>
    <definedName name="dhd">[6]Competitors!$Q$1:$AA$176</definedName>
    <definedName name="DHLNEW">[3]Competitors!$S$4:$Z$22</definedName>
    <definedName name="DHLOLD">[3]Competitors!$S$26:$Z$44</definedName>
    <definedName name="DOM">#REF!</definedName>
    <definedName name="DOM_EMY">'[9]Weight Break Charges'!#REF!</definedName>
    <definedName name="DOM_WMY">#REF!</definedName>
    <definedName name="DONNO">#REF!</definedName>
    <definedName name="DOX">#REF!</definedName>
    <definedName name="DOX_Band">[6]Zones!$BD$11:$BI$18</definedName>
    <definedName name="DOX_GRAPHS">#REF!</definedName>
    <definedName name="DOX_MMS">#REF!</definedName>
    <definedName name="Dox_pivot_table">[6]Zones!$BN$5:$BV$16</definedName>
    <definedName name="DOXACPS">[6]Zones!$BH$10:$BL$17</definedName>
    <definedName name="DOXKGINP">#REF!</definedName>
    <definedName name="DPXContract">'[10]OB Contracts'!#REF!</definedName>
    <definedName name="DTD_0.5_kg">[6]Zones!$AK$9:$AT$249</definedName>
    <definedName name="FEDEX">[3]Competitors!$S$92:$AA$110</definedName>
    <definedName name="fff">#REF!</definedName>
    <definedName name="FrontPage_Margin">'[11]Front Page'!$G$78</definedName>
    <definedName name="FrontPage_OverheadBO">'[11]Front Page'!$G$70</definedName>
    <definedName name="GCL_Local_Account_List_FS">#REF!</definedName>
    <definedName name="GM_1050001">[12]Approval!$O$29:$P$31</definedName>
    <definedName name="GM_25">[12]Approval!$O$41:$P$43</definedName>
    <definedName name="GM_250">[12]Approval!$O$41:$P$43</definedName>
    <definedName name="GM10_251">[12]Approval!$O$38:$P$40</definedName>
    <definedName name="GOTO_CCC">#REF!</definedName>
    <definedName name="GOTO_CCD">#REF!</definedName>
    <definedName name="GOTO_CDG">#REF!</definedName>
    <definedName name="GOTO_CMC">#REF!</definedName>
    <definedName name="GOTO_CPDG">[3]Competitors!$A$25</definedName>
    <definedName name="GOTO_CPwg">[3]Competitors!$A$54</definedName>
    <definedName name="GOTO_CRC">#REF!</definedName>
    <definedName name="GOTO_CWG">#REF!</definedName>
    <definedName name="GOTO_DESTINATIO">[3]Competitors!$B$83</definedName>
    <definedName name="GOTO_DHLNEW">[3]Competitors!$B$71</definedName>
    <definedName name="GOTO_DHLOLD">[3]Competitors!$B$73</definedName>
    <definedName name="GOTO_FEDEX">[3]Competitors!$B$79</definedName>
    <definedName name="GOTO_NCC">#REF!</definedName>
    <definedName name="GOTO_NCD">#REF!</definedName>
    <definedName name="GOTO_NDG">#REF!</definedName>
    <definedName name="GOTO_NMC">#REF!</definedName>
    <definedName name="GOTO_NRC">#REF!</definedName>
    <definedName name="GOTO_OTHER">[3]Competitors!$B$81</definedName>
    <definedName name="GOTO_PRINTMENU">#REF!</definedName>
    <definedName name="GOTO_TNT">[3]Competitors!$B$77</definedName>
    <definedName name="GOTO_UPS">[3]Competitors!$B$75</definedName>
    <definedName name="Hide_Zones">[13]Zones!$C$1</definedName>
    <definedName name="HKGCO">[3]Competitors!$AF$114:$AM$132</definedName>
    <definedName name="how" hidden="1">[14]Zones!#REF!</definedName>
    <definedName name="idoca">'[15]Rate Input Special'!$H$26:$R$47</definedName>
    <definedName name="idocaref">'[15]Rate Input Special'!$L$26:$R$47</definedName>
    <definedName name="idocb">'[15]Rate Input Special'!$H$89:$R$110</definedName>
    <definedName name="idocbref">'[15]Rate Input Special'!$L$89:$R$110</definedName>
    <definedName name="idocc">'[15]Rate Input Special'!$H$152:$R$173</definedName>
    <definedName name="idoccref">'[15]Rate Input Special'!$L$152:$R$173</definedName>
    <definedName name="idocd">'[15]Rate Input Special'!$H$215:$R$236</definedName>
    <definedName name="idocdom">'[15]Rate Input Special'!#REF!</definedName>
    <definedName name="idocdomref">'[15]Rate Input Special'!#REF!</definedName>
    <definedName name="idocdref">'[15]Rate Input Special'!$L$215:$R$236</definedName>
    <definedName name="idoce">'[15]Rate Input Special'!$H$278:$R$299</definedName>
    <definedName name="idoceref">'[15]Rate Input Special'!$L$278:$R$299</definedName>
    <definedName name="idocf">'[15]Rate Input Special'!$H$341:$R$362</definedName>
    <definedName name="idocfref">'[15]Rate Input Special'!$L$341:$R$362</definedName>
    <definedName name="idocg">'[15]Rate Input Special'!$H$404:$R$425</definedName>
    <definedName name="idocgref">'[15]Rate Input Special'!$L$404:$R$425</definedName>
    <definedName name="idoch">'[15]Rate Input Special'!$H$467:$R$488</definedName>
    <definedName name="idochref">'[15]Rate Input Special'!$L$467:$R$488</definedName>
    <definedName name="idoci">'[15]Rate Input Special'!$H$530:$R$551</definedName>
    <definedName name="idociref">'[15]Rate Input Special'!$L$530:$R$551</definedName>
    <definedName name="idocj">'[15]Rate Input Special'!$H$593:$R$614</definedName>
    <definedName name="idocjref">'[15]Rate Input Special'!$L$593:$R$614</definedName>
    <definedName name="idock">'[15]Rate Input Special'!$H$656:$R$677</definedName>
    <definedName name="idockref">'[15]Rate Input Special'!$L$656:$R$677</definedName>
    <definedName name="idocl">'[15]Rate Input Special'!$H$719:$R$740</definedName>
    <definedName name="idoclref">'[15]Rate Input Special'!$L$719:$R$740</definedName>
    <definedName name="idocm">'[15]Rate Input Special'!$H$782:$R$803</definedName>
    <definedName name="idocmref">'[15]Rate Input Special'!$L$782:$R$803</definedName>
    <definedName name="idocn">'[15]Rate Input Special'!$H$845:$R$866</definedName>
    <definedName name="idocnref">'[15]Rate Input Special'!$L$845:$R$867</definedName>
    <definedName name="idoco">'[15]Rate Input Special'!$H$908:$R$929</definedName>
    <definedName name="idocoref">'[15]Rate Input Special'!$L$908:$R$929</definedName>
    <definedName name="idocp">'[15]Rate Input Special'!$H$971:$R$975</definedName>
    <definedName name="idocpref">'[15]Rate Input Special'!$L$971:$R$1000</definedName>
    <definedName name="idocq">'[15]Rate Input Special'!$H$1034:$R$1038</definedName>
    <definedName name="idocqref">'[15]Rate Input Special'!$L$1034:$R$1059</definedName>
    <definedName name="IMP">'[4]Weight Break Charges'!$B$18:$K$24</definedName>
    <definedName name="imp_contract">#REF!</definedName>
    <definedName name="IMP_DOX">#REF!</definedName>
    <definedName name="IMP_rates">'[9]Weight Break Charges'!$B$41:$K$47</definedName>
    <definedName name="IMP_WPX">#REF!</definedName>
    <definedName name="JUNK">'[1]AU Zone'!$Z$2</definedName>
    <definedName name="MAINMENU">#REF!</definedName>
    <definedName name="mrgdox">#REF!</definedName>
    <definedName name="mrgwpx">#REF!</definedName>
    <definedName name="mrgzone">#REF!</definedName>
    <definedName name="N_COSTCARD">#REF!</definedName>
    <definedName name="N_COSTDATA">#REF!</definedName>
    <definedName name="N_DOXGRAPH">#REF!</definedName>
    <definedName name="N_MARGINCARD">#REF!</definedName>
    <definedName name="N_RATECARD">#REF!</definedName>
    <definedName name="NC_WPX">#REF!</definedName>
    <definedName name="NEW_CARD">#REF!</definedName>
    <definedName name="NEW_CARD_VS_OLD">'[3]New card vs old'!$A$1:$Y$63</definedName>
    <definedName name="NewcardvsOld">'[3]New card vs old'!$A$1:$Y$63</definedName>
    <definedName name="NokiaServiceClass">#REF!</definedName>
    <definedName name="NZD">#REF!</definedName>
    <definedName name="OB_Costs">#REF!</definedName>
    <definedName name="OB_DOX">#REF!</definedName>
    <definedName name="OB_WPX">#REF!</definedName>
    <definedName name="OBContractRates">'[16]OB Contracts'!$A$4:$Q$400</definedName>
    <definedName name="OLDDOXACPS">#REF!</definedName>
    <definedName name="OLDWPXACPS">#REF!</definedName>
    <definedName name="opds">#REF!</definedName>
    <definedName name="OTHER">[3]Competitors!$S$114:$AB$132</definedName>
    <definedName name="P_COMPETITORS1">#REF!</definedName>
    <definedName name="P_COMPETITORS2">#REF!</definedName>
    <definedName name="P_CONTRACT_RATE">#REF!</definedName>
    <definedName name="P_CURRENT_CARD">#REF!</definedName>
    <definedName name="P_DOX_GRAPHS">#REF!</definedName>
    <definedName name="P_NEW_CARD">#REF!</definedName>
    <definedName name="P_PRISMDATA">#REF!</definedName>
    <definedName name="P_RATE_TABLES">#REF!</definedName>
    <definedName name="P_WPX_GRAPHS">#REF!</definedName>
    <definedName name="P_ZONES">#REF!</definedName>
    <definedName name="prczone">#REF!</definedName>
    <definedName name="Print_Area_MI">#REF!</definedName>
    <definedName name="Print_tariff">#REF!</definedName>
    <definedName name="PRISM_DATA">#REF!</definedName>
    <definedName name="PRISMDATA">#REF!</definedName>
    <definedName name="Proposed_Revenue">[6]Zones!$BF$32:$BM$36</definedName>
    <definedName name="Rate_10">#REF!</definedName>
    <definedName name="Rate_20">#REF!</definedName>
    <definedName name="Rate_30">#REF!</definedName>
    <definedName name="Rate_40">#REF!</definedName>
    <definedName name="Rate_50">#REF!</definedName>
    <definedName name="RATE_TABLES">#REF!</definedName>
    <definedName name="Rates">#REF!</definedName>
    <definedName name="RateType">'[17]warehousing instructions'!$D$50:$D$79</definedName>
    <definedName name="RESULT">#REF!</definedName>
    <definedName name="RZ_C_CARD">#REF!</definedName>
    <definedName name="RZ_COMP">'[3]New card vs old'!$C$78</definedName>
    <definedName name="RZ_N_CARD">#REF!</definedName>
    <definedName name="SALES">#REF!</definedName>
    <definedName name="SEGMENT_1">#REF!</definedName>
    <definedName name="SEGMENT_2">#REF!</definedName>
    <definedName name="SEGMENT_3">#REF!</definedName>
    <definedName name="SEGMENT_4">#REF!</definedName>
    <definedName name="SEGMENT_5">#REF!</definedName>
    <definedName name="SEGMENT_6">#REF!</definedName>
    <definedName name="SEGMENT_7">#REF!</definedName>
    <definedName name="SEGMENT_8">#REF!</definedName>
    <definedName name="SHIPMENTS">#REF!</definedName>
    <definedName name="ssss">[18]AU!#REF!</definedName>
    <definedName name="stara">#REF!</definedName>
    <definedName name="starb">#REF!</definedName>
    <definedName name="starc">#REF!</definedName>
    <definedName name="stard">#REF!</definedName>
    <definedName name="test" hidden="1">[19]Zones!#REF!</definedName>
    <definedName name="TNT">[3]Competitors!$S$70:$Y$88</definedName>
    <definedName name="TransportationMode">#REF!</definedName>
    <definedName name="UPS">[3]Competitors!$S$48:$AB$66</definedName>
    <definedName name="USD">#REF!</definedName>
    <definedName name="USD_DOM">#REF!</definedName>
    <definedName name="USD_IMP_DOX">#REF!</definedName>
    <definedName name="USD_IMP_WPX">#REF!</definedName>
    <definedName name="USD_OB_DOX">#REF!</definedName>
    <definedName name="USD_OB_WPX">#REF!</definedName>
    <definedName name="WPX">#REF!</definedName>
    <definedName name="WPX_Band">[6]Zones!$BF$22:$BI$29</definedName>
    <definedName name="WPX_GRAPHS">#REF!</definedName>
    <definedName name="WPX_MMS">[6]Zones!$P$9:$X$248</definedName>
    <definedName name="WPX_pivot_table">#REF!</definedName>
    <definedName name="wpxa">'[15]Rate Input Special'!$H$55:$R$75</definedName>
    <definedName name="WPXACPS">#REF!</definedName>
    <definedName name="wpxaref">'[15]Rate Input Special'!$L$55:$R$75</definedName>
    <definedName name="wpxb">'[15]Rate Input Special'!$H$118:$R$137</definedName>
    <definedName name="wpxbref">'[15]Rate Input Special'!$L$118:$R$137</definedName>
    <definedName name="wpxc">'[15]Rate Input Special'!$H$181:$R$200</definedName>
    <definedName name="WPXContract">'[10]OB Contracts'!#REF!</definedName>
    <definedName name="wpxcref">'[15]Rate Input Special'!$L$181:$R$200</definedName>
    <definedName name="wpxd">'[15]Rate Input Special'!$H$244:$R$263</definedName>
    <definedName name="wpxdom">'[15]Rate Input Special'!$H$1098:$R$1117</definedName>
    <definedName name="wpxdomref">'[15]Rate Input Special'!$L$1098:$R$1117</definedName>
    <definedName name="wpxdref">'[15]Rate Input Special'!$L$244:$R$263</definedName>
    <definedName name="wpxe">'[15]Rate Input Special'!$H$307:$R$326</definedName>
    <definedName name="wpxeref">'[15]Rate Input Special'!$L$307:$R$326</definedName>
    <definedName name="wpxf">'[15]Rate Input Special'!$H$370:$R$389</definedName>
    <definedName name="wpxfref">'[15]Rate Input Special'!$L$370:$R$389</definedName>
    <definedName name="wpxg">'[15]Rate Input Special'!$H$433:$R$452</definedName>
    <definedName name="wpxgref">'[15]Rate Input Special'!$L$433:$R$452</definedName>
    <definedName name="wpxh">'[15]Rate Input Special'!$H$496:$R$515</definedName>
    <definedName name="wpxhref">'[15]Rate Input Special'!$L$496:$R$515</definedName>
    <definedName name="wpxi">'[15]Rate Input Special'!$H$559:$R$578</definedName>
    <definedName name="wpxiref">'[15]Rate Input Special'!$L$559:$R$578</definedName>
    <definedName name="wpxj">'[15]Rate Input Special'!$H$622:$R$641</definedName>
    <definedName name="wpxjref">'[15]Rate Input Special'!$L$622:$R$641</definedName>
    <definedName name="WPXK">'[20]SG-DOX Rate'!#REF!</definedName>
    <definedName name="WPXKGINP">#REF!</definedName>
    <definedName name="wpxkref">'[15]Rate Input Special'!$L$685:$R$704</definedName>
    <definedName name="wpxl">'[15]Rate Input Special'!$H$748:$R$767</definedName>
    <definedName name="wpxlref">'[15]Rate Input Special'!$L$748:$R$767</definedName>
    <definedName name="wpxm">'[15]Rate Input Special'!$H$811:$R$830</definedName>
    <definedName name="wpxmref">'[15]Rate Input Special'!$L$811:$R$830</definedName>
    <definedName name="wpxn">'[15]Rate Input Special'!$H$874:$R$893</definedName>
    <definedName name="wpxnref">'[15]Rate Input Special'!$L$874:$R$893</definedName>
    <definedName name="wpxo">'[15]Rate Input Special'!$H$937:$R$956</definedName>
    <definedName name="wpxoref">'[15]Rate Input Special'!$L$937:$R$956</definedName>
    <definedName name="wpxp">'[15]Rate Input Special'!$H$1000:$R$1020</definedName>
    <definedName name="wpxpref">'[15]Rate Input Special'!$L$1000:$R$1020</definedName>
    <definedName name="wpxq">'[15]Rate Input Special'!$H$1063:$R$1083</definedName>
    <definedName name="wpxqref">'[15]Rate Input Special'!$L$1063:$R$1083</definedName>
    <definedName name="Z_Rates">#REF!</definedName>
    <definedName name="zone_lookup">#REF!</definedName>
    <definedName name="zone1">'[15]All Countries by Zone'!$B$4:$C$59</definedName>
    <definedName name="zone2">'[15]All Countries by Zone'!$F$4:$G$58</definedName>
    <definedName name="zone3">'[15]All Countries by Zone'!$J$4:$K$58</definedName>
    <definedName name="zone4">'[15]All Countries by Zone'!$N$4:$O$58</definedName>
    <definedName name="Zones">#REF!</definedName>
    <definedName name="Zones_Rev">#REF!</definedName>
    <definedName name="ZONES1">#REF!</definedName>
    <definedName name="ZONES2">#REF!</definedName>
    <definedName name="ZPivot_Table">#REF!</definedName>
    <definedName name="Ztariff">#REF!</definedName>
  </definedNames>
  <calcPr calcId="152511"/>
</workbook>
</file>

<file path=xl/calcChain.xml><?xml version="1.0" encoding="utf-8"?>
<calcChain xmlns="http://schemas.openxmlformats.org/spreadsheetml/2006/main">
  <c r="AK7" i="5" l="1"/>
  <c r="AI7" i="5"/>
  <c r="AK6" i="5"/>
  <c r="AI6" i="5"/>
  <c r="AK5" i="5"/>
  <c r="AI5" i="5"/>
</calcChain>
</file>

<file path=xl/sharedStrings.xml><?xml version="1.0" encoding="utf-8"?>
<sst xmlns="http://schemas.openxmlformats.org/spreadsheetml/2006/main" count="1980" uniqueCount="1504">
  <si>
    <t>RATE BASIS(Charge UOM)</t>
  </si>
  <si>
    <t>CURRENCY</t>
  </si>
  <si>
    <t>CHARGE DETAILS</t>
  </si>
  <si>
    <t>MOVEMENT TYPE DATA</t>
  </si>
  <si>
    <t>Transit Time UOM</t>
  </si>
  <si>
    <t>NAME</t>
  </si>
  <si>
    <t>CURRENCYID</t>
  </si>
  <si>
    <t xml:space="preserve"> NAME</t>
  </si>
  <si>
    <t xml:space="preserve">Sub Description </t>
  </si>
  <si>
    <t>Air Freight</t>
  </si>
  <si>
    <t>AED</t>
  </si>
  <si>
    <t>AFGHANISTAN</t>
  </si>
  <si>
    <t>Airport to Airport</t>
  </si>
  <si>
    <t>Days</t>
  </si>
  <si>
    <t>AFN</t>
  </si>
  <si>
    <t>ALBANIA</t>
  </si>
  <si>
    <t>AEO</t>
  </si>
  <si>
    <t>Hours</t>
  </si>
  <si>
    <t>ALL</t>
  </si>
  <si>
    <t>ALGERIA</t>
  </si>
  <si>
    <t>AMD</t>
  </si>
  <si>
    <t>AMERICAN SAMOA</t>
  </si>
  <si>
    <t>ANG</t>
  </si>
  <si>
    <t>ANGOLA</t>
  </si>
  <si>
    <t>Administration Fee</t>
  </si>
  <si>
    <t>AOA</t>
  </si>
  <si>
    <t>ANGUILLA</t>
  </si>
  <si>
    <t>ARS</t>
  </si>
  <si>
    <t>ANTARCTICA</t>
  </si>
  <si>
    <t>Premier</t>
  </si>
  <si>
    <t>AUD</t>
  </si>
  <si>
    <t>ANTIGUA AND BARBUDA</t>
  </si>
  <si>
    <t>Value</t>
  </si>
  <si>
    <t>Per KG</t>
  </si>
  <si>
    <t>AWG</t>
  </si>
  <si>
    <t>ARGENTINA</t>
  </si>
  <si>
    <t>Agility Screening</t>
  </si>
  <si>
    <t>AZN</t>
  </si>
  <si>
    <t>ARMENIA</t>
  </si>
  <si>
    <t>BAM</t>
  </si>
  <si>
    <t>ARUBA</t>
  </si>
  <si>
    <t>BBD</t>
  </si>
  <si>
    <t>AUSTRALIA</t>
  </si>
  <si>
    <t>BDT</t>
  </si>
  <si>
    <t>AUSTRIA</t>
  </si>
  <si>
    <t>BGN</t>
  </si>
  <si>
    <t>AZERBAIJAN</t>
  </si>
  <si>
    <t>Ancillary Fees</t>
  </si>
  <si>
    <t>Per Shipment</t>
  </si>
  <si>
    <t>BHD</t>
  </si>
  <si>
    <t>BAHAMAS</t>
  </si>
  <si>
    <t>Per Truck</t>
  </si>
  <si>
    <t>BIF</t>
  </si>
  <si>
    <t>BAHRAIN</t>
  </si>
  <si>
    <t>BMD</t>
  </si>
  <si>
    <t>BANGLADESH</t>
  </si>
  <si>
    <t>BND</t>
  </si>
  <si>
    <t>BARBADOS</t>
  </si>
  <si>
    <t>Automation Fee/EDI</t>
  </si>
  <si>
    <t>BOB</t>
  </si>
  <si>
    <t>BELARUS</t>
  </si>
  <si>
    <t>Bank Charges</t>
  </si>
  <si>
    <t>BELGIUM</t>
  </si>
  <si>
    <t>BRL</t>
  </si>
  <si>
    <t>BELIZE</t>
  </si>
  <si>
    <t>BSD</t>
  </si>
  <si>
    <t>BENIN</t>
  </si>
  <si>
    <t>COD Amount</t>
  </si>
  <si>
    <t>BTN</t>
  </si>
  <si>
    <t>BERMUDA</t>
  </si>
  <si>
    <t>BWP</t>
  </si>
  <si>
    <t>BHUTAN</t>
  </si>
  <si>
    <t>BYR</t>
  </si>
  <si>
    <t>BOLIVIA, PLURINATIONAL STATE OF</t>
  </si>
  <si>
    <t>Carrier Screening</t>
  </si>
  <si>
    <t>BZD</t>
  </si>
  <si>
    <t>BONAIRE, SINT EUSTATIUS AND SABA</t>
  </si>
  <si>
    <t>Carrier Security</t>
  </si>
  <si>
    <t>CAD</t>
  </si>
  <si>
    <t>BOSNIA AND HERZEGOVINA</t>
  </si>
  <si>
    <t>CDF</t>
  </si>
  <si>
    <t>BOTSWANA</t>
  </si>
  <si>
    <t>BOUVET ISLAND</t>
  </si>
  <si>
    <t>CHF</t>
  </si>
  <si>
    <t>BRAZIL</t>
  </si>
  <si>
    <t>Commissions</t>
  </si>
  <si>
    <t>BRITISH INDIAN OCEAN TERRITORY</t>
  </si>
  <si>
    <t>BRUNEI DARUSSALAM</t>
  </si>
  <si>
    <t>CLP</t>
  </si>
  <si>
    <t>BULGARIA</t>
  </si>
  <si>
    <t>CNY</t>
  </si>
  <si>
    <t>BURKINA FASO</t>
  </si>
  <si>
    <t>COP</t>
  </si>
  <si>
    <t>BURUNDI</t>
  </si>
  <si>
    <t>CAMBODIA</t>
  </si>
  <si>
    <t>CRC</t>
  </si>
  <si>
    <t>CAMEROON</t>
  </si>
  <si>
    <t>CUC</t>
  </si>
  <si>
    <t>CANADA</t>
  </si>
  <si>
    <t>CUP</t>
  </si>
  <si>
    <t>CAPE VERDE</t>
  </si>
  <si>
    <t>CVE</t>
  </si>
  <si>
    <t>CAYMAN ISLANDS</t>
  </si>
  <si>
    <t>CZK</t>
  </si>
  <si>
    <t>CENTRAL AFRICAN REPUBLIC</t>
  </si>
  <si>
    <t>DJF</t>
  </si>
  <si>
    <t>CHAD</t>
  </si>
  <si>
    <t>DKK</t>
  </si>
  <si>
    <t>CHILE</t>
  </si>
  <si>
    <t>DOP</t>
  </si>
  <si>
    <t>CHINA</t>
  </si>
  <si>
    <t>DZD</t>
  </si>
  <si>
    <t>CHRISTMAS ISLAND</t>
  </si>
  <si>
    <t>EGP</t>
  </si>
  <si>
    <t>COCOS (KEELING) ISLANDS</t>
  </si>
  <si>
    <t>ERN</t>
  </si>
  <si>
    <t>COLOMBIA</t>
  </si>
  <si>
    <t>ETB</t>
  </si>
  <si>
    <t>COMOROS</t>
  </si>
  <si>
    <t>EUR</t>
  </si>
  <si>
    <t>CONGO</t>
  </si>
  <si>
    <t>FJD</t>
  </si>
  <si>
    <t>CONGO, THE DEMOCRATIC REPUBLIC OF THE</t>
  </si>
  <si>
    <t>FKP</t>
  </si>
  <si>
    <t>COOK ISLANDS</t>
  </si>
  <si>
    <t>GBP</t>
  </si>
  <si>
    <t>COSTA RICA</t>
  </si>
  <si>
    <t>Disbursements</t>
  </si>
  <si>
    <t>GEL</t>
  </si>
  <si>
    <t>CROATIA</t>
  </si>
  <si>
    <t>Discount</t>
  </si>
  <si>
    <t>GHS</t>
  </si>
  <si>
    <t>CUBA</t>
  </si>
  <si>
    <t>GIP</t>
  </si>
  <si>
    <t>Domestic</t>
  </si>
  <si>
    <t>GMD</t>
  </si>
  <si>
    <t>CYPRUS</t>
  </si>
  <si>
    <t>Dry Ice</t>
  </si>
  <si>
    <t>GNF</t>
  </si>
  <si>
    <t>CZECH REPUBLIC</t>
  </si>
  <si>
    <t>GTQ</t>
  </si>
  <si>
    <t>GYD</t>
  </si>
  <si>
    <t>DENMARK</t>
  </si>
  <si>
    <t>Environment</t>
  </si>
  <si>
    <t>HKD</t>
  </si>
  <si>
    <t>DJIBOUTI</t>
  </si>
  <si>
    <t>HNL</t>
  </si>
  <si>
    <t>DOMINICA</t>
  </si>
  <si>
    <t>HRK</t>
  </si>
  <si>
    <t>DOMINICAN REPUBLIC</t>
  </si>
  <si>
    <t>HTG</t>
  </si>
  <si>
    <t>ECUADOR</t>
  </si>
  <si>
    <t>HUF</t>
  </si>
  <si>
    <t>EGYPT</t>
  </si>
  <si>
    <t>IDR</t>
  </si>
  <si>
    <t>EL SALVADOR</t>
  </si>
  <si>
    <t>ILS</t>
  </si>
  <si>
    <t>EQUATORIAL GUINEA</t>
  </si>
  <si>
    <t>Fuel Air</t>
  </si>
  <si>
    <t>INR</t>
  </si>
  <si>
    <t>ERITREA</t>
  </si>
  <si>
    <t>Fuel Trucking (Cartage)</t>
  </si>
  <si>
    <t>IQD</t>
  </si>
  <si>
    <t>ESTONIA</t>
  </si>
  <si>
    <t>IRR</t>
  </si>
  <si>
    <t>ETHIOPIA</t>
  </si>
  <si>
    <t>ISK</t>
  </si>
  <si>
    <t>FALKLAND ISLANDS (MALVINAS)</t>
  </si>
  <si>
    <t>JMD</t>
  </si>
  <si>
    <t>FAROE ISLANDS</t>
  </si>
  <si>
    <t>JOD</t>
  </si>
  <si>
    <t>FIJI</t>
  </si>
  <si>
    <t>JPY</t>
  </si>
  <si>
    <t>FINLAND</t>
  </si>
  <si>
    <t>KES</t>
  </si>
  <si>
    <t>FRANCE</t>
  </si>
  <si>
    <t>KGS</t>
  </si>
  <si>
    <t>FRENCH GUIANA</t>
  </si>
  <si>
    <t>KHR</t>
  </si>
  <si>
    <t>FRENCH POLYNESIA</t>
  </si>
  <si>
    <t>KMF</t>
  </si>
  <si>
    <t>FRENCH SOUTHERN TERRITORIES</t>
  </si>
  <si>
    <t>KPW</t>
  </si>
  <si>
    <t>GABON</t>
  </si>
  <si>
    <t>KRW</t>
  </si>
  <si>
    <t>GAMBIA</t>
  </si>
  <si>
    <t>KWD</t>
  </si>
  <si>
    <t>GEORGIA</t>
  </si>
  <si>
    <t>KYD</t>
  </si>
  <si>
    <t>GERMANY</t>
  </si>
  <si>
    <t>KZT</t>
  </si>
  <si>
    <t>GHANA</t>
  </si>
  <si>
    <t>LAK</t>
  </si>
  <si>
    <t>GIBRALTAR</t>
  </si>
  <si>
    <t>LBP</t>
  </si>
  <si>
    <t>GREECE</t>
  </si>
  <si>
    <t>LKR</t>
  </si>
  <si>
    <t>GREENLAND</t>
  </si>
  <si>
    <t>LRD</t>
  </si>
  <si>
    <t>GRENADA</t>
  </si>
  <si>
    <t>LSL</t>
  </si>
  <si>
    <t>GUADELOUPE</t>
  </si>
  <si>
    <t>LTL</t>
  </si>
  <si>
    <t>GUAM</t>
  </si>
  <si>
    <t>Linehaul</t>
  </si>
  <si>
    <t>LVL</t>
  </si>
  <si>
    <t>GUATEMALA</t>
  </si>
  <si>
    <t>LYD</t>
  </si>
  <si>
    <t>GUERNSEY</t>
  </si>
  <si>
    <t>MAD</t>
  </si>
  <si>
    <t>GUINEA</t>
  </si>
  <si>
    <t>MDL</t>
  </si>
  <si>
    <t>GUINEA-BISSAU</t>
  </si>
  <si>
    <t>MGA</t>
  </si>
  <si>
    <t>GUYANA</t>
  </si>
  <si>
    <t>MKD</t>
  </si>
  <si>
    <t>HAITI</t>
  </si>
  <si>
    <t>MMK</t>
  </si>
  <si>
    <t>HEARD ISLAND AND MCDONALD ISLANDS</t>
  </si>
  <si>
    <t>MNT</t>
  </si>
  <si>
    <t>HOLY SEE (VATICAN CITY STATE)</t>
  </si>
  <si>
    <t>MOP</t>
  </si>
  <si>
    <t>HONDURAS</t>
  </si>
  <si>
    <t>MRO</t>
  </si>
  <si>
    <t>HONG KONG</t>
  </si>
  <si>
    <t>MUR</t>
  </si>
  <si>
    <t>HUNGARY</t>
  </si>
  <si>
    <t>MVR</t>
  </si>
  <si>
    <t>ICELAND</t>
  </si>
  <si>
    <t>Rebate</t>
  </si>
  <si>
    <t>MWK</t>
  </si>
  <si>
    <t>INDIA</t>
  </si>
  <si>
    <t>MXN</t>
  </si>
  <si>
    <t>INDONESIA</t>
  </si>
  <si>
    <t>IRAN, ISLAMIC REPUBLIC OF</t>
  </si>
  <si>
    <t>MYR</t>
  </si>
  <si>
    <t>IRAQ</t>
  </si>
  <si>
    <t>MZN</t>
  </si>
  <si>
    <t>IRELAND</t>
  </si>
  <si>
    <t>NAD</t>
  </si>
  <si>
    <t>ISLE OF MAN</t>
  </si>
  <si>
    <t>NGN</t>
  </si>
  <si>
    <t>ISRAEL</t>
  </si>
  <si>
    <t>Special Fee</t>
  </si>
  <si>
    <t>NIO</t>
  </si>
  <si>
    <t>ITALY</t>
  </si>
  <si>
    <t>NOK</t>
  </si>
  <si>
    <t>JAMAICA</t>
  </si>
  <si>
    <t>NPR</t>
  </si>
  <si>
    <t>JAPAN</t>
  </si>
  <si>
    <t>NZD</t>
  </si>
  <si>
    <t>JERSEY</t>
  </si>
  <si>
    <t>Survey</t>
  </si>
  <si>
    <t>OMR</t>
  </si>
  <si>
    <t>JORDAN</t>
  </si>
  <si>
    <t>PAB</t>
  </si>
  <si>
    <t>KAZAKHSTAN</t>
  </si>
  <si>
    <t>PEN</t>
  </si>
  <si>
    <t>KENYA</t>
  </si>
  <si>
    <t>PGK</t>
  </si>
  <si>
    <t>KIRIBATI</t>
  </si>
  <si>
    <t>PHP</t>
  </si>
  <si>
    <t>KOREA, DEMOCRATIC PEOPLE'S REPUBLIC OF</t>
  </si>
  <si>
    <t>PKR</t>
  </si>
  <si>
    <t>KOREA, REPUBLIC OF</t>
  </si>
  <si>
    <t>PLN</t>
  </si>
  <si>
    <t>KUWAIT</t>
  </si>
  <si>
    <t>PYG</t>
  </si>
  <si>
    <t>KYRGYZSTAN</t>
  </si>
  <si>
    <t>QAR</t>
  </si>
  <si>
    <t>RON</t>
  </si>
  <si>
    <t>LAO PEOPLE'S DEMOCRATIC REPUBLIC</t>
  </si>
  <si>
    <t>RSD</t>
  </si>
  <si>
    <t>LATVIA</t>
  </si>
  <si>
    <t>RUB</t>
  </si>
  <si>
    <t>LEBANON</t>
  </si>
  <si>
    <t>RWF</t>
  </si>
  <si>
    <t>LESOTHO</t>
  </si>
  <si>
    <t>SAR</t>
  </si>
  <si>
    <t>LIBERIA</t>
  </si>
  <si>
    <t>SBD</t>
  </si>
  <si>
    <t>LIBYA</t>
  </si>
  <si>
    <t>SCR</t>
  </si>
  <si>
    <t>LIECHTENSTEIN</t>
  </si>
  <si>
    <t>SDG</t>
  </si>
  <si>
    <t>LITHUANIA</t>
  </si>
  <si>
    <t>SEK</t>
  </si>
  <si>
    <t>LUXEMBOURG</t>
  </si>
  <si>
    <t>SGD</t>
  </si>
  <si>
    <t>MACAO</t>
  </si>
  <si>
    <t>SHP</t>
  </si>
  <si>
    <t>MACEDONIA, THE FORMER YUGOSLAV REPUBLIC OF</t>
  </si>
  <si>
    <t>SLL</t>
  </si>
  <si>
    <t>MADAGASCAR</t>
  </si>
  <si>
    <t>SOS</t>
  </si>
  <si>
    <t>MALAWI</t>
  </si>
  <si>
    <t>SRD</t>
  </si>
  <si>
    <t>MALAYSIA</t>
  </si>
  <si>
    <t>MALDIVES</t>
  </si>
  <si>
    <t>STD</t>
  </si>
  <si>
    <t>MALI</t>
  </si>
  <si>
    <t>SVC</t>
  </si>
  <si>
    <t>MALTA</t>
  </si>
  <si>
    <t>SYP</t>
  </si>
  <si>
    <t>MARSHALL ISLANDS</t>
  </si>
  <si>
    <t>SZL</t>
  </si>
  <si>
    <t>MARTINIQUE</t>
  </si>
  <si>
    <t>THB</t>
  </si>
  <si>
    <t>MAURITANIA</t>
  </si>
  <si>
    <t>TJS</t>
  </si>
  <si>
    <t>MAURITIUS</t>
  </si>
  <si>
    <t>TMT</t>
  </si>
  <si>
    <t>MAYOTTE</t>
  </si>
  <si>
    <t>TND</t>
  </si>
  <si>
    <t>MEXICO</t>
  </si>
  <si>
    <t>TOP</t>
  </si>
  <si>
    <t>MICRONESIA, FEDERATED STATES OF</t>
  </si>
  <si>
    <t>TRY</t>
  </si>
  <si>
    <t>MOLDOVA, REPUBLIC OF</t>
  </si>
  <si>
    <t>TTD</t>
  </si>
  <si>
    <t>MONACO</t>
  </si>
  <si>
    <t>TWD</t>
  </si>
  <si>
    <t>MONGOLIA</t>
  </si>
  <si>
    <t>TZS</t>
  </si>
  <si>
    <t>MONTENEGRO</t>
  </si>
  <si>
    <t>UAH</t>
  </si>
  <si>
    <t>MONTSERRAT</t>
  </si>
  <si>
    <t>UGX</t>
  </si>
  <si>
    <t>MOROCCO</t>
  </si>
  <si>
    <t>USD</t>
  </si>
  <si>
    <t>MOZAMBIQUE</t>
  </si>
  <si>
    <t>MYANMAR</t>
  </si>
  <si>
    <t>UYU</t>
  </si>
  <si>
    <t>NAMIBIA</t>
  </si>
  <si>
    <t>UZS</t>
  </si>
  <si>
    <t>NAURU</t>
  </si>
  <si>
    <t>VEF</t>
  </si>
  <si>
    <t>NEPAL</t>
  </si>
  <si>
    <t>VND</t>
  </si>
  <si>
    <t>NETHERLANDS</t>
  </si>
  <si>
    <t>VUV</t>
  </si>
  <si>
    <t>NEW CALEDONIA</t>
  </si>
  <si>
    <t>WST</t>
  </si>
  <si>
    <t>NEW ZEALAND</t>
  </si>
  <si>
    <t>XAF</t>
  </si>
  <si>
    <t>NICARAGUA</t>
  </si>
  <si>
    <t>XCD</t>
  </si>
  <si>
    <t>NIGER</t>
  </si>
  <si>
    <t>NIGERIA</t>
  </si>
  <si>
    <t>XOF</t>
  </si>
  <si>
    <t>NIUE</t>
  </si>
  <si>
    <t>XPF</t>
  </si>
  <si>
    <t>NORFOLK ISLAND</t>
  </si>
  <si>
    <t>NORTHERN MARIANA ISLANDS</t>
  </si>
  <si>
    <t>YER</t>
  </si>
  <si>
    <t>NORWAY</t>
  </si>
  <si>
    <t>ZAR</t>
  </si>
  <si>
    <t>ZMW</t>
  </si>
  <si>
    <t>OMAN</t>
  </si>
  <si>
    <t>PAKISTAN</t>
  </si>
  <si>
    <t>PALAU</t>
  </si>
  <si>
    <t>PALESTINE, STATE OF</t>
  </si>
  <si>
    <t>PANAMA</t>
  </si>
  <si>
    <t>PAPUA NEW GUINEA</t>
  </si>
  <si>
    <t>PARAGUAY</t>
  </si>
  <si>
    <t>PERU</t>
  </si>
  <si>
    <t>PHILIPPINES</t>
  </si>
  <si>
    <t>PITCAIRN</t>
  </si>
  <si>
    <t>POLAND</t>
  </si>
  <si>
    <t>PORTUGAL</t>
  </si>
  <si>
    <t>PUERTO RICO</t>
  </si>
  <si>
    <t>QATAR</t>
  </si>
  <si>
    <t>ROMANIA</t>
  </si>
  <si>
    <t>RUSSIAN FEDERATION</t>
  </si>
  <si>
    <t>RWANDA</t>
  </si>
  <si>
    <t>SAINT HELENA, ASCENSION AND TRISTAN DA CUNHA</t>
  </si>
  <si>
    <t>SAINT KITTS AND NEVIS</t>
  </si>
  <si>
    <t>SAINT LUCIA</t>
  </si>
  <si>
    <t>SAINT MARTIN (FRENCH PART)</t>
  </si>
  <si>
    <t>SAINT PIERRE AND MIQUELON</t>
  </si>
  <si>
    <t>SAINT VINCENT AND THE GRENADINES</t>
  </si>
  <si>
    <t>SAMOA</t>
  </si>
  <si>
    <t>SAN MARINO</t>
  </si>
  <si>
    <t>SAO TOME AND PRINCIPE</t>
  </si>
  <si>
    <t>SAUDI ARABIA</t>
  </si>
  <si>
    <t>SENEGAL</t>
  </si>
  <si>
    <t>SERBIA</t>
  </si>
  <si>
    <t>SEYCHELLES</t>
  </si>
  <si>
    <t>SIERRA LEONE</t>
  </si>
  <si>
    <t>SINGAPORE</t>
  </si>
  <si>
    <t>SINT MAARTEN (DUTCH PART)</t>
  </si>
  <si>
    <t>SLOVAKIA</t>
  </si>
  <si>
    <t>SLOVENIA</t>
  </si>
  <si>
    <t>SOLOMON ISLANDS</t>
  </si>
  <si>
    <t>SOMALIA</t>
  </si>
  <si>
    <t>SOUTH AFRICA</t>
  </si>
  <si>
    <t>SOUTH GEORGIA AND THE SOUTH SANDWICH ISLANDS</t>
  </si>
  <si>
    <t>SOUTH SUDAN</t>
  </si>
  <si>
    <t>SPAIN</t>
  </si>
  <si>
    <t>SRI LANKA</t>
  </si>
  <si>
    <t>SUDAN</t>
  </si>
  <si>
    <t>SURINAME</t>
  </si>
  <si>
    <t>SVALBARD AND JAN MAYEN</t>
  </si>
  <si>
    <t>SWAZILAND</t>
  </si>
  <si>
    <t>SWEDEN</t>
  </si>
  <si>
    <t>SWITZERLAND</t>
  </si>
  <si>
    <t>SYRIAN ARAB REPUBLIC</t>
  </si>
  <si>
    <t>Serbia and Montenegro</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</si>
  <si>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</si>
  <si>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</si>
  <si>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</si>
  <si>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</si>
  <si>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</si>
  <si>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</si>
  <si>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</si>
  <si>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</si>
  <si>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</si>
  <si>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</si>
  <si>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</si>
  <si>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</si>
  <si>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</si>
  <si>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</si>
  <si>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</si>
  <si>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</si>
  <si>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</si>
  <si>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</si>
  <si>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UNITED STATES MINOR OUTLYING ISLANDS</t>
  </si>
  <si>
    <t>URUGUAY</t>
  </si>
  <si>
    <t>UZBEKISTAN</t>
  </si>
  <si>
    <t>VANUATU</t>
  </si>
  <si>
    <t>VENEZUELA, BOLIVARIAN REPUBLIC OF</t>
  </si>
  <si>
    <t>VIRGIN ISLANDS, BRITISH</t>
  </si>
  <si>
    <t>VIRGIN ISLANDS, U.S.</t>
  </si>
  <si>
    <t>WALLIS AND FUTUNA</t>
  </si>
  <si>
    <t>WESTERN SAHARA</t>
  </si>
  <si>
    <t>YEMEN</t>
  </si>
  <si>
    <t>ZAMBIA</t>
  </si>
  <si>
    <t>ZIMBABWE</t>
  </si>
  <si>
    <t>CarrierCode</t>
  </si>
  <si>
    <t>ContractNumber</t>
  </si>
  <si>
    <t>FromDate</t>
  </si>
  <si>
    <t>ToDate</t>
  </si>
  <si>
    <t>OriginPort</t>
  </si>
  <si>
    <t>OriginRegion</t>
  </si>
  <si>
    <t>DestinationPort</t>
  </si>
  <si>
    <t>DestinationRegion</t>
  </si>
  <si>
    <t>TransitTime</t>
  </si>
  <si>
    <t>TransitTimeUOM</t>
  </si>
  <si>
    <t>DensityFactor</t>
  </si>
  <si>
    <t>Frequency</t>
  </si>
  <si>
    <t>Product</t>
  </si>
  <si>
    <t>ProductType</t>
  </si>
  <si>
    <t>ChargeDescription</t>
  </si>
  <si>
    <t>Remarks</t>
  </si>
  <si>
    <t>Currency</t>
  </si>
  <si>
    <t>Buy_Min</t>
  </si>
  <si>
    <t>Sell_Min</t>
  </si>
  <si>
    <t>Buy_KG_-45</t>
  </si>
  <si>
    <t>Sell_KG_-45</t>
  </si>
  <si>
    <t>Buy_KG_45</t>
  </si>
  <si>
    <t>Sell_KG_45</t>
  </si>
  <si>
    <t>Buy_KG_100</t>
  </si>
  <si>
    <t>Sell_KG_100</t>
  </si>
  <si>
    <t>Buy_KG_250</t>
  </si>
  <si>
    <t>Sell_KG_250</t>
  </si>
  <si>
    <t>Buy_KG_300</t>
  </si>
  <si>
    <t>Sell_KG_300</t>
  </si>
  <si>
    <t>Buy_KG_500</t>
  </si>
  <si>
    <t>Sell_KG_500</t>
  </si>
  <si>
    <t>Buy_KG_1000</t>
  </si>
  <si>
    <t>Sell_KG_1000</t>
  </si>
  <si>
    <t xml:space="preserve">Currency </t>
  </si>
  <si>
    <t>ChargeUOM</t>
  </si>
  <si>
    <t>Net_Cost</t>
  </si>
  <si>
    <t>Sell_Rate</t>
  </si>
  <si>
    <t>Carrier Code</t>
  </si>
  <si>
    <t>Rates valid from date</t>
  </si>
  <si>
    <t>Rates valid to date</t>
  </si>
  <si>
    <t>Origin Airport</t>
  </si>
  <si>
    <t>Destination Airport</t>
  </si>
  <si>
    <t>Transit Time</t>
  </si>
  <si>
    <t>Density Factor (___ KG/CBM)</t>
  </si>
  <si>
    <t>Agility Product</t>
  </si>
  <si>
    <t>Agility Product Type</t>
  </si>
  <si>
    <t>Charge Description</t>
  </si>
  <si>
    <t>Min_Cost</t>
  </si>
  <si>
    <t>Min_Suggested_Sell</t>
  </si>
  <si>
    <t>Cost -45 kg</t>
  </si>
  <si>
    <t>Sell - 45 kg</t>
  </si>
  <si>
    <t>Cost + 45 Kg</t>
  </si>
  <si>
    <t>Sell + 45 kg</t>
  </si>
  <si>
    <t>Cost + 100 kg</t>
  </si>
  <si>
    <t>Sell + 100 kg</t>
  </si>
  <si>
    <t>Cost + 250 kg</t>
  </si>
  <si>
    <t>Sell + 250 kg</t>
  </si>
  <si>
    <t>Cost + 300 kg</t>
  </si>
  <si>
    <t>Sell + 300 kg</t>
  </si>
  <si>
    <t>Cost + 500 kg</t>
  </si>
  <si>
    <t>Sell + 500 kg</t>
  </si>
  <si>
    <t>Cost + 1000 kg</t>
  </si>
  <si>
    <t>Sell + 1000 kg</t>
  </si>
  <si>
    <t>Charge UOM</t>
  </si>
  <si>
    <t>Cost</t>
  </si>
  <si>
    <t>Suggested_Sell _Rate</t>
  </si>
  <si>
    <t>Agency Fee</t>
  </si>
  <si>
    <t>Sample:</t>
  </si>
  <si>
    <t>AirFreight</t>
  </si>
  <si>
    <t>CX</t>
  </si>
  <si>
    <t>KL</t>
  </si>
  <si>
    <t>9W</t>
  </si>
  <si>
    <t>AGILITY</t>
  </si>
  <si>
    <t>Header</t>
  </si>
  <si>
    <t>Comment / Example</t>
  </si>
  <si>
    <t>Fixed Section, don´t delete or add a column</t>
  </si>
  <si>
    <t>US</t>
  </si>
  <si>
    <t>NYK</t>
  </si>
  <si>
    <t>Variable Section</t>
  </si>
  <si>
    <t>EY123</t>
  </si>
  <si>
    <t>CX123</t>
  </si>
  <si>
    <t>KL123</t>
  </si>
  <si>
    <t>9W123</t>
  </si>
  <si>
    <t>AGI-123</t>
  </si>
  <si>
    <t>MIA</t>
  </si>
  <si>
    <t>FRA</t>
  </si>
  <si>
    <t>AME</t>
  </si>
  <si>
    <t>based on Carrier EK</t>
  </si>
  <si>
    <t>only if Carrier has submited a Region Code</t>
  </si>
  <si>
    <t>leave blank if no Minimum exists</t>
  </si>
  <si>
    <t>use achieved if no external Cost</t>
  </si>
  <si>
    <t>Per kg</t>
  </si>
  <si>
    <t>Advance fee</t>
  </si>
  <si>
    <t>AES</t>
  </si>
  <si>
    <t>Airfreight</t>
  </si>
  <si>
    <t>Bond Fee</t>
  </si>
  <si>
    <t>Booking Fees</t>
  </si>
  <si>
    <t>Cargo Tracing Fee</t>
  </si>
  <si>
    <t>Compliance Fee</t>
  </si>
  <si>
    <t>Dangerous goods fee</t>
  </si>
  <si>
    <t>Drug Inspection</t>
  </si>
  <si>
    <t>Emergency Risk Surcharge</t>
  </si>
  <si>
    <t>Freight surcharge</t>
  </si>
  <si>
    <t>Fumigation</t>
  </si>
  <si>
    <t>Fumigation Certificate</t>
  </si>
  <si>
    <t>Inland Fuel Surcharge</t>
  </si>
  <si>
    <t>Inland Haulage Export</t>
  </si>
  <si>
    <t>Inland Haulage Import</t>
  </si>
  <si>
    <t>Inland Transport</t>
  </si>
  <si>
    <t>Miscellaneous charges</t>
  </si>
  <si>
    <t>Release of Goods</t>
  </si>
  <si>
    <t>SED</t>
  </si>
  <si>
    <t>Service Tax</t>
  </si>
  <si>
    <t>Surveyor</t>
  </si>
  <si>
    <t>War Risk</t>
  </si>
  <si>
    <t>Warehouse Insurance</t>
  </si>
  <si>
    <t>Airport to Door</t>
  </si>
  <si>
    <t>Door to Airport</t>
  </si>
  <si>
    <t>Known Shipper</t>
  </si>
  <si>
    <t>KnownShipper</t>
  </si>
  <si>
    <t>HazardousCargo</t>
  </si>
  <si>
    <t>Hazardous Cargo</t>
  </si>
  <si>
    <t>ChargeableWeight</t>
  </si>
  <si>
    <t>Chargeable Weight</t>
  </si>
  <si>
    <t>ApplyBreakPointLogic</t>
  </si>
  <si>
    <t>Apply Break Point Logic</t>
  </si>
  <si>
    <t>EY</t>
    <phoneticPr fontId="0" type="noConversion"/>
  </si>
  <si>
    <t>Yes</t>
  </si>
  <si>
    <t>No</t>
  </si>
  <si>
    <r>
      <rPr>
        <i/>
        <sz val="10"/>
        <rFont val="Tahoma"/>
        <family val="2"/>
      </rPr>
      <t>All our Rate Upload Sheets will hold three Sheets in their Excel Template:
- … Charges- Sheet to set up Rates and Charges
- Data-Sheet  to integrate certain MDM Elements into the file
- Instruction Sheets to give you Samples and Header Descriptions at Hand
The Structure of the Charges Sheets follows a color coded logic:
- Yellow Headers (such as Carrier Code, Contract Reference, etc.) are fixed, Sequence of this columns and purpose can’t be changed.
- Green and other colored Headers (such as Charge Descriptions, Cost, Sell etc.) allow some flexibility. If changes in the Weight Breaks or additional Charges are needed reach out to your support team to get your specific Upload Sheet designed.</t>
    </r>
    <r>
      <rPr>
        <i/>
        <sz val="8"/>
        <color theme="4"/>
        <rFont val="Tahoma"/>
        <family val="2"/>
      </rPr>
      <t xml:space="preserve">
</t>
    </r>
  </si>
  <si>
    <t>Header Description</t>
  </si>
  <si>
    <r>
      <t xml:space="preserve">Mandatory Field, </t>
    </r>
    <r>
      <rPr>
        <sz val="11"/>
        <color rgb="FF000000"/>
        <rFont val="Calibri"/>
        <family val="2"/>
        <scheme val="minor"/>
      </rPr>
      <t>use only a valid Carrier Code from FOCIS MDM.</t>
    </r>
  </si>
  <si>
    <r>
      <t>Mandatory Field</t>
    </r>
    <r>
      <rPr>
        <sz val="11"/>
        <color rgb="FF000000"/>
        <rFont val="Calibri"/>
        <family val="2"/>
        <scheme val="minor"/>
      </rPr>
      <t xml:space="preserve">, in general Free text but allows no Duplicates to other Contract References. </t>
    </r>
  </si>
  <si>
    <r>
      <t>Mandatory Field</t>
    </r>
    <r>
      <rPr>
        <sz val="11"/>
        <color rgb="FF000000"/>
        <rFont val="Calibri"/>
        <family val="2"/>
        <scheme val="minor"/>
      </rPr>
      <t>, use only a valid AirPort Code from FOCIS MDM. AirPort Codes are 3 Letter Codes.</t>
    </r>
  </si>
  <si>
    <t>Free Text Field, to manage Surcharges within a Carrier Contract (the Carrier Origin Region can be used)</t>
  </si>
  <si>
    <t xml:space="preserve">Number of Day’s or Hours of the Transit time. </t>
  </si>
  <si>
    <t>This Dropdown allows describing how the Transit Time is formatted, either in Day’s or Hour’s.</t>
  </si>
  <si>
    <t xml:space="preserve">Allows to describe the Density Factor to be used for the Rate Set, if not used the Density Factor from the Quote Info Screen will be used. </t>
  </si>
  <si>
    <r>
      <t>Mandatory Field</t>
    </r>
    <r>
      <rPr>
        <sz val="11"/>
        <color rgb="FF000000"/>
        <rFont val="Calibri"/>
        <family val="2"/>
        <scheme val="minor"/>
      </rPr>
      <t xml:space="preserve">, Air Freight is defaulted. </t>
    </r>
  </si>
  <si>
    <r>
      <t>Mandatory Field</t>
    </r>
    <r>
      <rPr>
        <sz val="11"/>
        <color rgb="FF000000"/>
        <rFont val="Calibri"/>
        <family val="2"/>
        <scheme val="minor"/>
      </rPr>
      <t>, to describe the Product Type applicable for the Rate. Value (for less urgent Shipments – such as Agility own Consol Rates), Premier (for economical and timely options – such as Carrier Rates), Expedited (for high-priority transportation), if a Rate should be shown selecting multiple Product Types (i.e. Value &amp; Premier) the same Rate needs to be maintained a second time.</t>
    </r>
  </si>
  <si>
    <t>This Dropdown, (Yes/No) can be used to flag a Rate as only shown if the Hazardous Cargo Flag on Quote Information Screen = ‘Yes’, if the Flag =’No’ this Rate would not be shown.</t>
  </si>
  <si>
    <t xml:space="preserve"> Chargeable Weight </t>
  </si>
  <si>
    <t xml:space="preserve"> Apply Break Point Logic </t>
  </si>
  <si>
    <t>This Dropdown, (Yes/No) can be used to if the Break Point Logic should be used to interpret the Rate. (i.e. if next higher Minimum would be less).</t>
  </si>
  <si>
    <t xml:space="preserve"> Remarks </t>
  </si>
  <si>
    <t>Free text to give further definitions.</t>
  </si>
  <si>
    <t xml:space="preserve"> Currency </t>
  </si>
  <si>
    <r>
      <t>Mandatory Field</t>
    </r>
    <r>
      <rPr>
        <sz val="11"/>
        <color rgb="FF000000"/>
        <rFont val="Calibri"/>
        <family val="2"/>
        <scheme val="minor"/>
      </rPr>
      <t xml:space="preserve">, use only valid Currencies from FOCIS MDM provided in the Dropdown. Use the Currency of the Cost for the Rate as Standard. </t>
    </r>
  </si>
  <si>
    <r>
      <t>Mandatory Field</t>
    </r>
    <r>
      <rPr>
        <sz val="11"/>
        <color rgb="FF000000"/>
        <rFont val="Calibri"/>
        <family val="2"/>
        <scheme val="minor"/>
      </rPr>
      <t xml:space="preserve">, use only a valid Unit of Measurements from FOCIS MDM provided in the Dropdown. Standard for AF is ‘per KG’. </t>
    </r>
  </si>
  <si>
    <t xml:space="preserve"> Min_Cost </t>
  </si>
  <si>
    <t>Cost Rate for a Minimum Cost, leave blank if no Minimum exists.</t>
  </si>
  <si>
    <t xml:space="preserve"> Min_Suggested_Sell </t>
  </si>
  <si>
    <t>Sell Rate for a Minimum Sell, leave blank if no Minimum exists.</t>
  </si>
  <si>
    <t>All other Columns are following above logic.</t>
  </si>
  <si>
    <t xml:space="preserve">Charge Description </t>
  </si>
  <si>
    <t xml:space="preserve">Cost Rate </t>
  </si>
  <si>
    <t>Suggested Sell Rate</t>
  </si>
  <si>
    <t>Suggested Sell</t>
  </si>
  <si>
    <t>Piracy Surcharge</t>
  </si>
  <si>
    <t>Security Manifest Surcharge</t>
  </si>
  <si>
    <t>Security Surcharge</t>
  </si>
  <si>
    <t>Terminal Security</t>
  </si>
  <si>
    <t>ChargeConditions</t>
  </si>
  <si>
    <t>Charge Conditions</t>
  </si>
  <si>
    <r>
      <t xml:space="preserve">Above Surcharges Set can be multiplied, </t>
    </r>
    <r>
      <rPr>
        <b/>
        <sz val="11"/>
        <color theme="1"/>
        <rFont val="Calibri"/>
        <family val="2"/>
        <scheme val="minor"/>
      </rPr>
      <t>reach out to your support team to get your specific Upload Sheet designed.</t>
    </r>
  </si>
  <si>
    <t>EY</t>
  </si>
  <si>
    <t>Customer Buy Rate</t>
  </si>
  <si>
    <t>Customer Tariff</t>
  </si>
  <si>
    <t>Drayage</t>
  </si>
  <si>
    <t>Peak Season</t>
  </si>
  <si>
    <t>CODE</t>
  </si>
  <si>
    <t>REMARKS</t>
  </si>
  <si>
    <t>RE00000002</t>
  </si>
  <si>
    <t>% Subject to change</t>
  </si>
  <si>
    <t>RE00000063</t>
  </si>
  <si>
    <t>Any additional charges will be at as per outlay</t>
  </si>
  <si>
    <t>RE00000067</t>
  </si>
  <si>
    <t>At actual</t>
  </si>
  <si>
    <t>RE00000130</t>
  </si>
  <si>
    <t>Dubai City limits</t>
  </si>
  <si>
    <t>RE00000144</t>
  </si>
  <si>
    <t>For DG shpt only</t>
  </si>
  <si>
    <t>RE00000173</t>
  </si>
  <si>
    <t>If necessary</t>
  </si>
  <si>
    <t>RE00000187</t>
  </si>
  <si>
    <t>Jebel Ali Free Zone</t>
  </si>
  <si>
    <t>RE00000204</t>
  </si>
  <si>
    <t>Minimum</t>
  </si>
  <si>
    <t>RE00000284</t>
  </si>
  <si>
    <t>additional Line Items</t>
  </si>
  <si>
    <t>RE00000285</t>
  </si>
  <si>
    <t>additional per 1 cbms</t>
  </si>
  <si>
    <t>RE00000286</t>
  </si>
  <si>
    <t>after 1 hour</t>
  </si>
  <si>
    <t>RE00000289</t>
  </si>
  <si>
    <t>as per outlay</t>
  </si>
  <si>
    <t>RE00000294</t>
  </si>
  <si>
    <t>city limits</t>
  </si>
  <si>
    <t>RE00000295</t>
  </si>
  <si>
    <t>if applicable</t>
  </si>
  <si>
    <t>RE00000299</t>
  </si>
  <si>
    <t>incl. 2 Line Items</t>
  </si>
  <si>
    <t>RE00000301</t>
  </si>
  <si>
    <t>incl. 3 line items</t>
  </si>
  <si>
    <t>RE00000302</t>
  </si>
  <si>
    <t>incl. 4 Line Items</t>
  </si>
  <si>
    <t>RE00000305</t>
  </si>
  <si>
    <t>only city limits</t>
  </si>
  <si>
    <t>Sample Charge condition</t>
  </si>
  <si>
    <t>(If Require by customer or Airline)</t>
  </si>
  <si>
    <t>( dangerous goods)  only city limits</t>
  </si>
  <si>
    <t>+300 Km radius min 150 USD / Shipment</t>
  </si>
  <si>
    <t>+500 Km radius min 225 USD / Shipment</t>
  </si>
  <si>
    <t>-300 Km radius min 100 USD / Shipment</t>
  </si>
  <si>
    <t>0-3 Tons RUH city limit 40km</t>
  </si>
  <si>
    <t>1-4 line items</t>
  </si>
  <si>
    <t>1-5 Tons per hour</t>
  </si>
  <si>
    <t>10-15 Tons per hrs</t>
  </si>
  <si>
    <t>100-200 KM</t>
  </si>
  <si>
    <t>101 to 500 kgs</t>
  </si>
  <si>
    <t>200-500 KM</t>
  </si>
  <si>
    <t>4 Hours free at Loading/Offloading sites</t>
  </si>
  <si>
    <t>4 Wh -100 Km</t>
  </si>
  <si>
    <t>4 Wh -300 Km</t>
  </si>
  <si>
    <t>4 Wh -500 Km</t>
  </si>
  <si>
    <t>4 Wh -700 Km</t>
  </si>
  <si>
    <t>4 Wh -900 Km</t>
  </si>
  <si>
    <t>4-10 Tons Ruh City limit 40 km</t>
  </si>
  <si>
    <t>4hours free time for loading &amp; offloading</t>
  </si>
  <si>
    <t>5 -20 percent or per tariff on commercial invoice as per HS Code</t>
  </si>
  <si>
    <t>5%-20% on commercial invoice as per HS Code</t>
  </si>
  <si>
    <t>5-10 Tons per hour</t>
  </si>
  <si>
    <t>50-100 KM</t>
  </si>
  <si>
    <t>501 to 1000 kgs</t>
  </si>
  <si>
    <t>501 to 3000 kgs</t>
  </si>
  <si>
    <t>51 to 500 kgs</t>
  </si>
  <si>
    <t>6 Wh -100 Km</t>
  </si>
  <si>
    <t>6 Wh -300 Km</t>
  </si>
  <si>
    <t>6 Wh -500 Km</t>
  </si>
  <si>
    <t>6 Wh -700 Km</t>
  </si>
  <si>
    <t>6 Wh -900 Km</t>
  </si>
  <si>
    <t>&lt; 50 KM/KG</t>
  </si>
  <si>
    <t>AEO, AES, RAC</t>
  </si>
  <si>
    <t>AFR JAPAN ONLY</t>
  </si>
  <si>
    <t>AIRLINE</t>
  </si>
  <si>
    <t>AIRLINE MISC SURCHARGE</t>
  </si>
  <si>
    <t>ATA</t>
  </si>
  <si>
    <t>ATLAS FEE</t>
  </si>
  <si>
    <t>Above 3001 kgs</t>
  </si>
  <si>
    <t>Additional Bill of Entry pages</t>
  </si>
  <si>
    <t>Additional agency charges per shipment For Clearance at SEZ(Sepcial Economic Zone) / Bonding</t>
  </si>
  <si>
    <t>Additional agency charges per shipment For Textiles/Garments/Chemicals/drugs /cosmetics/trading items</t>
  </si>
  <si>
    <t>Advance Manifest Lodgement</t>
  </si>
  <si>
    <t>After 120 kgs</t>
  </si>
  <si>
    <t>After 4 hours</t>
  </si>
  <si>
    <t>Agility Handling</t>
  </si>
  <si>
    <t>Agility Handling Fee</t>
  </si>
  <si>
    <t>Agility Security</t>
  </si>
  <si>
    <t>AirPort Transfer Fee</t>
  </si>
  <si>
    <t>Airline Documentation Fee</t>
  </si>
  <si>
    <t>Airline Handling</t>
  </si>
  <si>
    <t>Airline Landing charges on CX</t>
  </si>
  <si>
    <t>Airline Landing charges on CX and LH</t>
  </si>
  <si>
    <t>Airline X-RAY SURCHARGE</t>
  </si>
  <si>
    <t>Airline cartage</t>
  </si>
  <si>
    <t>Airpor transfer fee</t>
  </si>
  <si>
    <t>Airport Storage at actual</t>
  </si>
  <si>
    <t>Application of AVA Phytosanitary Certificate</t>
  </si>
  <si>
    <t>As per outlay  5% to 20% as cargo invoice value</t>
  </si>
  <si>
    <t>As per outlay upon arrival</t>
  </si>
  <si>
    <t>At actual (Calculated 5% on CIF value)</t>
  </si>
  <si>
    <t>At actual (including Automation, PWC Automation Charges &amp; THC on Weight / Measurement Which ever is higher )</t>
  </si>
  <si>
    <t>At actual - 501 kgs and above</t>
  </si>
  <si>
    <t>At actual - Every additional 50 kgs</t>
  </si>
  <si>
    <t>At actual - Free time 10 days for General &amp; IMCO cargo  -11th day onwards (0- 500 kgs )</t>
  </si>
  <si>
    <t>At actual - On Volume</t>
  </si>
  <si>
    <t>At actual -First 100 kgs</t>
  </si>
  <si>
    <t>Attendance to SATS/CIAS Terminal Survey Fee</t>
  </si>
  <si>
    <t>Attendance to Survey of Damaged Goods</t>
  </si>
  <si>
    <t>Australian Port Service Charge - LCL</t>
  </si>
  <si>
    <t>Bank Charge At actual</t>
  </si>
  <si>
    <t>Bank Commision</t>
  </si>
  <si>
    <t>Basic Handling, Terminal Fee &amp; Next Working Day Collection</t>
  </si>
  <si>
    <t>Basic Handling, Terminal Fee &amp; Same Working Day Collection</t>
  </si>
  <si>
    <t>Bill of Entry Fee/Or at actuals</t>
  </si>
  <si>
    <t>Bill of Entry/Or at actuals</t>
  </si>
  <si>
    <t>Block of 4 hours</t>
  </si>
  <si>
    <t>Bond fee (Duties &amp; Taxes - 0.35%)</t>
  </si>
  <si>
    <t>CANADA ONLY</t>
  </si>
  <si>
    <t>CFS / lcl service charges</t>
  </si>
  <si>
    <t>CFS / wharfage</t>
  </si>
  <si>
    <t>CMR Fee</t>
  </si>
  <si>
    <t>Cargo Permit</t>
  </si>
  <si>
    <t>Carrier Handling</t>
  </si>
  <si>
    <t>Cartage</t>
  </si>
  <si>
    <t>Cartage - LCL</t>
  </si>
  <si>
    <t>Chassis Fee</t>
  </si>
  <si>
    <t>Check with destination for THC applicable for special shipments</t>
  </si>
  <si>
    <t>Check with origin for THC applicable for special shipments</t>
  </si>
  <si>
    <t>Claims Processing Fee</t>
  </si>
  <si>
    <t>Cold Room Cargo</t>
  </si>
  <si>
    <t>Collection of Invoice Value (COD)</t>
  </si>
  <si>
    <t>Computerized Bill of Entry</t>
  </si>
  <si>
    <t>Consider other UOM as TL dependent</t>
  </si>
  <si>
    <t>Customs Cargo Automation</t>
  </si>
  <si>
    <t>Customs Clearance (3 Line Entry)</t>
  </si>
  <si>
    <t>Customs Clearance Per Additional Line</t>
  </si>
  <si>
    <t>Customs Documentation</t>
  </si>
  <si>
    <t>Customs Documentation (Personal Effects/Household Goods)</t>
  </si>
  <si>
    <t>Customs EDI Fee</t>
  </si>
  <si>
    <t>Customs Export Fees / CMR Fees &amp; EDN</t>
  </si>
  <si>
    <t>Customs Knock Door (Case by Case)</t>
  </si>
  <si>
    <t>Customs Manifest Fee</t>
  </si>
  <si>
    <t>Customs cargo export permit fee</t>
  </si>
  <si>
    <t>Customs fee</t>
  </si>
  <si>
    <t>Customs seal applies only Bonded , FZ and EPZ privilege. Charge per normal carton</t>
  </si>
  <si>
    <t>DGR Cargo As per outlay</t>
  </si>
  <si>
    <t>DIC - Delivery in Charge - Agility Consol Product Specific</t>
  </si>
  <si>
    <t>DO FEE</t>
  </si>
  <si>
    <t>DPC</t>
  </si>
  <si>
    <t>Dangerous / Valuable Goods Handling due Agent</t>
  </si>
  <si>
    <t>Dangerous Goods - After free period each subsequent day or part thereof a storage fee of</t>
  </si>
  <si>
    <t>Dangerous Goods - city limits</t>
  </si>
  <si>
    <t>Dangerous Goods Documentation Preparation</t>
  </si>
  <si>
    <t>Dangerous Goods- From 6th day onwards,each subsequent day or part thereof a storage fee of</t>
  </si>
  <si>
    <t>Dangerous goods handling at actual</t>
  </si>
  <si>
    <t>Delivery</t>
  </si>
  <si>
    <t>Direct- Maximum 7 CBM/ 5 Ton from city limit to CFS</t>
  </si>
  <si>
    <t>Disbursement(s) or GST TAX 7% base on CIF Value</t>
  </si>
  <si>
    <t>Dock Fee</t>
  </si>
  <si>
    <t>Document Handling Charge</t>
  </si>
  <si>
    <t>Document Processing Charge</t>
  </si>
  <si>
    <t>Due Carrier Fee</t>
  </si>
  <si>
    <t>Dyna (RUH city limit 40km)</t>
  </si>
  <si>
    <t>E token</t>
  </si>
  <si>
    <t>EDI filling,  D/o Collection</t>
  </si>
  <si>
    <t>EPZ / BONDED / FZ / ATA Carnet / Re-Export</t>
  </si>
  <si>
    <t>EU-ICS Amendment fee</t>
  </si>
  <si>
    <t>Electronic data transfer fee</t>
  </si>
  <si>
    <t>Eur 1/ ATR/T-2 - If necessary</t>
  </si>
  <si>
    <t>Exit Submission</t>
  </si>
  <si>
    <t>Export Bill of Entry</t>
  </si>
  <si>
    <t>FOB TERMS - PER TN (iff less than 1:1)</t>
  </si>
  <si>
    <t>FOB charges</t>
  </si>
  <si>
    <t>Filing Fee</t>
  </si>
  <si>
    <t>For additional line items</t>
  </si>
  <si>
    <t>For every additional 250 kgs</t>
  </si>
  <si>
    <t>From 250 to 500/Kgs With City Limit 40km</t>
  </si>
  <si>
    <t>From 500 to 1000/Kgs City Limit 40km</t>
  </si>
  <si>
    <t>From Shuwaikh port to city limit  ( 1 - 100 kgs)- Maximum 8 CBM</t>
  </si>
  <si>
    <t>From Shuwaikh port to city limit (1001- 4500 kgs)  Maximum 8 CBM</t>
  </si>
  <si>
    <t>From Shuwaikh port to city limit (101 - 250 kgs) Maximum 8 CBM</t>
  </si>
  <si>
    <t>From Shuwaikh port to city limit (251 - 500 kgs) Maximum 8 CBM</t>
  </si>
  <si>
    <t>From Shuwaikh port to city limit (501- 1000 kgs)  Maximum 8 CBM</t>
  </si>
  <si>
    <t>From Terminal to City Limits -101 to 500 kgs</t>
  </si>
  <si>
    <t>From Terminal to City Limits -501 to 1000 kgs</t>
  </si>
  <si>
    <t>From Terminal to City Limits -Up to 100 kgs</t>
  </si>
  <si>
    <t>Fuel Surcharge % (Fluctuating)</t>
  </si>
  <si>
    <t>GST Handling Fee (G7/Non-IBG clients)</t>
  </si>
  <si>
    <t>Gate pass</t>
  </si>
  <si>
    <t>General &amp; IMCO cargo (0- 500 kgs) - At actual</t>
  </si>
  <si>
    <t>General &amp; IMCO cargo (501 kgs and above)- At actual</t>
  </si>
  <si>
    <t>General &amp; IMCO cargo- On Volume- At actual</t>
  </si>
  <si>
    <t>General Cargo - After free period each subsequent day or part thereof a storage fee of</t>
  </si>
  <si>
    <t>General Cargo - From 6th day onwards,each subsequent day or part thereof a storage fee of</t>
  </si>
  <si>
    <t>General Cargo Customs Documentation</t>
  </si>
  <si>
    <t>General Cargo Under Temporary Import</t>
  </si>
  <si>
    <t>General cargo As per outlay</t>
  </si>
  <si>
    <t>Handling</t>
  </si>
  <si>
    <t>Handling of Customs Clearance if applicable</t>
  </si>
  <si>
    <t>Handover documents by Airline</t>
  </si>
  <si>
    <t>ISPS</t>
  </si>
  <si>
    <t>ISPS Port Security</t>
  </si>
  <si>
    <t>Include THC, LCL Facility, Document and Status charge</t>
  </si>
  <si>
    <t>Include terminal charge as per outlay</t>
  </si>
  <si>
    <t>Includes Basic Handling, Terminal Fee, Clearances &amp; Delivery</t>
  </si>
  <si>
    <t>Includes Basic Handling, Terminal Fee, Clearances &amp; Delivery for Cold Room Cargo</t>
  </si>
  <si>
    <t>Includes Basic Handling, Terminal Fee, Clearances &amp; Delivery for Dangerous Cargo</t>
  </si>
  <si>
    <t>Includes Basic Handling, Terminal Fee, Clearances &amp; Delivery for Personal Effects/Household Goods ( Not applicable for OVERSIZE)</t>
  </si>
  <si>
    <t>Includes of AWB fee and export declaration</t>
  </si>
  <si>
    <t>Including EDI</t>
  </si>
  <si>
    <t>Including EDI fee…</t>
  </si>
  <si>
    <t>Indirect- Maximum 7 CBM/ 5 Ton from city limit to CFS</t>
  </si>
  <si>
    <t>Inspection handling</t>
  </si>
  <si>
    <t>International Document Fee</t>
  </si>
  <si>
    <t>Invoice Translation fee/Applicable if invoice more than 5 pages</t>
  </si>
  <si>
    <t>LLE &amp; O</t>
  </si>
  <si>
    <t>Labour if required</t>
  </si>
  <si>
    <t>Landing charges on CX</t>
  </si>
  <si>
    <t>Landing charges on CX and LH</t>
  </si>
  <si>
    <t>Legalization</t>
  </si>
  <si>
    <t>Legalization Charge</t>
  </si>
  <si>
    <t>Legalization Service Charge</t>
  </si>
  <si>
    <t>Legalization Service Fee</t>
  </si>
  <si>
    <t>Less than 1 Ton per hour</t>
  </si>
  <si>
    <t>Less than 50kgs</t>
  </si>
  <si>
    <t>Linehaul STG-FRA</t>
  </si>
  <si>
    <t>MEXICO ONLY</t>
  </si>
  <si>
    <t>Min $15 upto 250Kg and thereafter + 0.1/Kg</t>
  </si>
  <si>
    <t>Min 1 CBM</t>
  </si>
  <si>
    <t>Min 35USD upto 120kgs</t>
  </si>
  <si>
    <t>Min us$.25 therafter us$ 0.08 per Additional KG</t>
  </si>
  <si>
    <t>Minimum  (Not Agility Handling but Airline Handling)</t>
  </si>
  <si>
    <t>Ministry Approval Service Charge</t>
  </si>
  <si>
    <t>Ministry Approval Service Fee</t>
  </si>
  <si>
    <t>Ministry Approvals at actual</t>
  </si>
  <si>
    <t>Ministry/Govt Approval  - Agriculture(at actual)</t>
  </si>
  <si>
    <t>Ministry/Govt Approval  - EPA- Chemicals &amp; Gas (at actual)</t>
  </si>
  <si>
    <t>Ministry/Govt Approval  - Municipality- Food Items (at actual)</t>
  </si>
  <si>
    <t>Ministry/Govt Approval  - Municipality- Sample testing  (at actual)</t>
  </si>
  <si>
    <t>Ministry/Govt Approval  - Public Authority for Industry - Electrical Items  &amp; Soft Toys(at actual)</t>
  </si>
  <si>
    <t>NEA Permit Fee</t>
  </si>
  <si>
    <t>Nav Canada</t>
  </si>
  <si>
    <t>Non Refundable Temporary Import Bond Fee for CIF Value Below : SGD 100,000.00</t>
  </si>
  <si>
    <t>Obtaining Endorsement from Authority (if Required0</t>
  </si>
  <si>
    <t>Offloading at terminal &amp; Delivery to airport 0- 3000kgs Upto 6cbm</t>
  </si>
  <si>
    <t>Our service fee</t>
  </si>
  <si>
    <t>Overtime or standby</t>
  </si>
  <si>
    <t>PER LINE ITEM</t>
  </si>
  <si>
    <t>Per B/L</t>
  </si>
  <si>
    <t>Per Cbm</t>
  </si>
  <si>
    <t>Per Labour</t>
  </si>
  <si>
    <t>Per Line heading</t>
  </si>
  <si>
    <t>Per UN</t>
  </si>
  <si>
    <t>Per ton</t>
  </si>
  <si>
    <t>Pick up City Limite 60 km / up to 5'000 kg to Airline Terminal</t>
  </si>
  <si>
    <t>Pick up from Airline Terminal to Airport  / up to 5'000</t>
  </si>
  <si>
    <t>Port Fee -  At actual (501 kgs and above)</t>
  </si>
  <si>
    <t>Port Fee -  At actual (Volume)</t>
  </si>
  <si>
    <t>Port Fee - At actual (0- 500 kgs)</t>
  </si>
  <si>
    <t>Port Security</t>
  </si>
  <si>
    <t>SATS Dangerous Cargo Handling Fee due Carrier</t>
  </si>
  <si>
    <t>Scrrening Fee</t>
  </si>
  <si>
    <t>Sea Cargo Automation Fee</t>
  </si>
  <si>
    <t>Secuirty for DGR Cargo as per Out lay</t>
  </si>
  <si>
    <t>Secuirty for Gen Cargo  as per Out lay</t>
  </si>
  <si>
    <t>Security Fee</t>
  </si>
  <si>
    <t>Security Fee at actual</t>
  </si>
  <si>
    <t>Security Screening Fee  (General &amp; DG Cargo)</t>
  </si>
  <si>
    <t>Security compliance fee</t>
  </si>
  <si>
    <t>Service Charge</t>
  </si>
  <si>
    <t>Service Fee at actual</t>
  </si>
  <si>
    <t>Standard</t>
  </si>
  <si>
    <t>Strategic Cargo - Basic Handling, Terminal Fee &amp; Next Working Day Collection (After permit is approved only)</t>
  </si>
  <si>
    <t>Strategic Cargo - Basic Handling, Terminal Fee &amp; Same Working Day Collection</t>
  </si>
  <si>
    <t>Strategic Cargo - Customs Documentation  - Tier 1 ( 7 days processing time/approval by Singapore Customs )</t>
  </si>
  <si>
    <t>Strategic Cargo - Customs Documentation - Tier 2 &amp; Tier 3</t>
  </si>
  <si>
    <t>TAX / BOI</t>
  </si>
  <si>
    <t>THC</t>
  </si>
  <si>
    <t>THC /Warfage</t>
  </si>
  <si>
    <t>THC AIRLINE</t>
  </si>
  <si>
    <t>THC at actual</t>
  </si>
  <si>
    <t>Terminal &amp; Security Lodgement fee Fees</t>
  </si>
  <si>
    <t>Terminal Fee</t>
  </si>
  <si>
    <t>Terminal Handling Fee THC - LCL</t>
  </si>
  <si>
    <t>Terminal charges</t>
  </si>
  <si>
    <t>Terminal handling</t>
  </si>
  <si>
    <t>To CA</t>
  </si>
  <si>
    <t>To CN,US &amp; MX</t>
  </si>
  <si>
    <t>To EU</t>
  </si>
  <si>
    <t>To Intra Asia; 1cbm : 1000kg</t>
  </si>
  <si>
    <t>To Japan</t>
  </si>
  <si>
    <t>To Others; 1cbm : 1000kg</t>
  </si>
  <si>
    <t>Trailer / Per Day (RUH city Limit 40km)</t>
  </si>
  <si>
    <t>Transfer Fee</t>
  </si>
  <si>
    <t>USA ONLY</t>
  </si>
  <si>
    <t>Up to 100 kgs</t>
  </si>
  <si>
    <t>Valuable Cargo / Perishables / Cold Room / Arms and Explosive - After free period 18 Hrs from Flight ATA and each subsequent or part thereof a storage fee of</t>
  </si>
  <si>
    <t>With certificate</t>
  </si>
  <si>
    <t>Within 100 Km</t>
  </si>
  <si>
    <t>Within 150 Km</t>
  </si>
  <si>
    <t>Within 50 Km</t>
  </si>
  <si>
    <t>Within 50 Km 10 wheel truck</t>
  </si>
  <si>
    <t>Within 50 Km 4 wheel truck</t>
  </si>
  <si>
    <t>Within 50 Km 6 wheel truck</t>
  </si>
  <si>
    <t>Within Bangkok City Limit min 55 USD / Shipment</t>
  </si>
  <si>
    <t>Within JED city limit 50kms (upto 3tones or 6 cbm which ever is higher)</t>
  </si>
  <si>
    <t>Within JED city limits upto 50kms 0-3000KGS Upto 6cbm</t>
  </si>
  <si>
    <t>Within city limit upto 60 KM</t>
  </si>
  <si>
    <t>as per HS Code 5% to 20% OR per tariff on comm invoice value</t>
  </si>
  <si>
    <t>as per HS Code 5% to 20% on comm invoice value/Customs Tarrif</t>
  </si>
  <si>
    <t>as per outlay with average from HKD 750 to HKD 880</t>
  </si>
  <si>
    <t>at Airport (Case by Case)</t>
  </si>
  <si>
    <t>at Customs point (Case by Case)</t>
  </si>
  <si>
    <t>calculation per Day</t>
  </si>
  <si>
    <t>if applicable % of CIF Value</t>
  </si>
  <si>
    <t>if each package weight between 150kgs to 500kgs, ratio 1 cbm = 333kgs;within HKG Citylimit</t>
  </si>
  <si>
    <t>incl. 3 HS-Codes</t>
  </si>
  <si>
    <t>includes 3 HTS Codes</t>
  </si>
  <si>
    <t>more than 12000 €  (Cif value)</t>
  </si>
  <si>
    <t>outlay as per Terminal's Tariff</t>
  </si>
  <si>
    <t>over 100kg</t>
  </si>
  <si>
    <t>per KG after arrival</t>
  </si>
  <si>
    <t>per Mton</t>
  </si>
  <si>
    <t>per Mton per Day (as per outlay)</t>
  </si>
  <si>
    <t>per additional HS-Code</t>
  </si>
  <si>
    <t>per additional headings</t>
  </si>
  <si>
    <t>per addtnl. Line item</t>
  </si>
  <si>
    <t>per person per day</t>
  </si>
  <si>
    <t>percentage</t>
  </si>
  <si>
    <t>up to 12000 € (Cif value)</t>
  </si>
  <si>
    <t>up to 3000 €  (Cif value)</t>
  </si>
  <si>
    <t>up to 6000 € (Cif value)</t>
  </si>
  <si>
    <t>upto 10 cbms.</t>
  </si>
  <si>
    <t>upto 2 tariff headings</t>
  </si>
  <si>
    <t>within 60KM radius upto 20Mtons</t>
  </si>
  <si>
    <t>within 80km</t>
  </si>
  <si>
    <t>within JED city limits upto 24 Mtons</t>
  </si>
  <si>
    <t>Remarks code from drop down, reference in Remarks sheet</t>
  </si>
  <si>
    <t>VIETNAM</t>
  </si>
  <si>
    <t>ALAND ISLANDS</t>
  </si>
  <si>
    <t>Daily</t>
  </si>
  <si>
    <t>Weekly</t>
  </si>
  <si>
    <t>Monthly</t>
  </si>
  <si>
    <t>To describe the frequency of departure, use Weekly, Daily, Monthly or Hourly</t>
  </si>
  <si>
    <t>Hourly</t>
  </si>
  <si>
    <t>TAIWAN, ROC</t>
  </si>
  <si>
    <t>CURACAO</t>
  </si>
  <si>
    <t>COTE D'IVOIRE</t>
  </si>
  <si>
    <t>REUNION</t>
  </si>
  <si>
    <t>SAINT BARTHELEMY</t>
  </si>
  <si>
    <r>
      <t xml:space="preserve">The table allows to add additional Charges for each Rate (use for initial Set Up of Surcharges):
Each Surcharge added into the same Line /different line </t>
    </r>
    <r>
      <rPr>
        <b/>
        <sz val="10"/>
        <color rgb="FFFF0000"/>
        <rFont val="Tahoma"/>
        <family val="2"/>
      </rPr>
      <t xml:space="preserve">(Note: Validity date should be same in all the lines for a contract else use AF P2P Surcharge template) </t>
    </r>
    <r>
      <rPr>
        <b/>
        <sz val="10"/>
        <rFont val="Tahoma"/>
        <family val="2"/>
      </rPr>
      <t>of the template as the Rate will be shown to the User in combination with the Freight Rate.</t>
    </r>
  </si>
  <si>
    <t>Country Name</t>
  </si>
  <si>
    <t>Country Code</t>
  </si>
  <si>
    <t>code</t>
  </si>
  <si>
    <t>AF</t>
  </si>
  <si>
    <t>AL</t>
  </si>
  <si>
    <t>DZ</t>
  </si>
  <si>
    <t>AS</t>
  </si>
  <si>
    <t>AO</t>
  </si>
  <si>
    <t>AI</t>
  </si>
  <si>
    <t>AQ</t>
  </si>
  <si>
    <t>AG</t>
  </si>
  <si>
    <t>AR</t>
  </si>
  <si>
    <t>AM</t>
  </si>
  <si>
    <t>AW</t>
  </si>
  <si>
    <t>AU</t>
  </si>
  <si>
    <t>AT</t>
  </si>
  <si>
    <t>AZ</t>
  </si>
  <si>
    <t>BS</t>
  </si>
  <si>
    <t>BH</t>
  </si>
  <si>
    <t>BD</t>
  </si>
  <si>
    <t>BB</t>
  </si>
  <si>
    <t>BY</t>
  </si>
  <si>
    <t>BE</t>
  </si>
  <si>
    <t>BZ</t>
  </si>
  <si>
    <t>BJ</t>
  </si>
  <si>
    <t>BM</t>
  </si>
  <si>
    <t>BT</t>
  </si>
  <si>
    <t>BO</t>
  </si>
  <si>
    <t>BQ</t>
  </si>
  <si>
    <t>BA</t>
  </si>
  <si>
    <t>BW</t>
  </si>
  <si>
    <t>BV</t>
  </si>
  <si>
    <t>BR</t>
  </si>
  <si>
    <t>IO</t>
  </si>
  <si>
    <t>BN</t>
  </si>
  <si>
    <t>BG</t>
  </si>
  <si>
    <t>BF</t>
  </si>
  <si>
    <t>BI</t>
  </si>
  <si>
    <t>KH</t>
  </si>
  <si>
    <t>CM</t>
  </si>
  <si>
    <t>CA</t>
  </si>
  <si>
    <t>CV</t>
  </si>
  <si>
    <t>KY</t>
  </si>
  <si>
    <t>CF</t>
  </si>
  <si>
    <t>TD</t>
  </si>
  <si>
    <t>CL</t>
  </si>
  <si>
    <t>CN</t>
  </si>
  <si>
    <t>CC</t>
  </si>
  <si>
    <t>CO</t>
  </si>
  <si>
    <t>KM</t>
  </si>
  <si>
    <t>CG</t>
  </si>
  <si>
    <t>CD</t>
  </si>
  <si>
    <t>CK</t>
  </si>
  <si>
    <t>CR</t>
  </si>
  <si>
    <t>HR</t>
  </si>
  <si>
    <t>CU</t>
  </si>
  <si>
    <t>CW</t>
  </si>
  <si>
    <t>CY</t>
  </si>
  <si>
    <t>CZ</t>
  </si>
  <si>
    <t>CI</t>
  </si>
  <si>
    <t>DK</t>
  </si>
  <si>
    <t>DJ</t>
  </si>
  <si>
    <t>DM</t>
  </si>
  <si>
    <t>DO</t>
  </si>
  <si>
    <t>EC</t>
  </si>
  <si>
    <t>EG</t>
  </si>
  <si>
    <t>SV</t>
  </si>
  <si>
    <t>GQ</t>
  </si>
  <si>
    <t>ER</t>
  </si>
  <si>
    <t>EE</t>
  </si>
  <si>
    <t>ET</t>
  </si>
  <si>
    <t>FK</t>
  </si>
  <si>
    <t>FO</t>
  </si>
  <si>
    <t>FJ</t>
  </si>
  <si>
    <t>FI</t>
  </si>
  <si>
    <t>FR</t>
  </si>
  <si>
    <t>GF</t>
  </si>
  <si>
    <t>PF</t>
  </si>
  <si>
    <t>TF</t>
  </si>
  <si>
    <t>GA</t>
  </si>
  <si>
    <t>GM</t>
  </si>
  <si>
    <t>GE</t>
  </si>
  <si>
    <t>DE</t>
  </si>
  <si>
    <t>GH</t>
  </si>
  <si>
    <t>GI</t>
  </si>
  <si>
    <t>GR</t>
  </si>
  <si>
    <t>GL</t>
  </si>
  <si>
    <t>GD</t>
  </si>
  <si>
    <t>GP</t>
  </si>
  <si>
    <t>GU</t>
  </si>
  <si>
    <t>GT</t>
  </si>
  <si>
    <t>GG</t>
  </si>
  <si>
    <t>GN</t>
  </si>
  <si>
    <t>GW</t>
  </si>
  <si>
    <t>GY</t>
  </si>
  <si>
    <t>HT</t>
  </si>
  <si>
    <t>HM</t>
  </si>
  <si>
    <t>VA</t>
  </si>
  <si>
    <t>HN</t>
  </si>
  <si>
    <t>HK</t>
  </si>
  <si>
    <t>HU</t>
  </si>
  <si>
    <t>IS</t>
  </si>
  <si>
    <t>IN</t>
  </si>
  <si>
    <t>ID</t>
  </si>
  <si>
    <t>IR</t>
  </si>
  <si>
    <t>IQ</t>
  </si>
  <si>
    <t>IE</t>
  </si>
  <si>
    <t>IM</t>
  </si>
  <si>
    <t>IL</t>
  </si>
  <si>
    <t>IT</t>
  </si>
  <si>
    <t>JM</t>
  </si>
  <si>
    <t>JP</t>
  </si>
  <si>
    <t>JE</t>
  </si>
  <si>
    <t>JO</t>
  </si>
  <si>
    <t>KZ</t>
  </si>
  <si>
    <t>KE</t>
  </si>
  <si>
    <t>KI</t>
  </si>
  <si>
    <t>KP</t>
  </si>
  <si>
    <t>KR</t>
  </si>
  <si>
    <t>KW</t>
  </si>
  <si>
    <t>KG</t>
  </si>
  <si>
    <t>LA</t>
  </si>
  <si>
    <t>LV</t>
  </si>
  <si>
    <t>LB</t>
  </si>
  <si>
    <t>LS</t>
  </si>
  <si>
    <t>LR</t>
  </si>
  <si>
    <t>LY</t>
  </si>
  <si>
    <t>LI</t>
  </si>
  <si>
    <t>LT</t>
  </si>
  <si>
    <t>LU</t>
  </si>
  <si>
    <t>MO</t>
  </si>
  <si>
    <t>MK</t>
  </si>
  <si>
    <t>MG</t>
  </si>
  <si>
    <t>MW</t>
  </si>
  <si>
    <t>MY</t>
  </si>
  <si>
    <t>MV</t>
  </si>
  <si>
    <t>ML</t>
  </si>
  <si>
    <t>MT</t>
  </si>
  <si>
    <t>MH</t>
  </si>
  <si>
    <t>MQ</t>
  </si>
  <si>
    <t>MR</t>
  </si>
  <si>
    <t>MU</t>
  </si>
  <si>
    <t>YT</t>
  </si>
  <si>
    <t>MX</t>
  </si>
  <si>
    <t>FM</t>
  </si>
  <si>
    <t>MD</t>
  </si>
  <si>
    <t>MC</t>
  </si>
  <si>
    <t>MN</t>
  </si>
  <si>
    <t>ME</t>
  </si>
  <si>
    <t>MS</t>
  </si>
  <si>
    <t>MA</t>
  </si>
  <si>
    <t>MZ</t>
  </si>
  <si>
    <t>MM</t>
  </si>
  <si>
    <t>NA</t>
  </si>
  <si>
    <t>NR</t>
  </si>
  <si>
    <t>NP</t>
  </si>
  <si>
    <t>NL</t>
  </si>
  <si>
    <t>NC</t>
  </si>
  <si>
    <t>NZ</t>
  </si>
  <si>
    <t>NI</t>
  </si>
  <si>
    <t>NE</t>
  </si>
  <si>
    <t>NG</t>
  </si>
  <si>
    <t>NU</t>
  </si>
  <si>
    <t>NF</t>
  </si>
  <si>
    <t>MP</t>
  </si>
  <si>
    <t>NO</t>
  </si>
  <si>
    <t>OM</t>
  </si>
  <si>
    <t>PK</t>
  </si>
  <si>
    <t>PW</t>
  </si>
  <si>
    <t>PS</t>
  </si>
  <si>
    <t>PA</t>
  </si>
  <si>
    <t>PG</t>
  </si>
  <si>
    <t>PY</t>
  </si>
  <si>
    <t>PE</t>
  </si>
  <si>
    <t>PH</t>
  </si>
  <si>
    <t>PN</t>
  </si>
  <si>
    <t>PL</t>
  </si>
  <si>
    <t>PT</t>
  </si>
  <si>
    <t>PR</t>
  </si>
  <si>
    <t>QA</t>
  </si>
  <si>
    <t>RO</t>
  </si>
  <si>
    <t>RU</t>
  </si>
  <si>
    <t>RW</t>
  </si>
  <si>
    <t>RE</t>
  </si>
  <si>
    <t>BL</t>
  </si>
  <si>
    <t>SH</t>
  </si>
  <si>
    <t>KN</t>
  </si>
  <si>
    <t>LC</t>
  </si>
  <si>
    <t>MF</t>
  </si>
  <si>
    <t>PM</t>
  </si>
  <si>
    <t>VC</t>
  </si>
  <si>
    <t>WS</t>
  </si>
  <si>
    <t>SM</t>
  </si>
  <si>
    <t>ST</t>
  </si>
  <si>
    <t>SA</t>
  </si>
  <si>
    <t>SN</t>
  </si>
  <si>
    <t>RS</t>
  </si>
  <si>
    <t>SC</t>
  </si>
  <si>
    <t>SL</t>
  </si>
  <si>
    <t>SG</t>
  </si>
  <si>
    <t>SX</t>
  </si>
  <si>
    <t>SK</t>
  </si>
  <si>
    <t>SI</t>
  </si>
  <si>
    <t>SB</t>
  </si>
  <si>
    <t>SO</t>
  </si>
  <si>
    <t>ZA</t>
  </si>
  <si>
    <t>GS</t>
  </si>
  <si>
    <t>SS</t>
  </si>
  <si>
    <t>ES</t>
  </si>
  <si>
    <t>LK</t>
  </si>
  <si>
    <t>SD</t>
  </si>
  <si>
    <t>SR</t>
  </si>
  <si>
    <t>SJ</t>
  </si>
  <si>
    <t>SZ</t>
  </si>
  <si>
    <t>SE</t>
  </si>
  <si>
    <t>CH</t>
  </si>
  <si>
    <t>SY</t>
  </si>
  <si>
    <t>TW</t>
  </si>
  <si>
    <t>TJ</t>
  </si>
  <si>
    <t>TZ</t>
  </si>
  <si>
    <t>TH</t>
  </si>
  <si>
    <t>TL</t>
  </si>
  <si>
    <t>TG</t>
  </si>
  <si>
    <t>TK</t>
  </si>
  <si>
    <t>TO</t>
  </si>
  <si>
    <t>TT</t>
  </si>
  <si>
    <t>TN</t>
  </si>
  <si>
    <t>TR</t>
  </si>
  <si>
    <t>TM</t>
  </si>
  <si>
    <t>TC</t>
  </si>
  <si>
    <t>TV</t>
  </si>
  <si>
    <t>UG</t>
  </si>
  <si>
    <t>UA</t>
  </si>
  <si>
    <t>AE</t>
  </si>
  <si>
    <t>GB</t>
  </si>
  <si>
    <t>UM</t>
  </si>
  <si>
    <t>UY</t>
  </si>
  <si>
    <t>UZ</t>
  </si>
  <si>
    <t>VU</t>
  </si>
  <si>
    <t>VE</t>
  </si>
  <si>
    <t>VN</t>
  </si>
  <si>
    <t>VG</t>
  </si>
  <si>
    <t>VI</t>
  </si>
  <si>
    <t>WF</t>
  </si>
  <si>
    <t>EH</t>
  </si>
  <si>
    <t>YE</t>
  </si>
  <si>
    <t>ZM</t>
  </si>
  <si>
    <t>ZW</t>
  </si>
  <si>
    <t>AX</t>
  </si>
  <si>
    <t>This Dropdown, (Yes/No) can be used to if the Break Point Logic should be used to interpret the Rate. (i.e. if next higher Minimum would be less).
Flag to determine if calculation should consider Break Point Logic
Instruction: It is the weight at which an additional charge is incurred for each pound over the pivot weight. For shipments moving at bulk rates, the Break Point is the weight at which it becomes less costly to pay the minimum charge at the higher weight break, than to pay for the actual weight at the Lower weight break.</t>
  </si>
  <si>
    <t xml:space="preserve">Yes
Example: 
Weight Slab: &lt; 45kg : $10/kg and 45-100kg : $5/kg
If the shipment weight is 30kg, 
- break point logic =Y, final charge = $225
</t>
  </si>
  <si>
    <t>Processing Charges</t>
  </si>
  <si>
    <t>Communication charges</t>
  </si>
  <si>
    <t>Carbon Tax</t>
  </si>
  <si>
    <t>Landing Fee</t>
  </si>
  <si>
    <t>N Form Charge</t>
  </si>
  <si>
    <t>Emergency Space Surcharge</t>
  </si>
  <si>
    <t>RE00000327</t>
  </si>
  <si>
    <t>Subject to Service Tax</t>
  </si>
  <si>
    <t>RE00000328</t>
  </si>
  <si>
    <t>incl. 5 pieces</t>
  </si>
  <si>
    <t>RE00000329</t>
  </si>
  <si>
    <t>RE00000330</t>
  </si>
  <si>
    <t>Unknown Shipper only</t>
  </si>
  <si>
    <t>RE00000331</t>
  </si>
  <si>
    <t>Work sheet updates</t>
  </si>
  <si>
    <t xml:space="preserve">Work Sheet - Data, Instructions, Remarks </t>
  </si>
  <si>
    <t>Do not Add, Delete or Edit details in any of the mentioned worksheets</t>
  </si>
  <si>
    <t>Worksheet - AF P2P Charges</t>
  </si>
  <si>
    <t>Line items updates in work sheet "AF P2P Charges" should not cross more than 2000 line items, reach out to GSSC-RMG team if there is a need to load +2000</t>
  </si>
  <si>
    <t>RE00000136</t>
  </si>
  <si>
    <t>RE00000188</t>
  </si>
  <si>
    <t>RE00000215</t>
  </si>
  <si>
    <t>RE00000324</t>
  </si>
  <si>
    <t>RE00000325</t>
  </si>
  <si>
    <t>Daytime Port Reservation Fee</t>
  </si>
  <si>
    <t>RE00000326</t>
  </si>
  <si>
    <t>Nitrogen Oxide Surcharge</t>
  </si>
  <si>
    <t>Airline Miscellaneous Charge</t>
  </si>
  <si>
    <t>Airline Transfer</t>
  </si>
  <si>
    <t>Reference_OtherCharge_Description</t>
  </si>
  <si>
    <t>If a charge to be calculated based on percentage of other charges, related charge can be selected from the drop down for calculation and apply the % value in Cost column as a separate line item</t>
  </si>
  <si>
    <t>Data Description</t>
  </si>
  <si>
    <t>Expedited</t>
  </si>
  <si>
    <t>OriginViaPort</t>
  </si>
  <si>
    <r>
      <t>Mandatory Field</t>
    </r>
    <r>
      <rPr>
        <sz val="11"/>
        <color rgb="FF000000"/>
        <rFont val="Calibri"/>
        <family val="2"/>
        <scheme val="minor"/>
      </rPr>
      <t>,. From Date format shoud be "DD-MM-YYYY"</t>
    </r>
  </si>
  <si>
    <r>
      <t>Mandatory Field</t>
    </r>
    <r>
      <rPr>
        <sz val="11"/>
        <color rgb="FF000000"/>
        <rFont val="Calibri"/>
        <family val="2"/>
        <scheme val="minor"/>
      </rPr>
      <t>,. To Date format shoud be "DD-MM-YYYY"</t>
    </r>
  </si>
  <si>
    <t>To describe a Routing, use only a valid Country code from FOCIS MDM which contains 3 Letter Codes.</t>
  </si>
  <si>
    <r>
      <t>Mandatory Field</t>
    </r>
    <r>
      <rPr>
        <sz val="11"/>
        <color rgb="FF000000"/>
        <rFont val="Calibri"/>
        <family val="2"/>
        <scheme val="minor"/>
      </rPr>
      <t xml:space="preserve">, use only a valid Charge Descriptions from FOCIS MDM provided in the Dropdown.  </t>
    </r>
  </si>
  <si>
    <r>
      <t>Mandatory Field</t>
    </r>
    <r>
      <rPr>
        <sz val="11"/>
        <color rgb="FF000000"/>
        <rFont val="Calibri"/>
        <family val="2"/>
        <scheme val="minor"/>
      </rPr>
      <t xml:space="preserve">, use only a valid Charge Descriptions from FOCIS MDM provided in the Dropdown. </t>
    </r>
  </si>
  <si>
    <t>Max_Cost</t>
  </si>
  <si>
    <t>Max_Suggested_Sell</t>
  </si>
  <si>
    <t>Cost Rate for a Maximum Cost, leave blank if no Maximum exists.</t>
  </si>
  <si>
    <t>Sell Rate for a Maximum Sell, leave blank if no Maximum exists.</t>
  </si>
  <si>
    <t>leave blank if no Maximum exists</t>
  </si>
  <si>
    <t>Cost Rate</t>
  </si>
  <si>
    <t>RE00000332</t>
  </si>
  <si>
    <t>2% of total collect charges subject to minimum of USD 10</t>
  </si>
  <si>
    <t>Flag to determine if calculation is based on Chargeable Weight , By default flagged to YES.
If Field left blank system should will consider as Actual weight.
YES = Chargeable weight
NO = Actual Weight
Blank = Actual Weight</t>
  </si>
  <si>
    <t>Expedited,Premier</t>
  </si>
  <si>
    <t>Expedited,Value</t>
  </si>
  <si>
    <t>Premier,Value</t>
  </si>
  <si>
    <t>Expedited,Premier,Value</t>
  </si>
  <si>
    <t>Advanced Commercial Information (ACI)</t>
  </si>
  <si>
    <t>Automated Export System (AES)</t>
  </si>
  <si>
    <t>Airline Cartage</t>
  </si>
  <si>
    <t>Automated Manifest System (AMS)</t>
  </si>
  <si>
    <t>Anti Terror Compliance</t>
  </si>
  <si>
    <t>China Customs Advance Manifest (CCAM)</t>
  </si>
  <si>
    <t>Entry Summary Declaration (ENS)</t>
  </si>
  <si>
    <t>Inspection and Quarantine</t>
  </si>
  <si>
    <t>Importer Security Filing (ISF)</t>
  </si>
  <si>
    <t>Charges Correction Advice</t>
  </si>
  <si>
    <t>Contract Reference</t>
  </si>
  <si>
    <t>Carrier Service Type</t>
  </si>
  <si>
    <t>Contract Number</t>
  </si>
  <si>
    <t>Carrier Origin Region</t>
  </si>
  <si>
    <t>Carrier Destination Region</t>
  </si>
  <si>
    <t>Via AirPort</t>
  </si>
  <si>
    <t>Free text to capture any reference received from Carrier</t>
  </si>
  <si>
    <t>Free text to capture the Carriers Service or Product name</t>
  </si>
  <si>
    <t>CarrierProduct</t>
  </si>
  <si>
    <t>ReferenceNumber</t>
  </si>
  <si>
    <t>Rate Applicability</t>
  </si>
  <si>
    <t>Included</t>
  </si>
  <si>
    <t>RateApplicability</t>
  </si>
  <si>
    <t>RE00000333</t>
  </si>
  <si>
    <t>If applicable, as per outlay</t>
  </si>
  <si>
    <t>AF Term</t>
  </si>
  <si>
    <t>Prepaid</t>
  </si>
  <si>
    <t>Collect</t>
  </si>
  <si>
    <t>Not Applicable</t>
  </si>
  <si>
    <r>
      <rPr>
        <sz val="10"/>
        <color rgb="FFFF0000"/>
        <rFont val="Calibri"/>
        <family val="2"/>
        <scheme val="minor"/>
      </rPr>
      <t>Mandatory Field</t>
    </r>
    <r>
      <rPr>
        <sz val="10"/>
        <rFont val="Calibri"/>
        <family val="2"/>
        <scheme val="minor"/>
      </rPr>
      <t>, Flag is to determine if Charge is applicable in a Prepaid or Collect scenario, if Not Applicable is selected the Charge is  applicable in both.</t>
    </r>
  </si>
  <si>
    <t>As per drop down,by defult Not applicable</t>
  </si>
  <si>
    <t>PaymentTerm</t>
  </si>
  <si>
    <t>Base Charge</t>
  </si>
  <si>
    <t>RE00000334</t>
  </si>
  <si>
    <t>Subject to 15% VAT</t>
  </si>
  <si>
    <t>Service Group</t>
  </si>
  <si>
    <t>Carrier</t>
  </si>
  <si>
    <t>Destination</t>
  </si>
  <si>
    <t>Origin</t>
  </si>
  <si>
    <t>ServiceGroup</t>
  </si>
  <si>
    <r>
      <rPr>
        <sz val="10"/>
        <color rgb="FFFF0000"/>
        <rFont val="Calibri"/>
        <family val="2"/>
        <scheme val="minor"/>
      </rPr>
      <t xml:space="preserve">Mandatory Field, </t>
    </r>
    <r>
      <rPr>
        <sz val="10"/>
        <color theme="1"/>
        <rFont val="Calibri"/>
        <family val="2"/>
        <scheme val="minor"/>
      </rPr>
      <t xml:space="preserve">use only a valid 'Service Group' from FOCIS MDM provided in the Dropdown.  </t>
    </r>
  </si>
  <si>
    <t>slab rates</t>
  </si>
  <si>
    <t>Airfreight Add-On</t>
  </si>
  <si>
    <t>Airport Authority</t>
  </si>
  <si>
    <t>Appointment Delivery</t>
  </si>
  <si>
    <t>Appointment Pickup</t>
  </si>
  <si>
    <t>Collection on Wheels</t>
  </si>
  <si>
    <t>Delivery Charges</t>
  </si>
  <si>
    <t>Delivery on Wheels</t>
  </si>
  <si>
    <t>Heavy Weight Surcharge</t>
  </si>
  <si>
    <t>Liftgate Delivery</t>
  </si>
  <si>
    <t>Liftgate Pick up</t>
  </si>
  <si>
    <t>Pick-Up Charges</t>
  </si>
  <si>
    <t>Road Tolls</t>
  </si>
  <si>
    <t>Weekend Delivery</t>
  </si>
  <si>
    <t>Weekend Pickup</t>
  </si>
  <si>
    <t>Shipment</t>
  </si>
  <si>
    <t>CBF</t>
  </si>
  <si>
    <t>CBM</t>
  </si>
  <si>
    <t>Day</t>
  </si>
  <si>
    <t>Declaration</t>
  </si>
  <si>
    <t>HAWB</t>
  </si>
  <si>
    <t>AWB</t>
  </si>
  <si>
    <t>Document</t>
  </si>
  <si>
    <t>Line</t>
  </si>
  <si>
    <t>Hour</t>
  </si>
  <si>
    <t>Mile</t>
  </si>
  <si>
    <t>Package</t>
  </si>
  <si>
    <t>Piece</t>
  </si>
  <si>
    <t>Pound</t>
  </si>
  <si>
    <t>Seal</t>
  </si>
  <si>
    <t>Truck</t>
  </si>
  <si>
    <t>W/M</t>
  </si>
  <si>
    <t>Week</t>
  </si>
  <si>
    <t>% of Other Charge</t>
  </si>
  <si>
    <t>% of Assessable Value</t>
  </si>
  <si>
    <t>% of Insurance Value</t>
  </si>
  <si>
    <t>% of Cargo Value</t>
  </si>
  <si>
    <t>% of Invoice Value</t>
  </si>
  <si>
    <t>% of Total Freight</t>
  </si>
  <si>
    <t>Square Meter</t>
  </si>
  <si>
    <t>1000 KGs</t>
  </si>
  <si>
    <t>100 KGs</t>
  </si>
  <si>
    <r>
      <rPr>
        <sz val="11"/>
        <color rgb="FFFF0000"/>
        <rFont val="Calibri"/>
        <family val="2"/>
        <scheme val="minor"/>
      </rPr>
      <t xml:space="preserve">Mandatory Field, </t>
    </r>
    <r>
      <rPr>
        <sz val="11"/>
        <color rgb="FF000000"/>
        <rFont val="Calibri"/>
        <family val="2"/>
        <scheme val="minor"/>
      </rPr>
      <t>If the charge value is Zero, rate applicability to be listed as Inclusive
If the charge value not to be added with base rates, rate applicability to be listed as "blank"</t>
    </r>
  </si>
  <si>
    <t>Promo Code</t>
  </si>
  <si>
    <t>PromoCode</t>
  </si>
  <si>
    <t>Charges Collect Fees</t>
  </si>
  <si>
    <t>Navcan Surcharge</t>
  </si>
  <si>
    <t>RE00000001</t>
  </si>
  <si>
    <t>Document Port Charges (DPC)</t>
  </si>
  <si>
    <t>RE00000003</t>
  </si>
  <si>
    <t>Customs Declaration</t>
  </si>
  <si>
    <t>RE00000004</t>
  </si>
  <si>
    <t>E-Token</t>
  </si>
  <si>
    <t>RE00000005</t>
  </si>
  <si>
    <t>Legalisation Fee</t>
  </si>
  <si>
    <t>RE00000006</t>
  </si>
  <si>
    <t>Customs Service Charge</t>
  </si>
  <si>
    <t>RE00000007</t>
  </si>
  <si>
    <t>Ministry Approval, at actual</t>
  </si>
  <si>
    <t>RE00000008</t>
  </si>
  <si>
    <t>Incl fuel, 1-hr unload &amp; $125/hr after, chassis rental $35/day, chassis split $85 per split.</t>
  </si>
  <si>
    <t>RE00000009</t>
  </si>
  <si>
    <t>Subject to 18% India GST</t>
  </si>
  <si>
    <t>RE00000010</t>
  </si>
  <si>
    <t>Rates are valid for Known Shippers only</t>
  </si>
  <si>
    <t>RE00000011</t>
  </si>
  <si>
    <t>via Yangshan Port</t>
  </si>
  <si>
    <t>RE00000012</t>
  </si>
  <si>
    <t>via Waigaoqiao Port</t>
  </si>
  <si>
    <t>RE00000303</t>
  </si>
  <si>
    <t>incl. 5 Line Items</t>
  </si>
  <si>
    <t>Overlength Surcharge</t>
  </si>
  <si>
    <t>Dock Charges</t>
  </si>
  <si>
    <t>all in (incl. Fuel and Security)</t>
  </si>
  <si>
    <t>incl. Export Customs Clearance</t>
  </si>
  <si>
    <t>Base_Cost</t>
  </si>
  <si>
    <t>Base_Sugg_Sell</t>
  </si>
  <si>
    <t>Base Cost</t>
  </si>
  <si>
    <t>Base Suggested Sell Rate</t>
  </si>
  <si>
    <t xml:space="preserve">Add Base values in Base cost columns and update 0 against the first slab 
- update other slabs with the "+"Value </t>
  </si>
  <si>
    <t xml:space="preserve">Add Base values in Base suggested sell columns and update 0 against the first slab
 - update other slabs with the "+"Value </t>
  </si>
  <si>
    <t xml:space="preserve">This Dropdown, (Yes/No) can be used to flag a Rate as only shown if the Known Shipper Flag on Quote Information Screen = ‘Yes’, if the Flag =’No’ this Rate would not be shown. If leave as blank it will conider "Not applicable" </t>
  </si>
  <si>
    <t>SISCARGA</t>
  </si>
  <si>
    <t>A1A</t>
  </si>
  <si>
    <t>W3B</t>
  </si>
  <si>
    <t>A8B</t>
  </si>
  <si>
    <t>A8C</t>
  </si>
  <si>
    <t>A1B</t>
  </si>
  <si>
    <t>S2B</t>
  </si>
  <si>
    <t>F6A</t>
  </si>
  <si>
    <t>F6S</t>
  </si>
  <si>
    <t>M2M</t>
  </si>
  <si>
    <t>Airline Fuel Surcharge</t>
  </si>
  <si>
    <t>B1B</t>
  </si>
  <si>
    <t>A1I</t>
  </si>
  <si>
    <t>Airline Screening</t>
  </si>
  <si>
    <t>S2A</t>
  </si>
  <si>
    <t>F6N</t>
  </si>
  <si>
    <t>H1D</t>
  </si>
  <si>
    <t>M2B</t>
  </si>
  <si>
    <t>S1G</t>
  </si>
  <si>
    <t>D1E</t>
  </si>
  <si>
    <t>C1H</t>
  </si>
  <si>
    <t>A8D</t>
  </si>
  <si>
    <t>A8E</t>
  </si>
  <si>
    <t>A4B</t>
  </si>
  <si>
    <t>W3G</t>
  </si>
  <si>
    <t>A1H</t>
  </si>
  <si>
    <t>A1E</t>
  </si>
  <si>
    <t>A8W</t>
  </si>
  <si>
    <t>M2F</t>
  </si>
  <si>
    <t>S2C</t>
  </si>
  <si>
    <t>Carrier THC</t>
  </si>
  <si>
    <t>H1F</t>
  </si>
  <si>
    <t>M2N</t>
  </si>
  <si>
    <t>A1J</t>
  </si>
  <si>
    <t>A8X</t>
  </si>
  <si>
    <t>W3D</t>
  </si>
  <si>
    <t>C1F</t>
  </si>
  <si>
    <t>F3A</t>
  </si>
  <si>
    <t>A4A</t>
  </si>
  <si>
    <t>A8A</t>
  </si>
  <si>
    <t>F6J</t>
  </si>
  <si>
    <t>F6K</t>
  </si>
  <si>
    <t>F4A</t>
  </si>
  <si>
    <t>D1A</t>
  </si>
  <si>
    <t>D1F</t>
  </si>
  <si>
    <t>W3A</t>
  </si>
  <si>
    <t>F3B</t>
  </si>
  <si>
    <t>F6B</t>
  </si>
  <si>
    <t>T1D</t>
  </si>
  <si>
    <t>A8J</t>
  </si>
  <si>
    <t>H3B</t>
  </si>
  <si>
    <t>B3B</t>
  </si>
  <si>
    <t>B3C</t>
  </si>
  <si>
    <t>A8F</t>
  </si>
  <si>
    <t>M2C</t>
  </si>
  <si>
    <t>F6F</t>
  </si>
  <si>
    <t>Fuel</t>
  </si>
  <si>
    <t>B1A</t>
  </si>
  <si>
    <t>B1C</t>
  </si>
  <si>
    <t>A8K</t>
  </si>
  <si>
    <t>A8L</t>
  </si>
  <si>
    <t>F6R</t>
  </si>
  <si>
    <t>A8H</t>
  </si>
  <si>
    <t>B1E</t>
  </si>
  <si>
    <t>T1B</t>
  </si>
  <si>
    <t>T1C</t>
  </si>
  <si>
    <t>T1A</t>
  </si>
  <si>
    <t>M2L</t>
  </si>
  <si>
    <t>Insurance</t>
  </si>
  <si>
    <t>I1A</t>
  </si>
  <si>
    <t>L/C (Letter of Credit) Preparation Fee</t>
  </si>
  <si>
    <t>W3H</t>
  </si>
  <si>
    <t>A8Q</t>
  </si>
  <si>
    <t>D1G</t>
  </si>
  <si>
    <t>C1G</t>
  </si>
  <si>
    <t>T1I</t>
  </si>
  <si>
    <t>M2A</t>
  </si>
  <si>
    <t>A8Y</t>
  </si>
  <si>
    <t>F6U</t>
  </si>
  <si>
    <t>A8R</t>
  </si>
  <si>
    <t>F6H</t>
  </si>
  <si>
    <t>C1A</t>
  </si>
  <si>
    <t>S1C</t>
  </si>
  <si>
    <t>A1G</t>
  </si>
  <si>
    <t>F3C</t>
  </si>
  <si>
    <t>A1D</t>
  </si>
  <si>
    <t>Road Taxes</t>
  </si>
  <si>
    <t>U2B</t>
  </si>
  <si>
    <t>U2D</t>
  </si>
  <si>
    <t>S1F</t>
  </si>
  <si>
    <t>S1A</t>
  </si>
  <si>
    <t>A8N</t>
  </si>
  <si>
    <t>A8O</t>
  </si>
  <si>
    <t>A9J</t>
  </si>
  <si>
    <t>M2E</t>
  </si>
  <si>
    <t>W5A</t>
  </si>
  <si>
    <t>W5B</t>
  </si>
  <si>
    <t>Temperature Control</t>
  </si>
  <si>
    <t>H3A</t>
  </si>
  <si>
    <t>S1B</t>
  </si>
  <si>
    <t>F6I</t>
  </si>
  <si>
    <t>I1B</t>
  </si>
  <si>
    <t>D1I</t>
  </si>
  <si>
    <t>C1J</t>
  </si>
  <si>
    <t>Sub Description Codes</t>
  </si>
  <si>
    <t>Airline Security Surcharge</t>
  </si>
  <si>
    <t>S1K</t>
  </si>
  <si>
    <t>EK</t>
  </si>
  <si>
    <t xml:space="preserve">Don't delete\modify </t>
  </si>
  <si>
    <t>AES #2020</t>
  </si>
  <si>
    <t>LAX</t>
  </si>
  <si>
    <t>ANR</t>
  </si>
  <si>
    <t>Cargo Charges</t>
  </si>
  <si>
    <t>Airfreight Charge</t>
  </si>
  <si>
    <t>Advanced Commercial Information (ACI) Charge</t>
  </si>
  <si>
    <t>Surcharge</t>
  </si>
  <si>
    <t>Goods Items</t>
  </si>
  <si>
    <t>AES_EK_AIR_TEST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</si>
</sst>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409]d\-mmm\-yyyy;@"/>
    <numFmt numFmtId="165" formatCode="[$-409]d\-mmm\-yy;@"/>
  </numFmts>
  <fonts count="47">
    <font>
      <sz val="11"/>
      <color theme="1"/>
      <name val="Calibri"/>
      <family val="2"/>
      <scheme val="minor"/>
    </font>
    <font>
      <sz val="11"/>
      <color theme="1"/>
      <name val="Calibri"/>
      <family val="2"/>
      <scheme val="minor"/>
    </font>
    <font>
      <sz val="10"/>
      <name val="Arial"/>
      <family val="2"/>
    </font>
    <font>
      <b/>
      <sz val="10"/>
      <name val="Arial"/>
      <family val="2"/>
    </font>
    <font>
      <b/>
      <sz val="11"/>
      <color rgb="FFFF0000"/>
      <name val="Calibri"/>
      <family val="2"/>
      <scheme val="minor"/>
    </font>
    <font>
      <sz val="10"/>
      <color rgb="FFFF0000"/>
      <name val="Arial"/>
      <family val="2"/>
    </font>
    <font>
      <b/>
      <sz val="14"/>
      <color rgb="FFFF0000"/>
      <name val="Calibri"/>
      <family val="2"/>
      <scheme val="minor"/>
    </font>
    <font>
      <b/>
      <sz val="10"/>
      <color rgb="FFFF0000"/>
      <name val="Arial"/>
      <family val="2"/>
    </font>
    <font>
      <sz val="11"/>
      <name val="Calibri"/>
      <family val="2"/>
      <scheme val="minor"/>
    </font>
    <font>
      <sz val="8"/>
      <name val="Tahoma"/>
      <family val="2"/>
    </font>
    <font>
      <sz val="11"/>
      <color indexed="8"/>
      <name val="Calibri"/>
      <family val="2"/>
    </font>
    <font>
      <sz val="11"/>
      <name val="Calibri"/>
      <family val="2"/>
    </font>
    <font>
      <i/>
      <sz val="8"/>
      <color theme="4"/>
      <name val="Tahoma"/>
      <family val="2"/>
    </font>
    <font>
      <b/>
      <sz val="8"/>
      <color theme="1"/>
      <name val="Tahoma"/>
      <family val="2"/>
    </font>
    <font>
      <b/>
      <i/>
      <sz val="10"/>
      <name val="Arial"/>
      <family val="2"/>
    </font>
    <font>
      <sz val="10"/>
      <name val="Calibri"/>
      <family val="2"/>
      <scheme val="minor"/>
    </font>
    <font>
      <sz val="10"/>
      <color theme="1"/>
      <name val="Calibri"/>
      <family val="2"/>
      <scheme val="minor"/>
    </font>
    <font>
      <sz val="10"/>
      <name val="Tahoma"/>
      <family val="2"/>
    </font>
    <font>
      <b/>
      <sz val="10"/>
      <name val="Tahoma"/>
      <family val="2"/>
    </font>
    <font>
      <sz val="11"/>
      <color rgb="FFFF0000"/>
      <name val="Calibri"/>
      <family val="2"/>
      <scheme val="minor"/>
    </font>
    <font>
      <sz val="8"/>
      <color rgb="FFFF0000"/>
      <name val="Tahoma"/>
      <family val="2"/>
    </font>
    <font>
      <i/>
      <sz val="10"/>
      <name val="Tahoma"/>
      <family val="2"/>
    </font>
    <font>
      <sz val="11"/>
      <color rgb="FF000000"/>
      <name val="Calibri"/>
      <family val="2"/>
      <scheme val="minor"/>
    </font>
    <font>
      <sz val="8"/>
      <color theme="1"/>
      <name val="Tahoma"/>
      <family val="2"/>
    </font>
    <font>
      <i/>
      <sz val="11"/>
      <color rgb="FF000000"/>
      <name val="Calibri"/>
      <family val="2"/>
      <scheme val="minor"/>
    </font>
    <font>
      <b/>
      <sz val="11"/>
      <color theme="1"/>
      <name val="Calibri"/>
      <family val="2"/>
      <scheme val="minor"/>
    </font>
    <font>
      <b/>
      <sz val="10"/>
      <color rgb="FF000000"/>
      <name val="Arial"/>
      <family val="2"/>
    </font>
    <font>
      <b/>
      <sz val="11"/>
      <color indexed="8"/>
      <name val="Calibri"/>
      <family val="2"/>
      <scheme val="minor"/>
    </font>
    <font>
      <b/>
      <sz val="10"/>
      <color rgb="FFFF0000"/>
      <name val="Tahoma"/>
      <family val="2"/>
    </font>
    <font>
      <sz val="8.8000000000000007"/>
      <color rgb="FF4C4845"/>
      <name val="Open Sans"/>
      <family val="2"/>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color rgb="FFFF0000"/>
      <name val="Calibri"/>
      <family val="2"/>
      <scheme val="minor"/>
    </font>
    <font>
      <sz val="11"/>
      <color rgb="FF000000"/>
      <name val="Calibri"/>
      <family val="2"/>
    </font>
  </fonts>
  <fills count="41">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9" tint="0.59999389629810485"/>
        <bgColor indexed="64"/>
      </patternFill>
    </fill>
    <fill>
      <patternFill patternType="solid">
        <fgColor rgb="FF00B050"/>
        <bgColor indexed="64"/>
      </patternFill>
    </fill>
    <fill>
      <patternFill patternType="solid">
        <fgColor rgb="FFF79646"/>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6">
    <xf numFmtId="0" fontId="0" fillId="0" borderId="0"/>
    <xf numFmtId="43" fontId="1" fillId="0" borderId="0" applyFont="0" applyFill="0" applyBorder="0" applyAlignment="0" applyProtection="0"/>
    <xf numFmtId="0" fontId="2" fillId="0" borderId="0"/>
    <xf numFmtId="0" fontId="2" fillId="0" borderId="0"/>
    <xf numFmtId="0" fontId="10" fillId="0" borderId="0"/>
    <xf numFmtId="0" fontId="10" fillId="0" borderId="0"/>
    <xf numFmtId="0" fontId="11" fillId="0" borderId="0"/>
    <xf numFmtId="0" fontId="2" fillId="0" borderId="0"/>
    <xf numFmtId="0" fontId="30" fillId="0" borderId="0"/>
    <xf numFmtId="0" fontId="2" fillId="0" borderId="0"/>
    <xf numFmtId="0" fontId="2" fillId="0" borderId="0"/>
    <xf numFmtId="0" fontId="31" fillId="0" borderId="0" applyNumberFormat="0" applyFill="0" applyBorder="0" applyAlignment="0" applyProtection="0"/>
    <xf numFmtId="0" fontId="32" fillId="0" borderId="11" applyNumberFormat="0" applyFill="0" applyAlignment="0" applyProtection="0"/>
    <xf numFmtId="0" fontId="33" fillId="0" borderId="12" applyNumberFormat="0" applyFill="0" applyAlignment="0" applyProtection="0"/>
    <xf numFmtId="0" fontId="34" fillId="0" borderId="13" applyNumberFormat="0" applyFill="0" applyAlignment="0" applyProtection="0"/>
    <xf numFmtId="0" fontId="34" fillId="0" borderId="0" applyNumberFormat="0" applyFill="0" applyBorder="0" applyAlignment="0" applyProtection="0"/>
    <xf numFmtId="0" fontId="35" fillId="10" borderId="0" applyNumberFormat="0" applyBorder="0" applyAlignment="0" applyProtection="0"/>
    <xf numFmtId="0" fontId="36" fillId="11" borderId="0" applyNumberFormat="0" applyBorder="0" applyAlignment="0" applyProtection="0"/>
    <xf numFmtId="0" fontId="37" fillId="12" borderId="0" applyNumberFormat="0" applyBorder="0" applyAlignment="0" applyProtection="0"/>
    <xf numFmtId="0" fontId="38" fillId="13" borderId="14" applyNumberFormat="0" applyAlignment="0" applyProtection="0"/>
    <xf numFmtId="0" fontId="39" fillId="14" borderId="15" applyNumberFormat="0" applyAlignment="0" applyProtection="0"/>
    <xf numFmtId="0" fontId="40" fillId="14" borderId="14" applyNumberFormat="0" applyAlignment="0" applyProtection="0"/>
    <xf numFmtId="0" fontId="41" fillId="0" borderId="16" applyNumberFormat="0" applyFill="0" applyAlignment="0" applyProtection="0"/>
    <xf numFmtId="0" fontId="42" fillId="15" borderId="17" applyNumberFormat="0" applyAlignment="0" applyProtection="0"/>
    <xf numFmtId="0" fontId="19" fillId="0" borderId="0" applyNumberFormat="0" applyFill="0" applyBorder="0" applyAlignment="0" applyProtection="0"/>
    <xf numFmtId="0" fontId="1" fillId="16" borderId="18" applyNumberFormat="0" applyFont="0" applyAlignment="0" applyProtection="0"/>
    <xf numFmtId="0" fontId="43" fillId="0" borderId="0" applyNumberFormat="0" applyFill="0" applyBorder="0" applyAlignment="0" applyProtection="0"/>
    <xf numFmtId="0" fontId="25" fillId="0" borderId="19" applyNumberFormat="0" applyFill="0" applyAlignment="0" applyProtection="0"/>
    <xf numFmtId="0" fontId="44"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44" fillId="20" borderId="0" applyNumberFormat="0" applyBorder="0" applyAlignment="0" applyProtection="0"/>
    <xf numFmtId="0" fontId="44"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44" fillId="24" borderId="0" applyNumberFormat="0" applyBorder="0" applyAlignment="0" applyProtection="0"/>
    <xf numFmtId="0" fontId="44"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44" fillId="28" borderId="0" applyNumberFormat="0" applyBorder="0" applyAlignment="0" applyProtection="0"/>
    <xf numFmtId="0" fontId="44"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44" fillId="32" borderId="0" applyNumberFormat="0" applyBorder="0" applyAlignment="0" applyProtection="0"/>
    <xf numFmtId="0" fontId="44"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44" fillId="36" borderId="0" applyNumberFormat="0" applyBorder="0" applyAlignment="0" applyProtection="0"/>
    <xf numFmtId="0" fontId="44"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44" fillId="40" borderId="0" applyNumberFormat="0" applyBorder="0" applyAlignment="0" applyProtection="0"/>
    <xf numFmtId="43" fontId="1" fillId="0" borderId="0" applyFont="0" applyFill="0" applyBorder="0" applyAlignment="0" applyProtection="0"/>
    <xf numFmtId="0" fontId="2" fillId="0" borderId="0"/>
    <xf numFmtId="0" fontId="2" fillId="0" borderId="0"/>
    <xf numFmtId="0" fontId="2" fillId="0" borderId="0"/>
  </cellStyleXfs>
  <cellXfs count="170">
    <xf numFmtId="0" fontId="0" fillId="0" borderId="0" xfId="0"/>
    <xf numFmtId="0" fontId="3" fillId="3" borderId="0" xfId="2" applyFont="1" applyFill="1" applyAlignment="1">
      <alignment horizontal="center"/>
    </xf>
    <xf numFmtId="0" fontId="3" fillId="2" borderId="0" xfId="2" applyFont="1" applyFill="1"/>
    <xf numFmtId="0" fontId="2" fillId="0" borderId="0" xfId="2"/>
    <xf numFmtId="0" fontId="3" fillId="2" borderId="0" xfId="2" applyFont="1" applyFill="1" applyBorder="1"/>
    <xf numFmtId="0" fontId="4" fillId="0" borderId="0" xfId="2" applyFont="1"/>
    <xf numFmtId="0" fontId="5" fillId="0" borderId="0" xfId="2" applyFont="1"/>
    <xf numFmtId="0" fontId="7" fillId="0" borderId="0" xfId="2" applyFont="1"/>
    <xf numFmtId="0" fontId="2" fillId="3" borderId="0" xfId="2" applyFill="1" applyBorder="1" applyAlignment="1">
      <alignment horizontal="left" vertical="center"/>
    </xf>
    <xf numFmtId="0" fontId="2" fillId="3" borderId="0" xfId="2" applyFont="1" applyFill="1" applyBorder="1" applyAlignment="1">
      <alignment horizontal="left" vertical="top"/>
    </xf>
    <xf numFmtId="0" fontId="8" fillId="3" borderId="0" xfId="2" applyFont="1" applyFill="1" applyBorder="1" applyAlignment="1">
      <alignment horizontal="left" vertical="center"/>
    </xf>
    <xf numFmtId="0" fontId="2" fillId="3" borderId="0" xfId="2" applyFont="1" applyFill="1" applyBorder="1" applyAlignment="1">
      <alignment horizontal="left" vertical="center"/>
    </xf>
    <xf numFmtId="0" fontId="2" fillId="3" borderId="0" xfId="2" applyFill="1" applyBorder="1"/>
    <xf numFmtId="0" fontId="11" fillId="0" borderId="0" xfId="4" applyFont="1" applyFill="1" applyAlignment="1" applyProtection="1">
      <alignment horizontal="center" vertical="center" wrapText="1"/>
      <protection locked="0"/>
    </xf>
    <xf numFmtId="0" fontId="11" fillId="3" borderId="0" xfId="4" applyFont="1" applyFill="1" applyAlignment="1" applyProtection="1">
      <alignment horizontal="center" vertical="center" wrapText="1"/>
      <protection locked="0"/>
    </xf>
    <xf numFmtId="164" fontId="0" fillId="0" borderId="0" xfId="0" applyNumberFormat="1"/>
    <xf numFmtId="0" fontId="9" fillId="0" borderId="0" xfId="3" applyFont="1" applyFill="1" applyBorder="1" applyAlignment="1" applyProtection="1">
      <alignment horizontal="center" vertical="center" wrapText="1"/>
      <protection locked="0"/>
    </xf>
    <xf numFmtId="0" fontId="0" fillId="0" borderId="0" xfId="0" applyBorder="1"/>
    <xf numFmtId="0" fontId="0" fillId="0" borderId="1" xfId="0" applyBorder="1"/>
    <xf numFmtId="0" fontId="2" fillId="0" borderId="1" xfId="2" applyBorder="1"/>
    <xf numFmtId="0" fontId="3" fillId="0" borderId="0" xfId="0" applyFont="1" applyAlignment="1">
      <alignment wrapText="1"/>
    </xf>
    <xf numFmtId="0" fontId="0" fillId="0" borderId="0" xfId="0" applyFill="1" applyAlignment="1">
      <alignment horizontal="left" wrapText="1"/>
    </xf>
    <xf numFmtId="0" fontId="0" fillId="0" borderId="0" xfId="0" applyFill="1" applyAlignment="1">
      <alignment wrapText="1"/>
    </xf>
    <xf numFmtId="0" fontId="12" fillId="3" borderId="0" xfId="4" applyFont="1" applyFill="1"/>
    <xf numFmtId="43" fontId="12" fillId="0" borderId="0" xfId="1" applyFont="1" applyFill="1" applyBorder="1" applyAlignment="1">
      <alignment horizontal="center"/>
    </xf>
    <xf numFmtId="0" fontId="12" fillId="0" borderId="0" xfId="4" applyFont="1" applyFill="1" applyBorder="1"/>
    <xf numFmtId="165" fontId="12" fillId="0" borderId="0" xfId="5" applyNumberFormat="1" applyFont="1" applyFill="1" applyBorder="1"/>
    <xf numFmtId="0" fontId="12" fillId="0" borderId="0" xfId="4" applyFont="1" applyFill="1" applyBorder="1" applyAlignment="1">
      <alignment horizontal="center"/>
    </xf>
    <xf numFmtId="43" fontId="12" fillId="0" borderId="0" xfId="1" quotePrefix="1" applyFont="1" applyFill="1" applyBorder="1" applyAlignment="1">
      <alignment horizontal="center"/>
    </xf>
    <xf numFmtId="0" fontId="12" fillId="0" borderId="0" xfId="4" applyFont="1" applyFill="1" applyBorder="1" applyAlignment="1">
      <alignment horizontal="left"/>
    </xf>
    <xf numFmtId="43" fontId="12" fillId="0" borderId="0" xfId="1" applyFont="1" applyFill="1" applyBorder="1"/>
    <xf numFmtId="43" fontId="13" fillId="0" borderId="0" xfId="1" applyFont="1" applyFill="1" applyBorder="1" applyAlignment="1">
      <alignment horizontal="left"/>
    </xf>
    <xf numFmtId="0" fontId="0" fillId="0" borderId="0" xfId="0" applyAlignment="1">
      <alignment wrapText="1"/>
    </xf>
    <xf numFmtId="0" fontId="15" fillId="0" borderId="1" xfId="4" applyFont="1" applyFill="1" applyBorder="1"/>
    <xf numFmtId="0" fontId="15" fillId="0" borderId="1" xfId="2" applyFont="1" applyBorder="1"/>
    <xf numFmtId="0" fontId="15" fillId="0" borderId="1" xfId="4" applyFont="1" applyFill="1" applyBorder="1" applyAlignment="1">
      <alignment horizontal="left"/>
    </xf>
    <xf numFmtId="43" fontId="15" fillId="0" borderId="1" xfId="1" applyFont="1" applyFill="1" applyBorder="1"/>
    <xf numFmtId="0" fontId="15" fillId="3" borderId="1" xfId="2" applyFont="1" applyFill="1" applyBorder="1" applyAlignment="1">
      <alignment horizontal="left" vertical="center"/>
    </xf>
    <xf numFmtId="0" fontId="15" fillId="3" borderId="1" xfId="4" applyFont="1" applyFill="1" applyBorder="1"/>
    <xf numFmtId="0" fontId="14" fillId="0" borderId="0" xfId="0" applyFont="1" applyFill="1" applyBorder="1" applyAlignment="1">
      <alignment vertical="center" textRotation="90" wrapText="1"/>
    </xf>
    <xf numFmtId="0" fontId="2" fillId="0" borderId="0" xfId="0" applyFont="1" applyFill="1" applyBorder="1" applyAlignment="1">
      <alignment wrapText="1"/>
    </xf>
    <xf numFmtId="0" fontId="16" fillId="0" borderId="0" xfId="0" applyFont="1" applyAlignment="1">
      <alignment wrapText="1"/>
    </xf>
    <xf numFmtId="0" fontId="16" fillId="0" borderId="5" xfId="0" applyFont="1" applyFill="1" applyBorder="1" applyAlignment="1">
      <alignment horizontal="left" wrapText="1"/>
    </xf>
    <xf numFmtId="0" fontId="16" fillId="0" borderId="6" xfId="0" applyFont="1" applyFill="1" applyBorder="1" applyAlignment="1">
      <alignment wrapText="1"/>
    </xf>
    <xf numFmtId="0" fontId="16" fillId="0" borderId="7" xfId="0" applyFont="1" applyFill="1" applyBorder="1" applyAlignment="1">
      <alignment wrapText="1"/>
    </xf>
    <xf numFmtId="0" fontId="16" fillId="0" borderId="0" xfId="0" applyFont="1"/>
    <xf numFmtId="0" fontId="16" fillId="0" borderId="0" xfId="0" applyFont="1" applyFill="1"/>
    <xf numFmtId="0" fontId="17" fillId="0" borderId="0" xfId="3" applyFont="1" applyFill="1" applyBorder="1" applyAlignment="1" applyProtection="1">
      <alignment horizontal="center" vertical="center" wrapText="1"/>
      <protection locked="0"/>
    </xf>
    <xf numFmtId="0" fontId="16" fillId="0" borderId="0" xfId="0" applyFont="1" applyFill="1" applyBorder="1"/>
    <xf numFmtId="0" fontId="5" fillId="0" borderId="1" xfId="0" applyFont="1" applyFill="1" applyBorder="1" applyAlignment="1">
      <alignment horizontal="center" wrapText="1"/>
    </xf>
    <xf numFmtId="0" fontId="16" fillId="0" borderId="1" xfId="0" applyFont="1" applyFill="1" applyBorder="1" applyAlignment="1">
      <alignment horizontal="center" wrapText="1"/>
    </xf>
    <xf numFmtId="0" fontId="15" fillId="3" borderId="1" xfId="2" applyFont="1" applyFill="1" applyBorder="1" applyAlignment="1">
      <alignment horizontal="center" vertical="center"/>
    </xf>
    <xf numFmtId="0" fontId="15" fillId="0" borderId="1" xfId="2" applyFont="1" applyBorder="1" applyAlignment="1">
      <alignment horizontal="center"/>
    </xf>
    <xf numFmtId="43" fontId="15" fillId="0" borderId="1" xfId="1" applyFont="1" applyFill="1" applyBorder="1" applyAlignment="1">
      <alignment vertical="center"/>
    </xf>
    <xf numFmtId="0" fontId="19" fillId="0" borderId="1" xfId="0" applyFont="1" applyBorder="1" applyAlignment="1">
      <alignment vertical="center" wrapText="1"/>
    </xf>
    <xf numFmtId="0" fontId="22" fillId="0" borderId="1" xfId="0" applyFont="1" applyBorder="1" applyAlignment="1">
      <alignment vertical="center" wrapText="1"/>
    </xf>
    <xf numFmtId="0" fontId="23" fillId="6" borderId="1" xfId="0" applyFont="1" applyFill="1" applyBorder="1" applyAlignment="1">
      <alignment horizontal="center" vertical="center" wrapText="1"/>
    </xf>
    <xf numFmtId="0" fontId="24" fillId="0" borderId="1" xfId="0" applyFont="1" applyBorder="1" applyAlignment="1">
      <alignment vertical="center" wrapText="1"/>
    </xf>
    <xf numFmtId="0" fontId="20" fillId="7" borderId="1" xfId="0" applyFont="1" applyFill="1" applyBorder="1" applyAlignment="1">
      <alignment horizontal="center" vertical="center" wrapText="1"/>
    </xf>
    <xf numFmtId="0" fontId="23" fillId="7" borderId="1" xfId="0" applyFont="1" applyFill="1" applyBorder="1" applyAlignment="1">
      <alignment horizontal="center" vertical="center" wrapText="1"/>
    </xf>
    <xf numFmtId="0" fontId="0" fillId="0" borderId="1" xfId="0" applyFill="1" applyBorder="1" applyAlignment="1">
      <alignment wrapText="1"/>
    </xf>
    <xf numFmtId="165" fontId="12" fillId="0" borderId="0" xfId="5" applyNumberFormat="1" applyFont="1" applyFill="1" applyBorder="1" applyAlignment="1">
      <alignment horizontal="left" wrapText="1"/>
    </xf>
    <xf numFmtId="43" fontId="9" fillId="0" borderId="2" xfId="1" applyFont="1" applyFill="1" applyBorder="1" applyAlignment="1" applyProtection="1">
      <alignment horizontal="center" vertical="center" wrapText="1"/>
      <protection locked="0"/>
    </xf>
    <xf numFmtId="1" fontId="9" fillId="0" borderId="2" xfId="3" applyNumberFormat="1" applyFont="1" applyFill="1" applyBorder="1" applyAlignment="1" applyProtection="1">
      <alignment horizontal="center" vertical="center" wrapText="1"/>
      <protection locked="0"/>
    </xf>
    <xf numFmtId="164" fontId="9" fillId="0" borderId="2" xfId="3" applyNumberFormat="1" applyFont="1" applyFill="1" applyBorder="1" applyAlignment="1" applyProtection="1">
      <alignment horizontal="center" vertical="center" wrapText="1"/>
      <protection locked="0"/>
    </xf>
    <xf numFmtId="0" fontId="9" fillId="0" borderId="2" xfId="3" applyFont="1" applyFill="1" applyBorder="1" applyAlignment="1" applyProtection="1">
      <alignment horizontal="center" vertical="center" wrapText="1"/>
      <protection locked="0"/>
    </xf>
    <xf numFmtId="0" fontId="9" fillId="3" borderId="2" xfId="3" applyFont="1" applyFill="1" applyBorder="1" applyAlignment="1" applyProtection="1">
      <alignment horizontal="center" vertical="center" wrapText="1"/>
      <protection locked="0"/>
    </xf>
    <xf numFmtId="0" fontId="9" fillId="0" borderId="2" xfId="3" applyNumberFormat="1" applyFont="1" applyFill="1" applyBorder="1" applyAlignment="1" applyProtection="1">
      <alignment horizontal="center" vertical="center" wrapText="1"/>
      <protection locked="0"/>
    </xf>
    <xf numFmtId="0" fontId="9" fillId="0" borderId="3" xfId="3" applyFont="1" applyFill="1" applyBorder="1" applyAlignment="1" applyProtection="1">
      <alignment horizontal="center" vertical="center" wrapText="1"/>
    </xf>
    <xf numFmtId="43" fontId="9" fillId="0" borderId="4" xfId="1" applyFont="1" applyFill="1" applyBorder="1" applyAlignment="1" applyProtection="1">
      <alignment horizontal="center" vertical="center" wrapText="1"/>
      <protection locked="0"/>
    </xf>
    <xf numFmtId="43" fontId="9" fillId="0" borderId="4" xfId="1" applyFont="1" applyFill="1" applyBorder="1" applyAlignment="1" applyProtection="1">
      <alignment horizontal="center" wrapText="1"/>
      <protection locked="0"/>
    </xf>
    <xf numFmtId="0" fontId="9" fillId="0" borderId="2" xfId="1" applyNumberFormat="1" applyFont="1" applyFill="1" applyBorder="1" applyAlignment="1" applyProtection="1">
      <alignment horizontal="center" vertical="center" wrapText="1"/>
      <protection locked="0"/>
    </xf>
    <xf numFmtId="49" fontId="9" fillId="0" borderId="2" xfId="1" quotePrefix="1" applyNumberFormat="1" applyFont="1" applyFill="1" applyBorder="1" applyAlignment="1" applyProtection="1">
      <alignment horizontal="center" vertical="center" wrapText="1"/>
      <protection locked="0"/>
    </xf>
    <xf numFmtId="0" fontId="9" fillId="0" borderId="2" xfId="1" quotePrefix="1" applyNumberFormat="1" applyFont="1" applyFill="1" applyBorder="1" applyAlignment="1" applyProtection="1">
      <alignment horizontal="center" vertical="center" wrapText="1"/>
      <protection locked="0"/>
    </xf>
    <xf numFmtId="43" fontId="9" fillId="0" borderId="2" xfId="1" applyFont="1" applyFill="1" applyBorder="1" applyAlignment="1" applyProtection="1">
      <alignment wrapText="1"/>
      <protection locked="0"/>
    </xf>
    <xf numFmtId="43" fontId="20" fillId="4" borderId="1" xfId="1" applyFont="1" applyFill="1" applyBorder="1" applyAlignment="1" applyProtection="1">
      <alignment horizontal="center" vertical="center" wrapText="1"/>
      <protection locked="0"/>
    </xf>
    <xf numFmtId="1" fontId="20" fillId="4" borderId="1" xfId="3" applyNumberFormat="1" applyFont="1" applyFill="1" applyBorder="1" applyAlignment="1" applyProtection="1">
      <alignment horizontal="center" vertical="center" wrapText="1"/>
      <protection locked="0"/>
    </xf>
    <xf numFmtId="164" fontId="20" fillId="4" borderId="1" xfId="3" applyNumberFormat="1" applyFont="1" applyFill="1" applyBorder="1" applyAlignment="1" applyProtection="1">
      <alignment horizontal="center" vertical="center" wrapText="1"/>
      <protection locked="0"/>
    </xf>
    <xf numFmtId="0" fontId="20" fillId="4" borderId="1" xfId="3" applyFont="1" applyFill="1" applyBorder="1" applyAlignment="1" applyProtection="1">
      <alignment horizontal="center" vertical="center" wrapText="1"/>
      <protection locked="0"/>
    </xf>
    <xf numFmtId="0" fontId="9" fillId="4" borderId="1" xfId="3" applyFont="1" applyFill="1" applyBorder="1" applyAlignment="1" applyProtection="1">
      <alignment horizontal="center" vertical="center" wrapText="1"/>
      <protection locked="0"/>
    </xf>
    <xf numFmtId="0" fontId="9" fillId="4" borderId="1" xfId="3" applyNumberFormat="1" applyFont="1" applyFill="1" applyBorder="1" applyAlignment="1" applyProtection="1">
      <alignment horizontal="center" vertical="center" wrapText="1"/>
      <protection locked="0"/>
    </xf>
    <xf numFmtId="0" fontId="9" fillId="4" borderId="1" xfId="0" applyFont="1" applyFill="1" applyBorder="1" applyAlignment="1">
      <alignment horizontal="center" vertical="center" wrapText="1"/>
    </xf>
    <xf numFmtId="0" fontId="20" fillId="4" borderId="1" xfId="3" applyFont="1" applyFill="1" applyBorder="1" applyAlignment="1" applyProtection="1">
      <alignment horizontal="center" vertical="center" wrapText="1"/>
    </xf>
    <xf numFmtId="0" fontId="9" fillId="5" borderId="1" xfId="1" applyNumberFormat="1" applyFont="1" applyFill="1" applyBorder="1" applyAlignment="1" applyProtection="1">
      <alignment horizontal="center" vertical="center" wrapText="1"/>
      <protection locked="0"/>
    </xf>
    <xf numFmtId="43" fontId="9" fillId="5" borderId="1" xfId="1" applyFont="1" applyFill="1" applyBorder="1" applyAlignment="1" applyProtection="1">
      <alignment horizontal="center" vertical="center" wrapText="1"/>
      <protection locked="0"/>
    </xf>
    <xf numFmtId="0" fontId="20" fillId="6" borderId="1" xfId="3" applyFont="1" applyFill="1" applyBorder="1" applyAlignment="1" applyProtection="1">
      <alignment horizontal="center" vertical="center" wrapText="1"/>
    </xf>
    <xf numFmtId="0" fontId="9" fillId="6" borderId="1" xfId="1" applyNumberFormat="1" applyFont="1" applyFill="1" applyBorder="1" applyAlignment="1" applyProtection="1">
      <alignment horizontal="center" vertical="center" wrapText="1"/>
      <protection locked="0"/>
    </xf>
    <xf numFmtId="0" fontId="20" fillId="2" borderId="1" xfId="3" applyFont="1" applyFill="1" applyBorder="1" applyAlignment="1" applyProtection="1">
      <alignment horizontal="center" vertical="center" wrapText="1"/>
    </xf>
    <xf numFmtId="0" fontId="9" fillId="2" borderId="1" xfId="1" applyNumberFormat="1" applyFont="1" applyFill="1" applyBorder="1" applyAlignment="1" applyProtection="1">
      <alignment horizontal="center" vertical="center" wrapText="1"/>
      <protection locked="0"/>
    </xf>
    <xf numFmtId="43" fontId="9" fillId="2" borderId="1" xfId="1" applyFont="1" applyFill="1" applyBorder="1" applyAlignment="1" applyProtection="1">
      <alignment horizontal="center" vertical="center" wrapText="1"/>
      <protection locked="0"/>
    </xf>
    <xf numFmtId="43" fontId="9" fillId="6" borderId="1" xfId="1" applyFont="1" applyFill="1" applyBorder="1" applyAlignment="1" applyProtection="1">
      <alignment horizontal="center" vertical="center" wrapText="1"/>
      <protection locked="0"/>
    </xf>
    <xf numFmtId="0" fontId="20" fillId="5" borderId="1" xfId="3" applyFont="1" applyFill="1" applyBorder="1" applyAlignment="1" applyProtection="1">
      <alignment horizontal="center" vertical="center" wrapText="1"/>
    </xf>
    <xf numFmtId="0" fontId="9" fillId="6" borderId="1" xfId="0" quotePrefix="1" applyNumberFormat="1" applyFont="1" applyFill="1" applyBorder="1" applyAlignment="1" applyProtection="1">
      <alignment horizontal="center" vertical="center" wrapText="1"/>
      <protection locked="0"/>
    </xf>
    <xf numFmtId="0" fontId="12" fillId="3" borderId="1" xfId="4" applyFont="1" applyFill="1" applyBorder="1"/>
    <xf numFmtId="0" fontId="22" fillId="0" borderId="0" xfId="0" applyFont="1" applyBorder="1" applyAlignment="1">
      <alignment vertical="center" wrapText="1"/>
    </xf>
    <xf numFmtId="0" fontId="0" fillId="0" borderId="0" xfId="0" applyFill="1" applyBorder="1" applyAlignment="1">
      <alignment wrapText="1"/>
    </xf>
    <xf numFmtId="0" fontId="26" fillId="2" borderId="0" xfId="0" applyFont="1" applyFill="1" applyAlignment="1">
      <alignment vertical="center"/>
    </xf>
    <xf numFmtId="0" fontId="25" fillId="2" borderId="0" xfId="0" applyFont="1" applyFill="1" applyAlignment="1">
      <alignment wrapText="1"/>
    </xf>
    <xf numFmtId="43" fontId="15" fillId="0" borderId="1" xfId="1" applyFont="1" applyFill="1" applyBorder="1" applyAlignment="1">
      <alignment horizontal="center"/>
    </xf>
    <xf numFmtId="0" fontId="15" fillId="3" borderId="1" xfId="2" applyFont="1" applyFill="1" applyBorder="1" applyAlignment="1">
      <alignment horizontal="center" vertical="top"/>
    </xf>
    <xf numFmtId="0" fontId="2" fillId="0" borderId="1" xfId="0" applyFont="1" applyFill="1" applyBorder="1" applyAlignment="1">
      <alignment horizontal="center" wrapText="1"/>
    </xf>
    <xf numFmtId="0" fontId="2" fillId="0" borderId="1" xfId="0" quotePrefix="1" applyFont="1" applyFill="1" applyBorder="1" applyAlignment="1">
      <alignment horizontal="center" wrapText="1"/>
    </xf>
    <xf numFmtId="0" fontId="15" fillId="0" borderId="1" xfId="0" applyFont="1" applyBorder="1" applyAlignment="1">
      <alignment horizontal="center"/>
    </xf>
    <xf numFmtId="0" fontId="15" fillId="3" borderId="1" xfId="2" applyFont="1" applyFill="1" applyBorder="1" applyAlignment="1">
      <alignment horizontal="center" vertical="center"/>
    </xf>
    <xf numFmtId="164" fontId="15" fillId="0" borderId="1" xfId="5" applyNumberFormat="1" applyFont="1" applyFill="1" applyBorder="1" applyAlignment="1">
      <alignment horizontal="center"/>
    </xf>
    <xf numFmtId="0" fontId="0" fillId="0" borderId="0" xfId="0"/>
    <xf numFmtId="0" fontId="2" fillId="0" borderId="0" xfId="2"/>
    <xf numFmtId="0" fontId="27" fillId="2" borderId="1" xfId="0" applyFont="1" applyFill="1" applyBorder="1"/>
    <xf numFmtId="0" fontId="2" fillId="0" borderId="0" xfId="7" applyAlignment="1">
      <alignment wrapText="1"/>
    </xf>
    <xf numFmtId="0" fontId="0" fillId="0" borderId="8" xfId="0" applyBorder="1"/>
    <xf numFmtId="0" fontId="2" fillId="0" borderId="0" xfId="7" applyFill="1" applyAlignment="1">
      <alignment wrapText="1"/>
    </xf>
    <xf numFmtId="0" fontId="0" fillId="0" borderId="1" xfId="0" applyBorder="1" applyAlignment="1">
      <alignment wrapText="1"/>
    </xf>
    <xf numFmtId="0" fontId="2" fillId="0" borderId="1" xfId="0" applyFont="1" applyFill="1" applyBorder="1" applyAlignment="1">
      <alignment wrapText="1"/>
    </xf>
    <xf numFmtId="0" fontId="2" fillId="0" borderId="1" xfId="7" applyBorder="1" applyAlignment="1">
      <alignment horizontal="center"/>
    </xf>
    <xf numFmtId="0" fontId="23" fillId="7" borderId="2" xfId="0" applyFont="1" applyFill="1" applyBorder="1" applyAlignment="1">
      <alignment horizontal="center" vertical="center" wrapText="1"/>
    </xf>
    <xf numFmtId="0" fontId="23" fillId="0" borderId="0" xfId="0" applyFont="1" applyFill="1" applyBorder="1" applyAlignment="1">
      <alignment horizontal="center" vertical="center" wrapText="1"/>
    </xf>
    <xf numFmtId="164" fontId="0" fillId="0" borderId="1" xfId="0" applyNumberFormat="1" applyBorder="1"/>
    <xf numFmtId="0" fontId="3" fillId="2" borderId="0" xfId="0" applyFont="1" applyFill="1" applyAlignment="1">
      <alignment horizontal="center"/>
    </xf>
    <xf numFmtId="0" fontId="4" fillId="0" borderId="0" xfId="0" applyFont="1"/>
    <xf numFmtId="0" fontId="29" fillId="0" borderId="1" xfId="0" applyFont="1" applyBorder="1" applyAlignment="1">
      <alignment vertical="center" wrapText="1"/>
    </xf>
    <xf numFmtId="0" fontId="16" fillId="0" borderId="1" xfId="0" applyFont="1" applyFill="1" applyBorder="1" applyAlignment="1">
      <alignment horizontal="left" wrapText="1"/>
    </xf>
    <xf numFmtId="43" fontId="9" fillId="0" borderId="1" xfId="1" applyFont="1" applyFill="1" applyBorder="1" applyAlignment="1" applyProtection="1">
      <alignment wrapText="1"/>
      <protection locked="0"/>
    </xf>
    <xf numFmtId="0" fontId="0" fillId="0" borderId="1" xfId="0" applyBorder="1" applyAlignment="1">
      <alignment vertical="top" wrapText="1"/>
    </xf>
    <xf numFmtId="43" fontId="9" fillId="0" borderId="1" xfId="1" applyFont="1" applyFill="1" applyBorder="1" applyAlignment="1">
      <alignment horizontal="left" vertical="center" wrapText="1"/>
    </xf>
    <xf numFmtId="0" fontId="2" fillId="0" borderId="1" xfId="7" applyFont="1" applyFill="1" applyBorder="1" applyAlignment="1">
      <alignment horizontal="left" vertical="center" wrapText="1"/>
    </xf>
    <xf numFmtId="0" fontId="5" fillId="0" borderId="1" xfId="7" applyFont="1" applyFill="1" applyBorder="1" applyAlignment="1">
      <alignment horizontal="left" wrapText="1"/>
    </xf>
    <xf numFmtId="43" fontId="9" fillId="6" borderId="9" xfId="1" applyFont="1" applyFill="1" applyBorder="1" applyAlignment="1" applyProtection="1">
      <alignment horizontal="center" vertical="center" wrapText="1"/>
      <protection locked="0"/>
    </xf>
    <xf numFmtId="43" fontId="9" fillId="0" borderId="9" xfId="1" applyFont="1" applyFill="1" applyBorder="1" applyAlignment="1" applyProtection="1">
      <alignment horizontal="center" wrapText="1"/>
      <protection locked="0"/>
    </xf>
    <xf numFmtId="0" fontId="8" fillId="0" borderId="1" xfId="0" applyFont="1" applyBorder="1" applyAlignment="1">
      <alignment vertical="center" wrapText="1"/>
    </xf>
    <xf numFmtId="0" fontId="20" fillId="4" borderId="1" xfId="3" applyFont="1" applyFill="1" applyBorder="1" applyAlignment="1" applyProtection="1">
      <alignment horizontal="center" vertical="center" wrapText="1"/>
      <protection locked="0"/>
    </xf>
    <xf numFmtId="0" fontId="25" fillId="2" borderId="0" xfId="0" applyFont="1" applyFill="1" applyAlignment="1"/>
    <xf numFmtId="0" fontId="22" fillId="9" borderId="1" xfId="0" applyFont="1" applyFill="1" applyBorder="1" applyAlignment="1">
      <alignment vertical="center" wrapText="1"/>
    </xf>
    <xf numFmtId="0" fontId="22" fillId="9" borderId="1" xfId="0" applyFont="1" applyFill="1" applyBorder="1" applyAlignment="1">
      <alignment horizontal="center" vertical="center" wrapText="1"/>
    </xf>
    <xf numFmtId="0" fontId="2" fillId="0" borderId="0" xfId="2" applyBorder="1"/>
    <xf numFmtId="43" fontId="20" fillId="6" borderId="1" xfId="1" applyFont="1" applyFill="1" applyBorder="1" applyAlignment="1" applyProtection="1">
      <alignment horizontal="center" vertical="center" wrapText="1"/>
      <protection locked="0"/>
    </xf>
    <xf numFmtId="0" fontId="15" fillId="0" borderId="0" xfId="2" applyFont="1" applyBorder="1" applyAlignment="1">
      <alignment horizontal="center"/>
    </xf>
    <xf numFmtId="0" fontId="20" fillId="2" borderId="1" xfId="1" applyNumberFormat="1" applyFont="1" applyFill="1" applyBorder="1" applyAlignment="1" applyProtection="1">
      <alignment horizontal="center" vertical="center" wrapText="1"/>
      <protection locked="0"/>
    </xf>
    <xf numFmtId="0" fontId="20" fillId="5" borderId="1" xfId="1" applyNumberFormat="1" applyFont="1" applyFill="1" applyBorder="1" applyAlignment="1" applyProtection="1">
      <alignment horizontal="center" vertical="center" wrapText="1"/>
      <protection locked="0"/>
    </xf>
    <xf numFmtId="0" fontId="0" fillId="0" borderId="0" xfId="0"/>
    <xf numFmtId="0" fontId="0" fillId="0" borderId="1" xfId="0" applyBorder="1"/>
    <xf numFmtId="43" fontId="9" fillId="6" borderId="1" xfId="1" applyFont="1" applyFill="1" applyBorder="1" applyAlignment="1" applyProtection="1">
      <alignment horizontal="center" vertical="center" wrapText="1"/>
      <protection locked="0"/>
    </xf>
    <xf numFmtId="0" fontId="22" fillId="0" borderId="1" xfId="0" applyFont="1" applyBorder="1" applyAlignment="1">
      <alignment vertical="center" wrapText="1"/>
    </xf>
    <xf numFmtId="0" fontId="16" fillId="0" borderId="1" xfId="0" applyFont="1" applyFill="1" applyBorder="1" applyAlignment="1">
      <alignment horizontal="center" wrapText="1"/>
    </xf>
    <xf numFmtId="43" fontId="20" fillId="4" borderId="1" xfId="1" applyFont="1" applyFill="1" applyBorder="1" applyAlignment="1">
      <alignment horizontal="center" vertical="center" wrapText="1"/>
    </xf>
    <xf numFmtId="0" fontId="0" fillId="0" borderId="0" xfId="0"/>
    <xf numFmtId="0" fontId="0" fillId="0" borderId="1" xfId="0" applyBorder="1"/>
    <xf numFmtId="0" fontId="15" fillId="0" borderId="1" xfId="7" applyFont="1" applyFill="1" applyBorder="1" applyAlignment="1">
      <alignment horizontal="left" vertical="center" wrapText="1"/>
    </xf>
    <xf numFmtId="0" fontId="15" fillId="0" borderId="1" xfId="7" applyNumberFormat="1" applyFont="1" applyFill="1" applyBorder="1" applyAlignment="1">
      <alignment horizontal="left" vertical="center" wrapText="1"/>
    </xf>
    <xf numFmtId="0" fontId="20" fillId="4" borderId="2" xfId="3" applyFont="1" applyFill="1" applyBorder="1" applyAlignment="1" applyProtection="1">
      <alignment horizontal="center" vertical="center" wrapText="1"/>
      <protection locked="0"/>
    </xf>
    <xf numFmtId="0" fontId="0" fillId="0" borderId="0" xfId="0" applyFill="1" applyBorder="1"/>
    <xf numFmtId="0" fontId="46" fillId="0" borderId="1" xfId="0" applyFont="1" applyBorder="1" applyAlignment="1">
      <alignment vertical="center"/>
    </xf>
    <xf numFmtId="0" fontId="0" fillId="0" borderId="1" xfId="0" applyBorder="1"/>
    <xf numFmtId="0" fontId="22" fillId="0" borderId="1" xfId="0" applyFont="1" applyBorder="1"/>
    <xf numFmtId="0" fontId="0" fillId="0" borderId="10" xfId="0" applyBorder="1" applyAlignment="1">
      <alignment wrapText="1"/>
    </xf>
    <xf numFmtId="43" fontId="20" fillId="6" borderId="1" xfId="1" applyFont="1" applyFill="1" applyBorder="1" applyAlignment="1">
      <alignment horizontal="center" vertical="center" wrapText="1"/>
    </xf>
    <xf numFmtId="0" fontId="16" fillId="0" borderId="1" xfId="0" applyFont="1" applyFill="1" applyBorder="1" applyAlignment="1">
      <alignment wrapText="1"/>
    </xf>
    <xf numFmtId="0" fontId="2" fillId="3" borderId="1" xfId="2" applyFont="1" applyFill="1" applyBorder="1" applyAlignment="1">
      <alignment horizontal="center" vertical="center"/>
    </xf>
    <xf numFmtId="0" fontId="0" fillId="0" borderId="0" xfId="0" applyFill="1" applyAlignment="1">
      <alignment horizontal="center" wrapText="1"/>
    </xf>
    <xf numFmtId="0" fontId="9" fillId="6" borderId="1" xfId="3" applyFont="1" applyFill="1" applyBorder="1" applyAlignment="1" applyProtection="1">
      <alignment horizontal="center" vertical="center" wrapText="1"/>
      <protection locked="0"/>
    </xf>
    <xf numFmtId="0" fontId="2" fillId="0" borderId="1" xfId="2" applyBorder="1"/>
    <xf numFmtId="0" fontId="0" fillId="0" borderId="1" xfId="0" applyFill="1" applyBorder="1"/>
    <xf numFmtId="0" fontId="22" fillId="0" borderId="1" xfId="0" applyFont="1" applyBorder="1" applyAlignment="1">
      <alignment vertical="top" wrapText="1"/>
    </xf>
    <xf numFmtId="0" fontId="0" fillId="0" borderId="1" xfId="0" applyNumberFormat="1" applyFont="1" applyBorder="1"/>
    <xf numFmtId="0" fontId="6" fillId="3" borderId="1" xfId="2" applyFont="1" applyFill="1" applyBorder="1" applyAlignment="1">
      <alignment horizontal="left"/>
    </xf>
    <xf numFmtId="0" fontId="0" fillId="2" borderId="1" xfId="0" applyNumberFormat="1" applyFont="1" applyFill="1" applyBorder="1"/>
    <xf numFmtId="165" fontId="12" fillId="0" borderId="1" xfId="5" applyNumberFormat="1" applyFont="1" applyFill="1" applyBorder="1" applyAlignment="1">
      <alignment horizontal="left" wrapText="1"/>
    </xf>
    <xf numFmtId="0" fontId="14" fillId="0" borderId="0" xfId="0" applyFont="1" applyBorder="1" applyAlignment="1">
      <alignment horizontal="center" vertical="center" textRotation="90" wrapText="1"/>
    </xf>
    <xf numFmtId="16" fontId="18" fillId="2" borderId="1" xfId="0" quotePrefix="1" applyNumberFormat="1" applyFont="1" applyFill="1" applyBorder="1" applyAlignment="1">
      <alignment horizontal="center" wrapText="1"/>
    </xf>
    <xf numFmtId="0" fontId="14" fillId="8" borderId="1" xfId="7" applyFont="1" applyFill="1" applyBorder="1" applyAlignment="1">
      <alignment vertical="center" wrapText="1"/>
    </xf>
    <xf numFmtId="0" fontId="14" fillId="0" borderId="1" xfId="7" applyFont="1" applyFill="1" applyBorder="1" applyAlignment="1">
      <alignment horizontal="center" vertical="center" wrapText="1"/>
    </xf>
  </cellXfs>
  <cellStyles count="56">
    <cellStyle name="20% - Accent1" xfId="29" builtinId="30" customBuiltin="1"/>
    <cellStyle name="20% - Accent2" xfId="33" builtinId="34" customBuiltin="1"/>
    <cellStyle name="20% - Accent3" xfId="37" builtinId="38" customBuiltin="1"/>
    <cellStyle name="20% - Accent4" xfId="41" builtinId="42" customBuiltin="1"/>
    <cellStyle name="20% - Accent5" xfId="45" builtinId="46" customBuiltin="1"/>
    <cellStyle name="20% - Accent6" xfId="49" builtinId="50" customBuiltin="1"/>
    <cellStyle name="40% - Accent1" xfId="30" builtinId="31" customBuiltin="1"/>
    <cellStyle name="40% - Accent2" xfId="34" builtinId="35" customBuiltin="1"/>
    <cellStyle name="40% - Accent3" xfId="38" builtinId="39" customBuiltin="1"/>
    <cellStyle name="40% - Accent4" xfId="42" builtinId="43" customBuiltin="1"/>
    <cellStyle name="40% - Accent5" xfId="46" builtinId="47" customBuiltin="1"/>
    <cellStyle name="40% - Accent6" xfId="50" builtinId="51" customBuiltin="1"/>
    <cellStyle name="60% - Accent1" xfId="31" builtinId="32" customBuiltin="1"/>
    <cellStyle name="60% - Accent2" xfId="35" builtinId="36" customBuiltin="1"/>
    <cellStyle name="60% - Accent3" xfId="39" builtinId="40" customBuiltin="1"/>
    <cellStyle name="60% - Accent4" xfId="43" builtinId="44" customBuiltin="1"/>
    <cellStyle name="60% - Accent5" xfId="47" builtinId="48" customBuiltin="1"/>
    <cellStyle name="60% - Accent6" xfId="51" builtinId="52" customBuiltin="1"/>
    <cellStyle name="Accent1" xfId="28" builtinId="29" customBuiltin="1"/>
    <cellStyle name="Accent2" xfId="32" builtinId="33" customBuiltin="1"/>
    <cellStyle name="Accent3" xfId="36" builtinId="37" customBuiltin="1"/>
    <cellStyle name="Accent4" xfId="40" builtinId="41" customBuiltin="1"/>
    <cellStyle name="Accent5" xfId="44" builtinId="45" customBuiltin="1"/>
    <cellStyle name="Accent6" xfId="48" builtinId="49" customBuiltin="1"/>
    <cellStyle name="Bad" xfId="17" builtinId="27" customBuiltin="1"/>
    <cellStyle name="Calculation" xfId="21" builtinId="22" customBuiltin="1"/>
    <cellStyle name="Check Cell" xfId="23" builtinId="23" customBuiltin="1"/>
    <cellStyle name="Comma" xfId="1" builtinId="3"/>
    <cellStyle name="Comma 2" xfId="52"/>
    <cellStyle name="Explanatory Text" xfId="26"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Input" xfId="19" builtinId="20" customBuiltin="1"/>
    <cellStyle name="Linked Cell" xfId="22" builtinId="24" customBuiltin="1"/>
    <cellStyle name="Neutral" xfId="18" builtinId="28" customBuiltin="1"/>
    <cellStyle name="Normal" xfId="0" builtinId="0"/>
    <cellStyle name="Normal 10" xfId="7"/>
    <cellStyle name="Normal 11" xfId="9"/>
    <cellStyle name="Normal 2" xfId="2"/>
    <cellStyle name="Normal 2 2" xfId="54"/>
    <cellStyle name="Normal 2 3" xfId="53"/>
    <cellStyle name="Normal 2 3 2" xfId="55"/>
    <cellStyle name="Normal 3" xfId="6"/>
    <cellStyle name="Normal 4" xfId="8"/>
    <cellStyle name="Normal 4 2" xfId="10"/>
    <cellStyle name="Normal_Sheet1" xfId="3"/>
    <cellStyle name="Note" xfId="25" builtinId="10" customBuiltin="1"/>
    <cellStyle name="Output" xfId="20" builtinId="21" customBuiltin="1"/>
    <cellStyle name="Standard_310811 mod TSN_DAL NSN inbound1 AE,US,NL AWARD KN_adjust 160911 Air PL-US" xfId="4"/>
    <cellStyle name="Standard_310811 mod TSN_DAL NSN inbound1 AE,US,NL AWARD KN_adjust 160911 Air PL-US 2" xfId="5"/>
    <cellStyle name="Title" xfId="11" builtinId="15" customBuiltin="1"/>
    <cellStyle name="Total" xfId="27" builtinId="25" customBuiltin="1"/>
    <cellStyle name="Warning Text" xfId="24" builtinId="11" customBuiltin="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17.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externalLink" Target="externalLinks/externalLink16.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externalLink" Target="externalLinks/externalLink20.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externalLink" Target="externalLinks/externalLink19.xml"/><Relationship Id="rId28" Type="http://schemas.openxmlformats.org/officeDocument/2006/relationships/calcChain" Target="calcChain.xml"/><Relationship Id="rId10" Type="http://schemas.openxmlformats.org/officeDocument/2006/relationships/externalLink" Target="externalLinks/externalLink6.xml"/><Relationship Id="rId19" Type="http://schemas.openxmlformats.org/officeDocument/2006/relationships/externalLink" Target="externalLinks/externalLink15.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externalLink" Target="externalLinks/externalLink18.xml"/><Relationship Id="rId27" Type="http://schemas.openxmlformats.org/officeDocument/2006/relationships/sharedStrings" Target="sharedStrings.xml"/><Relationship Id="rId30"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GAM\General%20Motors\GMaugsubm.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Pricing%20Shared\Pricing%20Data%20Base\BN_Rate_200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KND\aktuelle%20Projekte\2008\Nokia%20Siemens%20Network\calculation\calc_NSN_20082411_v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tephen\HDD%20Back%20UP\Drive%20D\Steve\Kazi\Pricing\Alcatel\Jan04\Rates%20Sent%20Out\Alcatel%20Alstom%20Simulation%20Summary%20Version%20I%20tx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AWAN\T%20R%20M\AETRM98A\Working_files\TRM\HK\HK_REVISED.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F:\Documents%20and%20Settings\Administrator\&#26700;&#38754;\Working_files\TRM\TW\Workshop%20files\TW%20TRM%20Feb%202000%20-%20Proposal.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DOCUME~1\claw\LOCALS~1\Temp\UBOCOutboundrates2002.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TEMP\KH%20Contract%20Rate%20Table.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ebslfil002\hj002702$O$\xNSN\_GP_Logistics%20Services\_Warehouse_HUB_DOP\Contracts\Brazil\Tabelle%20von%20WH%20Rate%20Template%20Brazil.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Outbound%20zone%20guides%2098.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F:\Pricing\FUEL_SURCHARGE\2%25_SURCHARGE\2002\Working_files\TRM\TW\Workshop%20files\TW%20TRM%20Feb%202000%20-%20Propos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ATA\PRICING\SAIC\KH\MM%20TRM-2.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old_c\My%20Documents\FI%20Account\Deutsche%20Bank\Rates\AP_Current_%20Rate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Chye%20Har\SG\SGTRM9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WINDOWS\TEMP\1999Rates_ref.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Working_files\Mrg\UAE%20TRM.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Chye%20Har\ME\AE\AETRM98.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WINDOWS\TEMP\TW%20IMP%20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Working_files\TRM\TRM%20MODE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Pricing%20Shared\Pricing%20Data%20Base\MY%201999%20Contract%20r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Y"/>
      <sheetName val="ID"/>
      <sheetName val="NZ"/>
      <sheetName val="TH"/>
      <sheetName val="CN"/>
      <sheetName val="CN Zone"/>
      <sheetName val="AU"/>
      <sheetName val="AU Zone"/>
      <sheetName val="Data"/>
      <sheetName val="Remark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
          <cell r="U1" t="str">
            <v>{goto}copies~1~{home}{d}</v>
          </cell>
          <cell r="Z1" t="e">
            <v>#VALUE!</v>
          </cell>
        </row>
        <row r="2">
          <cell r="U2" t="str">
            <v>{getnumber How many copies (Max = 99) ? ,copies}</v>
          </cell>
          <cell r="Z2" t="str">
            <v/>
          </cell>
        </row>
        <row r="15">
          <cell r="B15" t="str">
            <v>Albania</v>
          </cell>
          <cell r="C15" t="str">
            <v>G</v>
          </cell>
          <cell r="D15" t="str">
            <v>3</v>
          </cell>
          <cell r="F15" t="str">
            <v>Czech Republic, The</v>
          </cell>
          <cell r="G15" t="str">
            <v>G</v>
          </cell>
          <cell r="H15" t="str">
            <v>2-3</v>
          </cell>
        </row>
        <row r="16">
          <cell r="B16" t="str">
            <v>Algeria</v>
          </cell>
          <cell r="C16" t="str">
            <v>G</v>
          </cell>
          <cell r="D16" t="str">
            <v>3</v>
          </cell>
          <cell r="E16" t="str">
            <v>D</v>
          </cell>
          <cell r="F16" t="str">
            <v>Denmark</v>
          </cell>
          <cell r="G16" t="str">
            <v>F</v>
          </cell>
          <cell r="H16" t="str">
            <v>2</v>
          </cell>
        </row>
        <row r="17">
          <cell r="B17" t="str">
            <v>American Samoa</v>
          </cell>
          <cell r="C17" t="str">
            <v>B</v>
          </cell>
          <cell r="D17" t="str">
            <v>2</v>
          </cell>
          <cell r="F17" t="str">
            <v>Djibouti</v>
          </cell>
          <cell r="G17" t="str">
            <v>G</v>
          </cell>
          <cell r="H17" t="str">
            <v>3</v>
          </cell>
        </row>
        <row r="18">
          <cell r="B18" t="str">
            <v>Andorra</v>
          </cell>
          <cell r="C18" t="str">
            <v>F</v>
          </cell>
          <cell r="D18" t="str">
            <v>3</v>
          </cell>
          <cell r="F18" t="str">
            <v>Dominica</v>
          </cell>
          <cell r="G18" t="str">
            <v>G</v>
          </cell>
          <cell r="H18" t="str">
            <v>3</v>
          </cell>
        </row>
        <row r="19">
          <cell r="B19" t="str">
            <v>Angola</v>
          </cell>
          <cell r="C19" t="str">
            <v>G</v>
          </cell>
          <cell r="D19" t="str">
            <v>4</v>
          </cell>
          <cell r="F19" t="str">
            <v>Dominican Republic</v>
          </cell>
          <cell r="G19" t="str">
            <v>G</v>
          </cell>
          <cell r="H19" t="str">
            <v>3</v>
          </cell>
        </row>
        <row r="20">
          <cell r="B20" t="str">
            <v>Anguilla</v>
          </cell>
          <cell r="C20" t="str">
            <v>G</v>
          </cell>
          <cell r="D20" t="str">
            <v>3</v>
          </cell>
          <cell r="E20" t="str">
            <v>E</v>
          </cell>
          <cell r="F20" t="str">
            <v>Ecuador</v>
          </cell>
          <cell r="G20" t="str">
            <v>G</v>
          </cell>
          <cell r="H20" t="str">
            <v>3-4</v>
          </cell>
        </row>
        <row r="21">
          <cell r="B21" t="str">
            <v>Antigua</v>
          </cell>
          <cell r="C21" t="str">
            <v>G</v>
          </cell>
          <cell r="D21" t="str">
            <v>3</v>
          </cell>
          <cell r="F21" t="str">
            <v>Egypt</v>
          </cell>
          <cell r="G21" t="str">
            <v>G</v>
          </cell>
          <cell r="H21" t="str">
            <v>2-3</v>
          </cell>
        </row>
        <row r="22">
          <cell r="B22" t="str">
            <v>Argentina</v>
          </cell>
          <cell r="C22" t="str">
            <v>G</v>
          </cell>
          <cell r="D22" t="str">
            <v>2-3</v>
          </cell>
          <cell r="F22" t="str">
            <v>El Salvador</v>
          </cell>
          <cell r="G22" t="str">
            <v>G</v>
          </cell>
          <cell r="H22" t="str">
            <v>3</v>
          </cell>
          <cell r="I22" t="str">
            <v>M</v>
          </cell>
        </row>
        <row r="23">
          <cell r="B23" t="str">
            <v>Armenia</v>
          </cell>
          <cell r="C23" t="str">
            <v>G</v>
          </cell>
          <cell r="D23" t="str">
            <v>4-5</v>
          </cell>
          <cell r="F23" t="str">
            <v>Equatorial Guinea</v>
          </cell>
          <cell r="G23" t="str">
            <v>G</v>
          </cell>
          <cell r="H23" t="str">
            <v>3</v>
          </cell>
        </row>
        <row r="24">
          <cell r="B24" t="str">
            <v>Aruba</v>
          </cell>
          <cell r="C24" t="str">
            <v>G</v>
          </cell>
          <cell r="D24" t="str">
            <v>3</v>
          </cell>
          <cell r="F24" t="str">
            <v>Eritrea</v>
          </cell>
          <cell r="G24" t="str">
            <v>G</v>
          </cell>
          <cell r="H24" t="str">
            <v>4</v>
          </cell>
        </row>
        <row r="25">
          <cell r="B25" t="str">
            <v>Austria</v>
          </cell>
          <cell r="C25" t="str">
            <v>F</v>
          </cell>
          <cell r="D25" t="str">
            <v>2-3</v>
          </cell>
          <cell r="F25" t="str">
            <v>Estonia</v>
          </cell>
          <cell r="G25" t="str">
            <v>G</v>
          </cell>
          <cell r="H25" t="str">
            <v>3</v>
          </cell>
        </row>
        <row r="26">
          <cell r="B26" t="str">
            <v>Azerbaijan</v>
          </cell>
          <cell r="C26" t="str">
            <v>G</v>
          </cell>
          <cell r="D26" t="str">
            <v>3-4</v>
          </cell>
          <cell r="F26" t="str">
            <v>Ethiopia</v>
          </cell>
          <cell r="G26" t="str">
            <v>G</v>
          </cell>
          <cell r="H26" t="str">
            <v>4</v>
          </cell>
        </row>
        <row r="27">
          <cell r="B27" t="str">
            <v>Bahamas</v>
          </cell>
          <cell r="C27" t="str">
            <v>G</v>
          </cell>
          <cell r="D27" t="str">
            <v>2</v>
          </cell>
          <cell r="E27" t="str">
            <v>F</v>
          </cell>
          <cell r="F27" t="str">
            <v>Faroe Islands</v>
          </cell>
          <cell r="G27" t="str">
            <v>G</v>
          </cell>
          <cell r="H27" t="str">
            <v>4</v>
          </cell>
        </row>
        <row r="28">
          <cell r="B28" t="str">
            <v>Bahrain</v>
          </cell>
          <cell r="C28" t="str">
            <v>G</v>
          </cell>
          <cell r="D28" t="str">
            <v>2</v>
          </cell>
          <cell r="F28" t="str">
            <v>Fiji Islands</v>
          </cell>
          <cell r="G28" t="str">
            <v>B</v>
          </cell>
          <cell r="H28" t="str">
            <v>2</v>
          </cell>
        </row>
        <row r="29">
          <cell r="B29" t="str">
            <v>Bangladesh</v>
          </cell>
          <cell r="C29" t="str">
            <v>G</v>
          </cell>
          <cell r="D29" t="str">
            <v>3</v>
          </cell>
          <cell r="F29" t="str">
            <v>Finland</v>
          </cell>
          <cell r="G29" t="str">
            <v>F</v>
          </cell>
          <cell r="H29" t="str">
            <v>2</v>
          </cell>
        </row>
        <row r="30">
          <cell r="B30" t="str">
            <v>Barbados</v>
          </cell>
          <cell r="C30" t="str">
            <v>G</v>
          </cell>
          <cell r="D30" t="str">
            <v>2</v>
          </cell>
          <cell r="F30" t="str">
            <v>France</v>
          </cell>
          <cell r="G30" t="str">
            <v>F</v>
          </cell>
          <cell r="H30" t="str">
            <v>2</v>
          </cell>
        </row>
        <row r="31">
          <cell r="B31" t="str">
            <v>Belarus</v>
          </cell>
          <cell r="C31" t="str">
            <v>G</v>
          </cell>
          <cell r="D31" t="str">
            <v>3-4</v>
          </cell>
          <cell r="F31" t="str">
            <v>French Guiana</v>
          </cell>
          <cell r="G31" t="str">
            <v>G</v>
          </cell>
          <cell r="H31" t="str">
            <v>3</v>
          </cell>
        </row>
        <row r="32">
          <cell r="B32" t="str">
            <v>Belgium</v>
          </cell>
          <cell r="C32" t="str">
            <v>F</v>
          </cell>
          <cell r="D32" t="str">
            <v>2-3</v>
          </cell>
          <cell r="E32" t="str">
            <v>G</v>
          </cell>
          <cell r="F32" t="str">
            <v>Gabon</v>
          </cell>
          <cell r="G32" t="str">
            <v>G</v>
          </cell>
          <cell r="H32" t="str">
            <v>3-4</v>
          </cell>
        </row>
        <row r="33">
          <cell r="B33" t="str">
            <v>Belize</v>
          </cell>
          <cell r="C33" t="str">
            <v>G</v>
          </cell>
          <cell r="D33" t="str">
            <v>3</v>
          </cell>
          <cell r="F33" t="str">
            <v>Gambia</v>
          </cell>
          <cell r="G33" t="str">
            <v>G</v>
          </cell>
          <cell r="H33" t="str">
            <v>4</v>
          </cell>
        </row>
        <row r="34">
          <cell r="B34" t="str">
            <v>Benin</v>
          </cell>
          <cell r="C34" t="str">
            <v>G</v>
          </cell>
          <cell r="D34" t="str">
            <v>4</v>
          </cell>
          <cell r="F34" t="str">
            <v>Georgia</v>
          </cell>
          <cell r="G34" t="str">
            <v>G</v>
          </cell>
          <cell r="H34" t="str">
            <v>3-4</v>
          </cell>
        </row>
        <row r="35">
          <cell r="B35" t="str">
            <v>Bermuda</v>
          </cell>
          <cell r="C35" t="str">
            <v>G</v>
          </cell>
          <cell r="D35" t="str">
            <v>2</v>
          </cell>
          <cell r="F35" t="str">
            <v>Germany</v>
          </cell>
          <cell r="G35" t="str">
            <v>F</v>
          </cell>
          <cell r="H35" t="str">
            <v>2</v>
          </cell>
        </row>
        <row r="36">
          <cell r="B36" t="str">
            <v>Bhutan</v>
          </cell>
          <cell r="C36" t="str">
            <v>G</v>
          </cell>
          <cell r="D36" t="str">
            <v>3</v>
          </cell>
          <cell r="F36" t="str">
            <v>Ghana</v>
          </cell>
          <cell r="G36" t="str">
            <v>G</v>
          </cell>
          <cell r="H36" t="str">
            <v>3-4</v>
          </cell>
        </row>
        <row r="37">
          <cell r="B37" t="str">
            <v>Bolivia</v>
          </cell>
          <cell r="C37" t="str">
            <v>G</v>
          </cell>
          <cell r="D37" t="str">
            <v>3</v>
          </cell>
          <cell r="F37" t="str">
            <v>Gibraltar</v>
          </cell>
          <cell r="G37" t="str">
            <v>F</v>
          </cell>
          <cell r="H37" t="str">
            <v>3</v>
          </cell>
        </row>
        <row r="38">
          <cell r="B38" t="str">
            <v>Bonaire</v>
          </cell>
          <cell r="C38" t="str">
            <v>G</v>
          </cell>
          <cell r="D38" t="str">
            <v>3</v>
          </cell>
          <cell r="F38" t="str">
            <v>Greece</v>
          </cell>
          <cell r="G38" t="str">
            <v>F</v>
          </cell>
          <cell r="H38" t="str">
            <v>2</v>
          </cell>
        </row>
        <row r="39">
          <cell r="B39" t="str">
            <v>Botswana</v>
          </cell>
          <cell r="C39" t="str">
            <v>G</v>
          </cell>
          <cell r="D39" t="str">
            <v>4</v>
          </cell>
          <cell r="F39" t="str">
            <v>Greenland</v>
          </cell>
          <cell r="G39" t="str">
            <v>G</v>
          </cell>
          <cell r="H39" t="str">
            <v>4</v>
          </cell>
        </row>
        <row r="40">
          <cell r="B40" t="str">
            <v>Brazil</v>
          </cell>
          <cell r="C40" t="str">
            <v>G</v>
          </cell>
          <cell r="D40" t="str">
            <v>2</v>
          </cell>
          <cell r="F40" t="str">
            <v>Grenada</v>
          </cell>
          <cell r="G40" t="str">
            <v>G</v>
          </cell>
          <cell r="H40" t="str">
            <v>2-3</v>
          </cell>
        </row>
        <row r="41">
          <cell r="B41" t="str">
            <v>British Virgin Isles</v>
          </cell>
          <cell r="C41" t="str">
            <v>G</v>
          </cell>
          <cell r="D41" t="str">
            <v>3</v>
          </cell>
          <cell r="F41" t="str">
            <v>Guadeloupe</v>
          </cell>
          <cell r="G41" t="str">
            <v>G</v>
          </cell>
          <cell r="H41" t="str">
            <v>3</v>
          </cell>
        </row>
        <row r="42">
          <cell r="B42" t="str">
            <v>Brunei</v>
          </cell>
          <cell r="C42" t="str">
            <v>B</v>
          </cell>
          <cell r="D42" t="str">
            <v>2-3</v>
          </cell>
          <cell r="F42" t="str">
            <v>Guam</v>
          </cell>
          <cell r="G42" t="str">
            <v>G</v>
          </cell>
          <cell r="H42" t="str">
            <v>2-3</v>
          </cell>
          <cell r="I42" t="str">
            <v>N</v>
          </cell>
        </row>
        <row r="43">
          <cell r="B43" t="str">
            <v>Bulgaria</v>
          </cell>
          <cell r="C43" t="str">
            <v>G</v>
          </cell>
          <cell r="D43" t="str">
            <v>3</v>
          </cell>
          <cell r="F43" t="str">
            <v>Guatemala</v>
          </cell>
          <cell r="G43" t="str">
            <v>G</v>
          </cell>
          <cell r="H43" t="str">
            <v>3</v>
          </cell>
        </row>
        <row r="44">
          <cell r="B44" t="str">
            <v>Burkina Faso</v>
          </cell>
          <cell r="C44" t="str">
            <v>G</v>
          </cell>
          <cell r="D44" t="str">
            <v>4</v>
          </cell>
          <cell r="F44" t="str">
            <v>Guernsey</v>
          </cell>
          <cell r="G44" t="str">
            <v>E</v>
          </cell>
          <cell r="H44" t="str">
            <v>1-2</v>
          </cell>
        </row>
        <row r="45">
          <cell r="B45" t="str">
            <v>Burma (Myanmar)</v>
          </cell>
          <cell r="C45" t="str">
            <v>G</v>
          </cell>
          <cell r="D45" t="str">
            <v>3</v>
          </cell>
          <cell r="F45" t="str">
            <v>Guinea Bissau</v>
          </cell>
          <cell r="G45" t="str">
            <v>G</v>
          </cell>
          <cell r="H45" t="str">
            <v>4</v>
          </cell>
        </row>
        <row r="46">
          <cell r="B46" t="str">
            <v>Burundi</v>
          </cell>
          <cell r="C46" t="str">
            <v>G</v>
          </cell>
          <cell r="D46" t="str">
            <v>4</v>
          </cell>
          <cell r="F46" t="str">
            <v>Guinea Republic</v>
          </cell>
          <cell r="G46" t="str">
            <v>G</v>
          </cell>
          <cell r="H46" t="str">
            <v>4</v>
          </cell>
        </row>
        <row r="47">
          <cell r="B47" t="str">
            <v>Cambodia/Kampuchea</v>
          </cell>
          <cell r="C47" t="str">
            <v>G</v>
          </cell>
          <cell r="D47" t="str">
            <v>3</v>
          </cell>
          <cell r="F47" t="str">
            <v>Guyana</v>
          </cell>
          <cell r="G47" t="str">
            <v>G</v>
          </cell>
          <cell r="H47" t="str">
            <v>3</v>
          </cell>
        </row>
        <row r="48">
          <cell r="B48" t="str">
            <v>Cameroon</v>
          </cell>
          <cell r="C48" t="str">
            <v>G</v>
          </cell>
          <cell r="D48" t="str">
            <v>4</v>
          </cell>
          <cell r="E48" t="str">
            <v>H</v>
          </cell>
          <cell r="F48" t="str">
            <v>Haiti</v>
          </cell>
          <cell r="G48" t="str">
            <v>G</v>
          </cell>
          <cell r="H48" t="str">
            <v>3</v>
          </cell>
        </row>
        <row r="49">
          <cell r="B49" t="str">
            <v>Canada</v>
          </cell>
          <cell r="C49" t="str">
            <v>C</v>
          </cell>
          <cell r="D49" t="str">
            <v>2</v>
          </cell>
          <cell r="F49" t="str">
            <v>Honduras</v>
          </cell>
          <cell r="G49" t="str">
            <v>G</v>
          </cell>
          <cell r="H49" t="str">
            <v>3</v>
          </cell>
        </row>
        <row r="50">
          <cell r="B50" t="str">
            <v>Canary Islands, The</v>
          </cell>
          <cell r="C50" t="str">
            <v>G</v>
          </cell>
          <cell r="D50" t="str">
            <v>4</v>
          </cell>
          <cell r="F50" t="str">
            <v>Hong Kong</v>
          </cell>
          <cell r="G50" t="str">
            <v>B</v>
          </cell>
          <cell r="H50" t="str">
            <v>1-2</v>
          </cell>
        </row>
        <row r="51">
          <cell r="B51" t="str">
            <v>Cape Verde</v>
          </cell>
          <cell r="C51" t="str">
            <v>G</v>
          </cell>
          <cell r="D51" t="str">
            <v>4</v>
          </cell>
          <cell r="F51" t="str">
            <v>Hungary</v>
          </cell>
          <cell r="G51" t="str">
            <v>G</v>
          </cell>
          <cell r="H51" t="str">
            <v>3</v>
          </cell>
        </row>
        <row r="52">
          <cell r="B52" t="str">
            <v>Cayman Islands</v>
          </cell>
          <cell r="C52" t="str">
            <v>G</v>
          </cell>
          <cell r="D52" t="str">
            <v>3</v>
          </cell>
          <cell r="E52" t="str">
            <v>I</v>
          </cell>
          <cell r="F52" t="str">
            <v>Iceland</v>
          </cell>
          <cell r="G52" t="str">
            <v>G</v>
          </cell>
          <cell r="H52" t="str">
            <v>3</v>
          </cell>
        </row>
        <row r="53">
          <cell r="B53" t="str">
            <v>Central African Rep.</v>
          </cell>
          <cell r="C53" t="str">
            <v>G</v>
          </cell>
          <cell r="D53" t="str">
            <v>4</v>
          </cell>
          <cell r="F53" t="str">
            <v>India</v>
          </cell>
          <cell r="G53" t="str">
            <v>F</v>
          </cell>
          <cell r="H53" t="str">
            <v>2</v>
          </cell>
        </row>
        <row r="54">
          <cell r="B54" t="str">
            <v>Chad</v>
          </cell>
          <cell r="C54" t="str">
            <v>G</v>
          </cell>
          <cell r="D54" t="str">
            <v>4</v>
          </cell>
          <cell r="F54" t="str">
            <v>Indonesia</v>
          </cell>
          <cell r="G54" t="str">
            <v>B</v>
          </cell>
          <cell r="H54" t="str">
            <v>1-2</v>
          </cell>
        </row>
        <row r="55">
          <cell r="B55" t="str">
            <v>Channel Islands</v>
          </cell>
          <cell r="C55" t="str">
            <v>E</v>
          </cell>
          <cell r="D55" t="str">
            <v>1-2</v>
          </cell>
          <cell r="F55" t="str">
            <v>Iran</v>
          </cell>
          <cell r="G55" t="str">
            <v>G</v>
          </cell>
          <cell r="H55" t="str">
            <v>3</v>
          </cell>
        </row>
        <row r="56">
          <cell r="B56" t="str">
            <v>Chile</v>
          </cell>
          <cell r="C56" t="str">
            <v>G</v>
          </cell>
          <cell r="D56" t="str">
            <v>2</v>
          </cell>
          <cell r="F56" t="str">
            <v>Ireland, Rep of</v>
          </cell>
          <cell r="G56" t="str">
            <v>F</v>
          </cell>
          <cell r="H56" t="str">
            <v>1-2</v>
          </cell>
          <cell r="I56" t="str">
            <v>O</v>
          </cell>
        </row>
        <row r="57">
          <cell r="B57" t="str">
            <v>China</v>
          </cell>
          <cell r="C57" t="str">
            <v>D</v>
          </cell>
          <cell r="D57" t="str">
            <v>2-3</v>
          </cell>
          <cell r="F57" t="str">
            <v>Italy</v>
          </cell>
          <cell r="G57" t="str">
            <v>F</v>
          </cell>
          <cell r="H57" t="str">
            <v>2</v>
          </cell>
          <cell r="I57" t="str">
            <v>P</v>
          </cell>
        </row>
        <row r="58">
          <cell r="B58" t="str">
            <v>Christmas Islands</v>
          </cell>
          <cell r="C58" t="str">
            <v>B</v>
          </cell>
          <cell r="D58" t="str">
            <v>2-3</v>
          </cell>
          <cell r="F58" t="str">
            <v>Ivory Coast</v>
          </cell>
          <cell r="G58" t="str">
            <v>G</v>
          </cell>
          <cell r="H58" t="str">
            <v>3</v>
          </cell>
        </row>
        <row r="59">
          <cell r="B59" t="str">
            <v>Cocos Islands</v>
          </cell>
          <cell r="C59" t="str">
            <v>B</v>
          </cell>
          <cell r="D59" t="str">
            <v>2-3</v>
          </cell>
          <cell r="E59" t="str">
            <v>J</v>
          </cell>
          <cell r="F59" t="str">
            <v>Jamaica</v>
          </cell>
          <cell r="G59" t="str">
            <v>G</v>
          </cell>
          <cell r="H59" t="str">
            <v>2-3</v>
          </cell>
        </row>
        <row r="60">
          <cell r="B60" t="str">
            <v>Colombia</v>
          </cell>
          <cell r="C60" t="str">
            <v>G</v>
          </cell>
          <cell r="D60" t="str">
            <v>2-3</v>
          </cell>
          <cell r="F60" t="str">
            <v>Japan</v>
          </cell>
          <cell r="G60" t="str">
            <v>D</v>
          </cell>
          <cell r="H60" t="str">
            <v>1-2</v>
          </cell>
        </row>
        <row r="61">
          <cell r="B61" t="str">
            <v>Commonwealth of Ind.</v>
          </cell>
          <cell r="F61" t="str">
            <v>Jersey</v>
          </cell>
          <cell r="G61" t="str">
            <v>E</v>
          </cell>
          <cell r="H61" t="str">
            <v>1-2</v>
          </cell>
        </row>
        <row r="62">
          <cell r="B62" t="str">
            <v>States (Soviet Union)</v>
          </cell>
          <cell r="C62" t="str">
            <v>G</v>
          </cell>
          <cell r="D62" t="str">
            <v>3-4</v>
          </cell>
          <cell r="F62" t="str">
            <v>Jordan</v>
          </cell>
          <cell r="G62" t="str">
            <v>G</v>
          </cell>
          <cell r="H62" t="str">
            <v>3</v>
          </cell>
        </row>
        <row r="63">
          <cell r="B63" t="str">
            <v>Comoros</v>
          </cell>
          <cell r="C63" t="str">
            <v>G</v>
          </cell>
          <cell r="D63" t="str">
            <v>4</v>
          </cell>
          <cell r="E63" t="str">
            <v>K</v>
          </cell>
          <cell r="F63" t="str">
            <v>Kazakhstan</v>
          </cell>
          <cell r="G63" t="str">
            <v>G</v>
          </cell>
          <cell r="H63" t="str">
            <v>3-4</v>
          </cell>
        </row>
        <row r="64">
          <cell r="B64" t="str">
            <v>Congo</v>
          </cell>
          <cell r="C64" t="str">
            <v>G</v>
          </cell>
          <cell r="D64" t="str">
            <v>4</v>
          </cell>
          <cell r="F64" t="str">
            <v>Kenya</v>
          </cell>
          <cell r="G64" t="str">
            <v>G</v>
          </cell>
          <cell r="H64" t="str">
            <v>3</v>
          </cell>
        </row>
        <row r="65">
          <cell r="B65" t="str">
            <v>Cook Islands</v>
          </cell>
          <cell r="C65" t="str">
            <v>B</v>
          </cell>
          <cell r="D65" t="str">
            <v>2</v>
          </cell>
          <cell r="F65" t="str">
            <v>Kiribati</v>
          </cell>
          <cell r="G65" t="str">
            <v>B</v>
          </cell>
          <cell r="H65" t="str">
            <v>3</v>
          </cell>
        </row>
        <row r="66">
          <cell r="B66" t="str">
            <v>Costa Rica</v>
          </cell>
          <cell r="C66" t="str">
            <v>G</v>
          </cell>
          <cell r="D66" t="str">
            <v>3</v>
          </cell>
          <cell r="F66" t="str">
            <v>Korea South</v>
          </cell>
          <cell r="G66" t="str">
            <v>D</v>
          </cell>
          <cell r="H66" t="str">
            <v>2-3</v>
          </cell>
          <cell r="I66" t="str">
            <v>Q</v>
          </cell>
        </row>
        <row r="67">
          <cell r="B67" t="str">
            <v>Croatia</v>
          </cell>
          <cell r="C67" t="str">
            <v>G</v>
          </cell>
          <cell r="D67" t="str">
            <v>3</v>
          </cell>
          <cell r="F67" t="str">
            <v>Kuwait</v>
          </cell>
          <cell r="G67" t="str">
            <v>G</v>
          </cell>
          <cell r="H67" t="str">
            <v>2-3</v>
          </cell>
          <cell r="I67" t="str">
            <v>R</v>
          </cell>
        </row>
        <row r="68">
          <cell r="B68" t="str">
            <v>Cuba</v>
          </cell>
          <cell r="C68" t="str">
            <v>G</v>
          </cell>
          <cell r="D68" t="str">
            <v>4</v>
          </cell>
          <cell r="F68" t="str">
            <v>Kyrgystan</v>
          </cell>
          <cell r="G68" t="str">
            <v>G</v>
          </cell>
          <cell r="H68" t="str">
            <v>3-4</v>
          </cell>
        </row>
        <row r="69">
          <cell r="B69" t="str">
            <v>Curacao</v>
          </cell>
          <cell r="C69" t="str">
            <v>G</v>
          </cell>
          <cell r="D69" t="str">
            <v>4</v>
          </cell>
          <cell r="E69" t="str">
            <v>L</v>
          </cell>
          <cell r="F69" t="str">
            <v>Laos</v>
          </cell>
          <cell r="G69" t="str">
            <v>G</v>
          </cell>
          <cell r="H69" t="str">
            <v>3</v>
          </cell>
        </row>
        <row r="70">
          <cell r="B70" t="str">
            <v>Cyprus</v>
          </cell>
          <cell r="C70" t="str">
            <v>F</v>
          </cell>
          <cell r="D70" t="str">
            <v>3</v>
          </cell>
          <cell r="F70" t="str">
            <v>Latvia</v>
          </cell>
          <cell r="G70" t="str">
            <v>G</v>
          </cell>
          <cell r="H70" t="str">
            <v>3</v>
          </cell>
          <cell r="I70" t="str">
            <v>S</v>
          </cell>
        </row>
      </sheetData>
      <sheetData sheetId="8" refreshError="1"/>
      <sheetData sheetId="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 Contracts"/>
      <sheetName val="Menu"/>
      <sheetName val="Letter"/>
      <sheetName val="Rate Table"/>
      <sheetName val="OB Rate Table"/>
      <sheetName val="IB Rate Table"/>
      <sheetName val="Step 5 - Zones"/>
      <sheetName val="data"/>
      <sheetName val="IB Contracts"/>
      <sheetName val="Step 1 - Contract Details"/>
      <sheetName val="Step 2 - OB Contracts"/>
      <sheetName val="Step 3 - IB Contracts"/>
      <sheetName val="Step 4 - OB Zone List"/>
      <sheetName val="Domestic"/>
      <sheetName val="Help"/>
      <sheetName val="Module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gram Support"/>
      <sheetName val="Front Page"/>
      <sheetName val="Data Assumptions"/>
      <sheetName val="Process Design"/>
      <sheetName val="Process Data"/>
      <sheetName val="FTE Requirement"/>
      <sheetName val="Space Requirement"/>
      <sheetName val="Handling"/>
      <sheetName val="Storage"/>
      <sheetName val="Büro- und Sozialflächen"/>
      <sheetName val="Cost Data"/>
      <sheetName val="Start-Up Costs"/>
      <sheetName val="Quotation"/>
      <sheetName val="Indirect Costs"/>
      <sheetName val="Personnel Data"/>
      <sheetName val="P&amp;L"/>
      <sheetName val="Investments"/>
      <sheetName val="Operational Costs"/>
      <sheetName val="Summary"/>
      <sheetName val="Tabelle1"/>
      <sheetName val="warehousing template"/>
    </sheetNames>
    <sheetDataSet>
      <sheetData sheetId="0" refreshError="1"/>
      <sheetData sheetId="1" refreshError="1">
        <row r="70">
          <cell r="G70">
            <v>0.08</v>
          </cell>
        </row>
        <row r="78">
          <cell r="G78">
            <v>7.0000000000000007E-2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roval"/>
      <sheetName val="Summary"/>
      <sheetName val="Summary Profitability Detail"/>
    </sheetNames>
    <sheetDataSet>
      <sheetData sheetId="0">
        <row r="29">
          <cell r="O29" t="str">
            <v>GAM/BDM</v>
          </cell>
          <cell r="P29" t="str">
            <v>Y</v>
          </cell>
        </row>
        <row r="30">
          <cell r="O30" t="str">
            <v>Industry Director and Pricing Manager</v>
          </cell>
          <cell r="P30" t="str">
            <v>Y</v>
          </cell>
        </row>
        <row r="31">
          <cell r="O31" t="str">
            <v>Regional Sales Director</v>
          </cell>
          <cell r="P31" t="str">
            <v>Y</v>
          </cell>
        </row>
        <row r="38">
          <cell r="O38" t="str">
            <v>GAM/BDM</v>
          </cell>
          <cell r="P38" t="str">
            <v>Y</v>
          </cell>
        </row>
        <row r="39">
          <cell r="O39" t="str">
            <v>Industry Director and Pricing Manager</v>
          </cell>
          <cell r="P39" t="str">
            <v>Y</v>
          </cell>
        </row>
        <row r="40">
          <cell r="O40" t="str">
            <v>Regional Sales Director</v>
          </cell>
          <cell r="P40" t="str">
            <v>N</v>
          </cell>
        </row>
        <row r="41">
          <cell r="O41" t="str">
            <v>GAM/BDM</v>
          </cell>
          <cell r="P41" t="str">
            <v>Y</v>
          </cell>
        </row>
        <row r="42">
          <cell r="O42" t="str">
            <v>Industry Director and Pricing Manager</v>
          </cell>
          <cell r="P42" t="str">
            <v>N</v>
          </cell>
        </row>
        <row r="43">
          <cell r="O43" t="str">
            <v>Regional Sales Director</v>
          </cell>
          <cell r="P43" t="str">
            <v>N</v>
          </cell>
        </row>
      </sheetData>
      <sheetData sheetId="1"/>
      <sheetData sheetId="2"/>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ones"/>
      <sheetName val="Current Tariff"/>
      <sheetName val="Current Costs"/>
      <sheetName val="Current Cost Card $"/>
      <sheetName val="Current Margin card %"/>
      <sheetName val="Graph"/>
      <sheetName val="New Tariff"/>
      <sheetName val="New Costs"/>
      <sheetName val="New Cost Card $"/>
      <sheetName val="New Margin card %"/>
      <sheetName val="Competitors"/>
      <sheetName val="New card vs old"/>
      <sheetName val="Module1"/>
      <sheetName val="Module2"/>
      <sheetName val="Module3"/>
      <sheetName val="Module4"/>
      <sheetName val="Module5"/>
      <sheetName val="Module6"/>
      <sheetName val="Module7"/>
      <sheetName val="Module8"/>
      <sheetName val="HK_REVISED"/>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Current Tariff"/>
      <sheetName val="Unit Costs"/>
      <sheetName val="Shipment costs"/>
      <sheetName val="Zones"/>
      <sheetName val="Competitors"/>
      <sheetName val="New Tariff"/>
      <sheetName val="Discount"/>
      <sheetName val="Rainbow"/>
      <sheetName val="Revenue Impact Details"/>
      <sheetName val="New card vs old"/>
      <sheetName val="Jumbo"/>
      <sheetName val="Proposed IB Tariff"/>
      <sheetName val="Full Tariff Shipments"/>
      <sheetName val="Inbound ISRs"/>
      <sheetName val="OB Zone 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Input Summary"/>
      <sheetName val="Rate Input Special"/>
      <sheetName val="All Zones"/>
      <sheetName val="One Zone"/>
      <sheetName val="All Countries - Alpha"/>
      <sheetName val="All Countries by Zone"/>
      <sheetName val="Statistics"/>
      <sheetName val="Guideline"/>
      <sheetName val="PSA Form"/>
    </sheetNames>
    <sheetDataSet>
      <sheetData sheetId="0"/>
      <sheetData sheetId="1">
        <row r="26">
          <cell r="H26">
            <v>0.5</v>
          </cell>
          <cell r="I26" t="str">
            <v>lb</v>
          </cell>
          <cell r="L26">
            <v>1</v>
          </cell>
          <cell r="P26">
            <v>0.5</v>
          </cell>
          <cell r="R26">
            <v>10.9</v>
          </cell>
        </row>
        <row r="27">
          <cell r="H27">
            <v>1</v>
          </cell>
          <cell r="I27" t="str">
            <v>lb</v>
          </cell>
          <cell r="K27" t="str">
            <v>T</v>
          </cell>
          <cell r="L27">
            <v>2</v>
          </cell>
          <cell r="M27">
            <v>12.499999999999996</v>
          </cell>
          <cell r="N27">
            <v>1.4</v>
          </cell>
          <cell r="O27">
            <v>12.499999999999996</v>
          </cell>
          <cell r="P27">
            <v>1</v>
          </cell>
          <cell r="Q27">
            <v>12.3</v>
          </cell>
          <cell r="R27">
            <v>12.3</v>
          </cell>
        </row>
        <row r="28">
          <cell r="H28">
            <v>2</v>
          </cell>
          <cell r="I28" t="str">
            <v>lb</v>
          </cell>
          <cell r="K28" t="str">
            <v>A</v>
          </cell>
          <cell r="L28">
            <v>3</v>
          </cell>
          <cell r="M28">
            <v>0.79</v>
          </cell>
          <cell r="N28">
            <v>0.79</v>
          </cell>
          <cell r="O28">
            <v>5.7000000000000028</v>
          </cell>
          <cell r="P28">
            <v>2</v>
          </cell>
          <cell r="Q28">
            <v>13.09</v>
          </cell>
          <cell r="R28">
            <v>13.09</v>
          </cell>
        </row>
        <row r="29">
          <cell r="H29">
            <v>3</v>
          </cell>
          <cell r="I29" t="str">
            <v>lb</v>
          </cell>
          <cell r="K29" t="str">
            <v>A</v>
          </cell>
          <cell r="L29">
            <v>4</v>
          </cell>
          <cell r="M29">
            <v>0.56999999999999995</v>
          </cell>
          <cell r="N29">
            <v>0.56999999999999995</v>
          </cell>
          <cell r="O29">
            <v>5</v>
          </cell>
          <cell r="P29">
            <v>3</v>
          </cell>
          <cell r="Q29">
            <v>13.66</v>
          </cell>
          <cell r="R29">
            <v>13.66</v>
          </cell>
        </row>
        <row r="30">
          <cell r="H30">
            <v>5</v>
          </cell>
          <cell r="I30" t="str">
            <v>lb</v>
          </cell>
          <cell r="K30" t="str">
            <v>A</v>
          </cell>
          <cell r="L30">
            <v>5</v>
          </cell>
          <cell r="M30">
            <v>1.1399999999999999</v>
          </cell>
          <cell r="N30">
            <v>1.1399999999999999</v>
          </cell>
          <cell r="O30">
            <v>4.8999999999999986</v>
          </cell>
          <cell r="P30">
            <v>5</v>
          </cell>
          <cell r="Q30">
            <v>17.07</v>
          </cell>
          <cell r="R30">
            <v>15.94</v>
          </cell>
        </row>
        <row r="31">
          <cell r="H31">
            <v>6</v>
          </cell>
          <cell r="I31" t="str">
            <v>lb</v>
          </cell>
          <cell r="L31">
            <v>6</v>
          </cell>
          <cell r="M31">
            <v>2.2700000000000014</v>
          </cell>
          <cell r="N31">
            <v>2.2700000000000014</v>
          </cell>
          <cell r="O31">
            <v>8.6000000000000085</v>
          </cell>
          <cell r="P31">
            <v>6</v>
          </cell>
          <cell r="Q31">
            <v>19.540000000000006</v>
          </cell>
          <cell r="R31">
            <v>18.21</v>
          </cell>
        </row>
        <row r="32">
          <cell r="H32">
            <v>10</v>
          </cell>
          <cell r="I32" t="str">
            <v>lb</v>
          </cell>
          <cell r="L32">
            <v>7</v>
          </cell>
          <cell r="M32">
            <v>2.83</v>
          </cell>
          <cell r="N32">
            <v>2.83</v>
          </cell>
          <cell r="O32">
            <v>3</v>
          </cell>
          <cell r="P32">
            <v>10</v>
          </cell>
          <cell r="Q32">
            <v>30.21</v>
          </cell>
          <cell r="R32">
            <v>29.53</v>
          </cell>
        </row>
        <row r="33">
          <cell r="H33">
            <v>20</v>
          </cell>
          <cell r="I33" t="str">
            <v>lb</v>
          </cell>
          <cell r="L33">
            <v>8</v>
          </cell>
          <cell r="M33">
            <v>2.83</v>
          </cell>
          <cell r="N33">
            <v>2.83</v>
          </cell>
          <cell r="O33">
            <v>2.5</v>
          </cell>
          <cell r="P33">
            <v>20</v>
          </cell>
          <cell r="Q33">
            <v>54.53</v>
          </cell>
          <cell r="R33">
            <v>57.83</v>
          </cell>
        </row>
        <row r="34">
          <cell r="H34">
            <v>50</v>
          </cell>
          <cell r="I34" t="str">
            <v>lb</v>
          </cell>
          <cell r="L34">
            <v>9</v>
          </cell>
          <cell r="M34">
            <v>2.27</v>
          </cell>
          <cell r="N34">
            <v>2.27</v>
          </cell>
          <cell r="O34">
            <v>2.2000000000000171</v>
          </cell>
          <cell r="P34">
            <v>50</v>
          </cell>
          <cell r="Q34">
            <v>123.83000000000051</v>
          </cell>
          <cell r="R34">
            <v>125.92999999999999</v>
          </cell>
        </row>
        <row r="35">
          <cell r="H35">
            <v>100</v>
          </cell>
          <cell r="I35" t="str">
            <v>lb</v>
          </cell>
          <cell r="L35">
            <v>10</v>
          </cell>
          <cell r="M35">
            <v>2</v>
          </cell>
          <cell r="N35">
            <v>2</v>
          </cell>
          <cell r="O35">
            <v>2</v>
          </cell>
          <cell r="P35">
            <v>100</v>
          </cell>
          <cell r="Q35">
            <v>225.93</v>
          </cell>
          <cell r="R35">
            <v>225.93</v>
          </cell>
        </row>
        <row r="36">
          <cell r="H36">
            <v>10000</v>
          </cell>
          <cell r="I36" t="str">
            <v>lb</v>
          </cell>
          <cell r="L36">
            <v>11</v>
          </cell>
          <cell r="M36">
            <v>2.2000000000000455</v>
          </cell>
          <cell r="N36">
            <v>2.2000000000000002</v>
          </cell>
          <cell r="O36">
            <v>2.2000000000000455</v>
          </cell>
          <cell r="P36">
            <v>101</v>
          </cell>
          <cell r="Q36">
            <v>228.13000000000005</v>
          </cell>
          <cell r="R36">
            <v>228.13</v>
          </cell>
        </row>
        <row r="37">
          <cell r="H37">
            <v>0</v>
          </cell>
          <cell r="I37" t="str">
            <v>lb</v>
          </cell>
          <cell r="L37">
            <v>12</v>
          </cell>
          <cell r="M37">
            <v>0</v>
          </cell>
          <cell r="N37">
            <v>0</v>
          </cell>
          <cell r="O37">
            <v>0</v>
          </cell>
          <cell r="P37" t="str">
            <v/>
          </cell>
          <cell r="Q37">
            <v>0</v>
          </cell>
          <cell r="R37">
            <v>0</v>
          </cell>
        </row>
        <row r="38">
          <cell r="H38">
            <v>0</v>
          </cell>
          <cell r="I38" t="str">
            <v>lb</v>
          </cell>
          <cell r="L38">
            <v>13</v>
          </cell>
          <cell r="M38">
            <v>0</v>
          </cell>
          <cell r="N38">
            <v>0</v>
          </cell>
          <cell r="O38">
            <v>0</v>
          </cell>
          <cell r="P38" t="str">
            <v/>
          </cell>
          <cell r="Q38">
            <v>0</v>
          </cell>
          <cell r="R38">
            <v>0</v>
          </cell>
        </row>
        <row r="39">
          <cell r="H39">
            <v>0</v>
          </cell>
          <cell r="I39" t="str">
            <v>lb</v>
          </cell>
          <cell r="L39">
            <v>14</v>
          </cell>
          <cell r="M39">
            <v>0</v>
          </cell>
          <cell r="N39">
            <v>0</v>
          </cell>
          <cell r="O39">
            <v>0</v>
          </cell>
          <cell r="P39" t="str">
            <v/>
          </cell>
          <cell r="Q39">
            <v>0</v>
          </cell>
          <cell r="R39">
            <v>0</v>
          </cell>
        </row>
        <row r="40">
          <cell r="H40">
            <v>0</v>
          </cell>
          <cell r="I40" t="str">
            <v>lb</v>
          </cell>
          <cell r="L40">
            <v>15</v>
          </cell>
          <cell r="M40">
            <v>0</v>
          </cell>
          <cell r="N40">
            <v>0</v>
          </cell>
          <cell r="O40">
            <v>0</v>
          </cell>
          <cell r="P40" t="str">
            <v/>
          </cell>
          <cell r="Q40">
            <v>0</v>
          </cell>
          <cell r="R40">
            <v>0</v>
          </cell>
        </row>
        <row r="41">
          <cell r="H41">
            <v>0</v>
          </cell>
          <cell r="I41" t="str">
            <v>lb</v>
          </cell>
          <cell r="L41">
            <v>16</v>
          </cell>
          <cell r="M41">
            <v>0</v>
          </cell>
          <cell r="N41">
            <v>0</v>
          </cell>
          <cell r="O41">
            <v>0</v>
          </cell>
          <cell r="P41" t="str">
            <v/>
          </cell>
          <cell r="Q41">
            <v>0</v>
          </cell>
          <cell r="R41">
            <v>0</v>
          </cell>
        </row>
        <row r="42">
          <cell r="H42">
            <v>0</v>
          </cell>
          <cell r="I42" t="str">
            <v>lb</v>
          </cell>
          <cell r="L42">
            <v>17</v>
          </cell>
          <cell r="M42">
            <v>0</v>
          </cell>
          <cell r="N42">
            <v>0</v>
          </cell>
          <cell r="O42">
            <v>0</v>
          </cell>
          <cell r="P42" t="str">
            <v/>
          </cell>
          <cell r="Q42">
            <v>0</v>
          </cell>
          <cell r="R42">
            <v>0</v>
          </cell>
        </row>
        <row r="43">
          <cell r="H43">
            <v>0</v>
          </cell>
          <cell r="I43" t="str">
            <v>lb</v>
          </cell>
          <cell r="L43">
            <v>18</v>
          </cell>
          <cell r="M43">
            <v>0</v>
          </cell>
          <cell r="N43">
            <v>0</v>
          </cell>
          <cell r="O43">
            <v>0</v>
          </cell>
          <cell r="P43" t="str">
            <v/>
          </cell>
          <cell r="Q43">
            <v>0</v>
          </cell>
          <cell r="R43">
            <v>0</v>
          </cell>
        </row>
        <row r="44">
          <cell r="H44">
            <v>0</v>
          </cell>
          <cell r="I44" t="str">
            <v>lb</v>
          </cell>
          <cell r="L44">
            <v>19</v>
          </cell>
          <cell r="M44">
            <v>0</v>
          </cell>
          <cell r="N44">
            <v>0</v>
          </cell>
          <cell r="O44">
            <v>0</v>
          </cell>
          <cell r="P44" t="str">
            <v/>
          </cell>
          <cell r="Q44">
            <v>0</v>
          </cell>
          <cell r="R44">
            <v>0</v>
          </cell>
        </row>
        <row r="45">
          <cell r="H45">
            <v>0</v>
          </cell>
          <cell r="I45" t="str">
            <v>lb</v>
          </cell>
          <cell r="L45">
            <v>20</v>
          </cell>
          <cell r="M45">
            <v>0</v>
          </cell>
          <cell r="N45">
            <v>0</v>
          </cell>
          <cell r="O45">
            <v>0</v>
          </cell>
          <cell r="P45" t="str">
            <v/>
          </cell>
          <cell r="Q45">
            <v>0</v>
          </cell>
          <cell r="R45">
            <v>0</v>
          </cell>
        </row>
        <row r="46">
          <cell r="H46">
            <v>0</v>
          </cell>
          <cell r="I46" t="str">
            <v>lb</v>
          </cell>
          <cell r="L46">
            <v>21</v>
          </cell>
          <cell r="M46">
            <v>0</v>
          </cell>
          <cell r="N46">
            <v>0</v>
          </cell>
          <cell r="O46">
            <v>0</v>
          </cell>
          <cell r="P46" t="str">
            <v/>
          </cell>
          <cell r="Q46">
            <v>0</v>
          </cell>
          <cell r="R46">
            <v>0</v>
          </cell>
        </row>
        <row r="47">
          <cell r="H47">
            <v>0</v>
          </cell>
          <cell r="I47" t="str">
            <v>lb</v>
          </cell>
          <cell r="L47">
            <v>22</v>
          </cell>
          <cell r="M47">
            <v>0</v>
          </cell>
          <cell r="N47">
            <v>0</v>
          </cell>
          <cell r="O47">
            <v>0</v>
          </cell>
          <cell r="P47" t="str">
            <v/>
          </cell>
          <cell r="Q47">
            <v>0</v>
          </cell>
          <cell r="R47">
            <v>0</v>
          </cell>
        </row>
        <row r="55">
          <cell r="H55">
            <v>1</v>
          </cell>
          <cell r="I55" t="str">
            <v>lb</v>
          </cell>
          <cell r="L55">
            <v>1</v>
          </cell>
          <cell r="P55">
            <v>1</v>
          </cell>
          <cell r="Q55">
            <v>12.3</v>
          </cell>
          <cell r="R55">
            <v>12.3</v>
          </cell>
        </row>
        <row r="56">
          <cell r="H56">
            <v>2</v>
          </cell>
          <cell r="I56" t="str">
            <v>lb</v>
          </cell>
          <cell r="K56" t="str">
            <v>A</v>
          </cell>
          <cell r="L56">
            <v>2</v>
          </cell>
          <cell r="M56">
            <v>0.79</v>
          </cell>
          <cell r="N56">
            <v>0.79</v>
          </cell>
          <cell r="O56">
            <v>5.7000000000000028</v>
          </cell>
          <cell r="P56">
            <v>2</v>
          </cell>
          <cell r="Q56">
            <v>18.000000000000004</v>
          </cell>
          <cell r="R56">
            <v>13.09</v>
          </cell>
        </row>
        <row r="57">
          <cell r="H57">
            <v>3</v>
          </cell>
          <cell r="I57" t="str">
            <v>lb</v>
          </cell>
          <cell r="K57" t="str">
            <v>A</v>
          </cell>
          <cell r="L57">
            <v>3</v>
          </cell>
          <cell r="M57">
            <v>0.56999999999999995</v>
          </cell>
          <cell r="N57">
            <v>0.56999999999999995</v>
          </cell>
          <cell r="O57">
            <v>5</v>
          </cell>
          <cell r="P57">
            <v>3</v>
          </cell>
          <cell r="Q57">
            <v>18.09</v>
          </cell>
          <cell r="R57">
            <v>13.66</v>
          </cell>
        </row>
        <row r="58">
          <cell r="H58">
            <v>5</v>
          </cell>
          <cell r="I58" t="str">
            <v>lb</v>
          </cell>
          <cell r="K58" t="str">
            <v>A</v>
          </cell>
          <cell r="L58">
            <v>4</v>
          </cell>
          <cell r="M58">
            <v>1.1399999999999999</v>
          </cell>
          <cell r="N58">
            <v>1.1399999999999999</v>
          </cell>
          <cell r="O58">
            <v>4.8999999999999986</v>
          </cell>
          <cell r="P58">
            <v>5</v>
          </cell>
          <cell r="Q58">
            <v>23.459999999999997</v>
          </cell>
          <cell r="R58">
            <v>15.94</v>
          </cell>
        </row>
        <row r="59">
          <cell r="H59">
            <v>6</v>
          </cell>
          <cell r="I59" t="str">
            <v>lb</v>
          </cell>
          <cell r="K59" t="str">
            <v>A</v>
          </cell>
          <cell r="L59">
            <v>5</v>
          </cell>
          <cell r="M59">
            <v>2.27</v>
          </cell>
          <cell r="N59">
            <v>2.27</v>
          </cell>
          <cell r="O59">
            <v>3.6000000000000085</v>
          </cell>
          <cell r="P59">
            <v>6</v>
          </cell>
          <cell r="Q59">
            <v>19.540000000000006</v>
          </cell>
          <cell r="R59">
            <v>18.21</v>
          </cell>
        </row>
        <row r="60">
          <cell r="H60">
            <v>10</v>
          </cell>
          <cell r="I60" t="str">
            <v>lb</v>
          </cell>
          <cell r="K60" t="str">
            <v>A</v>
          </cell>
          <cell r="L60">
            <v>6</v>
          </cell>
          <cell r="M60">
            <v>2.83</v>
          </cell>
          <cell r="N60">
            <v>2.83</v>
          </cell>
          <cell r="O60">
            <v>3</v>
          </cell>
          <cell r="P60">
            <v>10</v>
          </cell>
          <cell r="Q60">
            <v>30.21</v>
          </cell>
          <cell r="R60">
            <v>29.53</v>
          </cell>
        </row>
        <row r="61">
          <cell r="H61">
            <v>20</v>
          </cell>
          <cell r="I61" t="str">
            <v>lb</v>
          </cell>
          <cell r="K61" t="str">
            <v>A</v>
          </cell>
          <cell r="L61">
            <v>7</v>
          </cell>
          <cell r="M61">
            <v>2.83</v>
          </cell>
          <cell r="N61">
            <v>2.83</v>
          </cell>
          <cell r="O61">
            <v>2.5</v>
          </cell>
          <cell r="P61">
            <v>20</v>
          </cell>
          <cell r="Q61">
            <v>54.53</v>
          </cell>
          <cell r="R61">
            <v>57.83</v>
          </cell>
        </row>
        <row r="62">
          <cell r="H62">
            <v>50</v>
          </cell>
          <cell r="I62" t="str">
            <v>lb</v>
          </cell>
          <cell r="K62" t="str">
            <v>A</v>
          </cell>
          <cell r="L62">
            <v>8</v>
          </cell>
          <cell r="M62">
            <v>2.27</v>
          </cell>
          <cell r="N62">
            <v>2.27</v>
          </cell>
          <cell r="O62">
            <v>2.2000000000000171</v>
          </cell>
          <cell r="P62">
            <v>50</v>
          </cell>
          <cell r="Q62">
            <v>123.83000000000051</v>
          </cell>
          <cell r="R62">
            <v>125.92999999999999</v>
          </cell>
        </row>
        <row r="63">
          <cell r="H63">
            <v>100</v>
          </cell>
          <cell r="I63" t="str">
            <v>lb</v>
          </cell>
          <cell r="K63" t="str">
            <v>A</v>
          </cell>
          <cell r="L63">
            <v>9</v>
          </cell>
          <cell r="M63">
            <v>2</v>
          </cell>
          <cell r="N63">
            <v>2</v>
          </cell>
          <cell r="O63">
            <v>2</v>
          </cell>
          <cell r="P63">
            <v>100</v>
          </cell>
          <cell r="Q63">
            <v>225.93</v>
          </cell>
          <cell r="R63">
            <v>225.93</v>
          </cell>
        </row>
        <row r="64">
          <cell r="H64">
            <v>10000</v>
          </cell>
          <cell r="I64" t="str">
            <v>lb</v>
          </cell>
          <cell r="K64" t="str">
            <v>A</v>
          </cell>
          <cell r="L64">
            <v>10</v>
          </cell>
          <cell r="M64">
            <v>2.2000000000000455</v>
          </cell>
          <cell r="N64">
            <v>2.2000000000000002</v>
          </cell>
          <cell r="O64">
            <v>2.2000000000000455</v>
          </cell>
          <cell r="P64">
            <v>101</v>
          </cell>
          <cell r="Q64">
            <v>228.13000000000005</v>
          </cell>
          <cell r="R64">
            <v>228.13</v>
          </cell>
        </row>
        <row r="65">
          <cell r="I65" t="str">
            <v>lb</v>
          </cell>
          <cell r="K65" t="str">
            <v>A</v>
          </cell>
          <cell r="L65">
            <v>11</v>
          </cell>
          <cell r="M65">
            <v>0</v>
          </cell>
          <cell r="N65">
            <v>0</v>
          </cell>
          <cell r="O65">
            <v>0</v>
          </cell>
          <cell r="P65" t="str">
            <v/>
          </cell>
          <cell r="Q65">
            <v>0</v>
          </cell>
          <cell r="R65">
            <v>0</v>
          </cell>
        </row>
        <row r="66">
          <cell r="I66" t="str">
            <v>lb</v>
          </cell>
          <cell r="K66" t="str">
            <v>A</v>
          </cell>
          <cell r="L66">
            <v>12</v>
          </cell>
          <cell r="M66">
            <v>0</v>
          </cell>
          <cell r="N66">
            <v>0</v>
          </cell>
          <cell r="O66">
            <v>0</v>
          </cell>
          <cell r="P66" t="str">
            <v/>
          </cell>
          <cell r="Q66">
            <v>0</v>
          </cell>
          <cell r="R66">
            <v>0</v>
          </cell>
        </row>
        <row r="67">
          <cell r="I67" t="str">
            <v>lb</v>
          </cell>
          <cell r="K67" t="str">
            <v>A</v>
          </cell>
          <cell r="L67">
            <v>13</v>
          </cell>
          <cell r="M67">
            <v>0</v>
          </cell>
          <cell r="N67">
            <v>0</v>
          </cell>
          <cell r="O67">
            <v>0</v>
          </cell>
          <cell r="P67" t="str">
            <v/>
          </cell>
          <cell r="Q67">
            <v>0</v>
          </cell>
          <cell r="R67">
            <v>0</v>
          </cell>
        </row>
        <row r="68">
          <cell r="I68" t="str">
            <v>lb</v>
          </cell>
          <cell r="K68" t="str">
            <v>A</v>
          </cell>
          <cell r="L68">
            <v>14</v>
          </cell>
          <cell r="M68">
            <v>0</v>
          </cell>
          <cell r="N68">
            <v>0</v>
          </cell>
          <cell r="O68">
            <v>0</v>
          </cell>
          <cell r="P68" t="str">
            <v/>
          </cell>
          <cell r="Q68">
            <v>0</v>
          </cell>
          <cell r="R68">
            <v>0</v>
          </cell>
        </row>
        <row r="69">
          <cell r="I69" t="str">
            <v>lb</v>
          </cell>
          <cell r="K69" t="str">
            <v>A</v>
          </cell>
          <cell r="L69">
            <v>15</v>
          </cell>
          <cell r="M69">
            <v>0</v>
          </cell>
          <cell r="N69">
            <v>0</v>
          </cell>
          <cell r="O69">
            <v>0</v>
          </cell>
          <cell r="P69" t="str">
            <v/>
          </cell>
          <cell r="Q69">
            <v>0</v>
          </cell>
          <cell r="R69">
            <v>0</v>
          </cell>
        </row>
        <row r="70">
          <cell r="I70" t="str">
            <v>lb</v>
          </cell>
          <cell r="K70" t="str">
            <v>A</v>
          </cell>
          <cell r="L70">
            <v>16</v>
          </cell>
          <cell r="M70">
            <v>0</v>
          </cell>
          <cell r="N70">
            <v>0</v>
          </cell>
          <cell r="O70">
            <v>0</v>
          </cell>
          <cell r="P70" t="str">
            <v/>
          </cell>
          <cell r="Q70">
            <v>0</v>
          </cell>
          <cell r="R70">
            <v>0</v>
          </cell>
        </row>
        <row r="71">
          <cell r="I71" t="str">
            <v>lb</v>
          </cell>
          <cell r="K71" t="str">
            <v>A</v>
          </cell>
          <cell r="L71">
            <v>17</v>
          </cell>
          <cell r="M71">
            <v>0</v>
          </cell>
          <cell r="N71">
            <v>0</v>
          </cell>
          <cell r="O71">
            <v>0</v>
          </cell>
          <cell r="P71" t="str">
            <v/>
          </cell>
          <cell r="Q71">
            <v>0</v>
          </cell>
          <cell r="R71">
            <v>0</v>
          </cell>
        </row>
        <row r="72">
          <cell r="I72" t="str">
            <v>lb</v>
          </cell>
          <cell r="K72" t="str">
            <v>A</v>
          </cell>
          <cell r="L72">
            <v>18</v>
          </cell>
          <cell r="M72">
            <v>0</v>
          </cell>
          <cell r="N72">
            <v>0</v>
          </cell>
          <cell r="O72">
            <v>0</v>
          </cell>
          <cell r="P72" t="str">
            <v/>
          </cell>
          <cell r="Q72">
            <v>0</v>
          </cell>
          <cell r="R72">
            <v>0</v>
          </cell>
        </row>
        <row r="73">
          <cell r="I73" t="str">
            <v>lb</v>
          </cell>
          <cell r="K73" t="str">
            <v>A</v>
          </cell>
          <cell r="L73">
            <v>19</v>
          </cell>
          <cell r="M73">
            <v>0</v>
          </cell>
          <cell r="N73">
            <v>0</v>
          </cell>
          <cell r="O73">
            <v>0</v>
          </cell>
          <cell r="P73" t="str">
            <v/>
          </cell>
          <cell r="Q73">
            <v>0</v>
          </cell>
          <cell r="R73">
            <v>0</v>
          </cell>
        </row>
        <row r="74">
          <cell r="I74" t="str">
            <v>lb</v>
          </cell>
          <cell r="K74" t="str">
            <v>A</v>
          </cell>
          <cell r="L74">
            <v>20</v>
          </cell>
          <cell r="M74">
            <v>0</v>
          </cell>
          <cell r="N74">
            <v>0</v>
          </cell>
          <cell r="O74">
            <v>0</v>
          </cell>
          <cell r="P74" t="str">
            <v/>
          </cell>
          <cell r="Q74">
            <v>0</v>
          </cell>
          <cell r="R74">
            <v>0</v>
          </cell>
        </row>
        <row r="75">
          <cell r="I75" t="str">
            <v>lb</v>
          </cell>
          <cell r="K75" t="str">
            <v>A</v>
          </cell>
          <cell r="L75">
            <v>21</v>
          </cell>
          <cell r="M75">
            <v>0</v>
          </cell>
          <cell r="N75">
            <v>0</v>
          </cell>
          <cell r="O75">
            <v>0</v>
          </cell>
          <cell r="P75" t="str">
            <v/>
          </cell>
          <cell r="Q75">
            <v>0</v>
          </cell>
          <cell r="R75">
            <v>0</v>
          </cell>
        </row>
        <row r="89">
          <cell r="H89">
            <v>0.5</v>
          </cell>
          <cell r="I89" t="str">
            <v>lb</v>
          </cell>
          <cell r="L89">
            <v>1</v>
          </cell>
          <cell r="P89">
            <v>0.5</v>
          </cell>
          <cell r="R89">
            <v>11.75</v>
          </cell>
        </row>
        <row r="90">
          <cell r="H90">
            <v>1</v>
          </cell>
          <cell r="I90" t="str">
            <v>lb</v>
          </cell>
          <cell r="K90" t="str">
            <v>T</v>
          </cell>
          <cell r="L90">
            <v>2</v>
          </cell>
          <cell r="M90">
            <v>13</v>
          </cell>
          <cell r="N90">
            <v>1.65</v>
          </cell>
          <cell r="O90">
            <v>13</v>
          </cell>
          <cell r="P90">
            <v>1</v>
          </cell>
          <cell r="Q90">
            <v>13.4</v>
          </cell>
          <cell r="R90">
            <v>13.4</v>
          </cell>
        </row>
        <row r="91">
          <cell r="H91">
            <v>2</v>
          </cell>
          <cell r="I91" t="str">
            <v>lb</v>
          </cell>
          <cell r="K91" t="str">
            <v>A</v>
          </cell>
          <cell r="L91">
            <v>3</v>
          </cell>
          <cell r="M91">
            <v>1.85</v>
          </cell>
          <cell r="N91">
            <v>1.85</v>
          </cell>
          <cell r="O91">
            <v>9.5</v>
          </cell>
          <cell r="P91">
            <v>2</v>
          </cell>
          <cell r="Q91">
            <v>22.9</v>
          </cell>
          <cell r="R91">
            <v>15.25</v>
          </cell>
        </row>
        <row r="92">
          <cell r="H92">
            <v>3</v>
          </cell>
          <cell r="I92" t="str">
            <v>lb</v>
          </cell>
          <cell r="K92" t="str">
            <v>A</v>
          </cell>
          <cell r="L92">
            <v>4</v>
          </cell>
          <cell r="M92">
            <v>1.7</v>
          </cell>
          <cell r="N92">
            <v>1.7</v>
          </cell>
          <cell r="O92">
            <v>8.5</v>
          </cell>
          <cell r="P92">
            <v>3</v>
          </cell>
          <cell r="Q92">
            <v>23.75</v>
          </cell>
          <cell r="R92">
            <v>16.95</v>
          </cell>
        </row>
        <row r="93">
          <cell r="H93">
            <v>5</v>
          </cell>
          <cell r="I93" t="str">
            <v>lb</v>
          </cell>
          <cell r="K93" t="str">
            <v>A</v>
          </cell>
          <cell r="L93">
            <v>5</v>
          </cell>
          <cell r="M93">
            <v>1.7</v>
          </cell>
          <cell r="N93">
            <v>1.7</v>
          </cell>
          <cell r="O93">
            <v>7.2000000000000028</v>
          </cell>
          <cell r="P93">
            <v>5</v>
          </cell>
          <cell r="Q93">
            <v>31.350000000000005</v>
          </cell>
          <cell r="R93">
            <v>20.349999999999998</v>
          </cell>
        </row>
        <row r="94">
          <cell r="H94">
            <v>6</v>
          </cell>
          <cell r="I94" t="str">
            <v>lb</v>
          </cell>
          <cell r="L94">
            <v>6</v>
          </cell>
          <cell r="M94">
            <v>11.7</v>
          </cell>
          <cell r="N94">
            <v>11.7</v>
          </cell>
          <cell r="O94">
            <v>11.200000000000003</v>
          </cell>
          <cell r="P94">
            <v>6</v>
          </cell>
          <cell r="Q94">
            <v>36.549999999999997</v>
          </cell>
          <cell r="R94">
            <v>32.049999999999997</v>
          </cell>
        </row>
        <row r="95">
          <cell r="H95">
            <v>10</v>
          </cell>
          <cell r="I95" t="str">
            <v>lb</v>
          </cell>
          <cell r="L95">
            <v>7</v>
          </cell>
          <cell r="M95">
            <v>1.7</v>
          </cell>
          <cell r="N95">
            <v>1.7</v>
          </cell>
          <cell r="O95">
            <v>5.2000000000000028</v>
          </cell>
          <cell r="P95">
            <v>10</v>
          </cell>
          <cell r="Q95">
            <v>52.850000000000009</v>
          </cell>
          <cell r="R95">
            <v>38.849999999999994</v>
          </cell>
        </row>
        <row r="96">
          <cell r="H96">
            <v>20</v>
          </cell>
          <cell r="I96" t="str">
            <v>lb</v>
          </cell>
          <cell r="L96">
            <v>8</v>
          </cell>
          <cell r="M96">
            <v>1.65</v>
          </cell>
          <cell r="N96">
            <v>1.65</v>
          </cell>
          <cell r="O96">
            <v>4.1999999999999886</v>
          </cell>
          <cell r="P96">
            <v>20</v>
          </cell>
          <cell r="Q96">
            <v>80.849999999999881</v>
          </cell>
          <cell r="R96">
            <v>55.349999999999994</v>
          </cell>
        </row>
        <row r="97">
          <cell r="H97">
            <v>50</v>
          </cell>
          <cell r="I97" t="str">
            <v>lb</v>
          </cell>
          <cell r="L97">
            <v>9</v>
          </cell>
          <cell r="M97">
            <v>1.7</v>
          </cell>
          <cell r="N97">
            <v>1.7</v>
          </cell>
          <cell r="O97">
            <v>2.5</v>
          </cell>
          <cell r="P97">
            <v>50</v>
          </cell>
          <cell r="Q97">
            <v>130.35</v>
          </cell>
          <cell r="R97">
            <v>106.35</v>
          </cell>
        </row>
        <row r="98">
          <cell r="H98">
            <v>100</v>
          </cell>
          <cell r="I98" t="str">
            <v>lb</v>
          </cell>
          <cell r="L98">
            <v>10</v>
          </cell>
          <cell r="M98">
            <v>1.7</v>
          </cell>
          <cell r="N98">
            <v>1.7</v>
          </cell>
          <cell r="O98">
            <v>2.3000000000000114</v>
          </cell>
          <cell r="P98">
            <v>100</v>
          </cell>
          <cell r="Q98">
            <v>221.35000000000056</v>
          </cell>
          <cell r="R98">
            <v>191.35</v>
          </cell>
        </row>
        <row r="99">
          <cell r="H99">
            <v>10000</v>
          </cell>
          <cell r="I99" t="str">
            <v>lb</v>
          </cell>
          <cell r="L99">
            <v>11</v>
          </cell>
          <cell r="M99">
            <v>1.7</v>
          </cell>
          <cell r="N99">
            <v>1.7</v>
          </cell>
          <cell r="O99">
            <v>3</v>
          </cell>
          <cell r="P99">
            <v>101</v>
          </cell>
          <cell r="Q99">
            <v>194.35</v>
          </cell>
          <cell r="R99">
            <v>193.04999999999998</v>
          </cell>
        </row>
        <row r="100">
          <cell r="H100">
            <v>0</v>
          </cell>
          <cell r="I100" t="str">
            <v>lb</v>
          </cell>
          <cell r="L100">
            <v>12</v>
          </cell>
          <cell r="M100">
            <v>0</v>
          </cell>
          <cell r="N100">
            <v>0</v>
          </cell>
          <cell r="O100">
            <v>0</v>
          </cell>
          <cell r="P100" t="str">
            <v/>
          </cell>
          <cell r="Q100">
            <v>0</v>
          </cell>
          <cell r="R100">
            <v>0</v>
          </cell>
        </row>
        <row r="101">
          <cell r="H101">
            <v>0</v>
          </cell>
          <cell r="I101" t="str">
            <v>lb</v>
          </cell>
          <cell r="L101">
            <v>13</v>
          </cell>
          <cell r="M101">
            <v>0</v>
          </cell>
          <cell r="N101">
            <v>0</v>
          </cell>
          <cell r="O101">
            <v>0</v>
          </cell>
          <cell r="P101" t="str">
            <v/>
          </cell>
          <cell r="Q101">
            <v>0</v>
          </cell>
          <cell r="R101">
            <v>0</v>
          </cell>
        </row>
        <row r="102">
          <cell r="H102">
            <v>0</v>
          </cell>
          <cell r="I102" t="str">
            <v>lb</v>
          </cell>
          <cell r="L102">
            <v>14</v>
          </cell>
          <cell r="M102">
            <v>0</v>
          </cell>
          <cell r="N102">
            <v>0</v>
          </cell>
          <cell r="O102">
            <v>0</v>
          </cell>
          <cell r="P102" t="str">
            <v/>
          </cell>
          <cell r="Q102">
            <v>0</v>
          </cell>
          <cell r="R102">
            <v>0</v>
          </cell>
        </row>
        <row r="103">
          <cell r="H103">
            <v>0</v>
          </cell>
          <cell r="I103" t="str">
            <v>lb</v>
          </cell>
          <cell r="L103">
            <v>15</v>
          </cell>
          <cell r="M103">
            <v>0</v>
          </cell>
          <cell r="N103">
            <v>0</v>
          </cell>
          <cell r="O103">
            <v>0</v>
          </cell>
          <cell r="P103" t="str">
            <v/>
          </cell>
          <cell r="Q103">
            <v>0</v>
          </cell>
          <cell r="R103">
            <v>0</v>
          </cell>
        </row>
        <row r="104">
          <cell r="H104">
            <v>0</v>
          </cell>
          <cell r="I104" t="str">
            <v>lb</v>
          </cell>
          <cell r="L104">
            <v>16</v>
          </cell>
          <cell r="M104">
            <v>0</v>
          </cell>
          <cell r="N104">
            <v>0</v>
          </cell>
          <cell r="O104">
            <v>0</v>
          </cell>
          <cell r="P104" t="str">
            <v/>
          </cell>
          <cell r="Q104">
            <v>0</v>
          </cell>
          <cell r="R104">
            <v>0</v>
          </cell>
        </row>
        <row r="105">
          <cell r="H105">
            <v>0</v>
          </cell>
          <cell r="I105" t="str">
            <v>lb</v>
          </cell>
          <cell r="L105">
            <v>17</v>
          </cell>
          <cell r="M105">
            <v>0</v>
          </cell>
          <cell r="N105">
            <v>0</v>
          </cell>
          <cell r="O105">
            <v>0</v>
          </cell>
          <cell r="P105" t="str">
            <v/>
          </cell>
          <cell r="Q105">
            <v>0</v>
          </cell>
          <cell r="R105">
            <v>0</v>
          </cell>
        </row>
        <row r="106">
          <cell r="H106">
            <v>0</v>
          </cell>
          <cell r="I106" t="str">
            <v>lb</v>
          </cell>
          <cell r="L106">
            <v>18</v>
          </cell>
          <cell r="M106">
            <v>0</v>
          </cell>
          <cell r="N106">
            <v>0</v>
          </cell>
          <cell r="O106">
            <v>0</v>
          </cell>
          <cell r="P106" t="str">
            <v/>
          </cell>
          <cell r="Q106">
            <v>0</v>
          </cell>
          <cell r="R106">
            <v>0</v>
          </cell>
        </row>
        <row r="107">
          <cell r="H107">
            <v>0</v>
          </cell>
          <cell r="I107" t="str">
            <v>lb</v>
          </cell>
          <cell r="L107">
            <v>19</v>
          </cell>
          <cell r="M107">
            <v>0</v>
          </cell>
          <cell r="N107">
            <v>0</v>
          </cell>
          <cell r="O107">
            <v>0</v>
          </cell>
          <cell r="P107" t="str">
            <v/>
          </cell>
          <cell r="Q107">
            <v>0</v>
          </cell>
          <cell r="R107">
            <v>0</v>
          </cell>
        </row>
        <row r="108">
          <cell r="H108">
            <v>0</v>
          </cell>
          <cell r="I108" t="str">
            <v>lb</v>
          </cell>
          <cell r="L108">
            <v>20</v>
          </cell>
          <cell r="M108">
            <v>0</v>
          </cell>
          <cell r="N108">
            <v>0</v>
          </cell>
          <cell r="O108">
            <v>0</v>
          </cell>
          <cell r="P108" t="str">
            <v/>
          </cell>
          <cell r="Q108">
            <v>0</v>
          </cell>
          <cell r="R108">
            <v>0</v>
          </cell>
        </row>
        <row r="109">
          <cell r="H109">
            <v>0</v>
          </cell>
          <cell r="I109" t="str">
            <v>lb</v>
          </cell>
          <cell r="L109">
            <v>21</v>
          </cell>
          <cell r="M109">
            <v>0</v>
          </cell>
          <cell r="N109">
            <v>0</v>
          </cell>
          <cell r="O109">
            <v>0</v>
          </cell>
          <cell r="P109" t="str">
            <v/>
          </cell>
          <cell r="Q109">
            <v>0</v>
          </cell>
          <cell r="R109">
            <v>0</v>
          </cell>
        </row>
        <row r="110">
          <cell r="H110">
            <v>0</v>
          </cell>
          <cell r="I110" t="str">
            <v>lb</v>
          </cell>
          <cell r="L110">
            <v>22</v>
          </cell>
          <cell r="M110">
            <v>0</v>
          </cell>
          <cell r="N110">
            <v>0</v>
          </cell>
          <cell r="O110">
            <v>0</v>
          </cell>
          <cell r="P110" t="str">
            <v/>
          </cell>
          <cell r="Q110">
            <v>0</v>
          </cell>
          <cell r="R110">
            <v>0</v>
          </cell>
        </row>
        <row r="118">
          <cell r="H118">
            <v>1</v>
          </cell>
          <cell r="I118" t="str">
            <v>lb</v>
          </cell>
          <cell r="L118">
            <v>1</v>
          </cell>
          <cell r="P118">
            <v>1</v>
          </cell>
          <cell r="Q118">
            <v>23.4</v>
          </cell>
          <cell r="R118">
            <v>23.4</v>
          </cell>
        </row>
        <row r="119">
          <cell r="H119">
            <v>2</v>
          </cell>
          <cell r="I119" t="str">
            <v>lb</v>
          </cell>
          <cell r="K119" t="str">
            <v>A</v>
          </cell>
          <cell r="L119">
            <v>2</v>
          </cell>
          <cell r="M119">
            <v>1.85</v>
          </cell>
          <cell r="N119">
            <v>1.85</v>
          </cell>
          <cell r="O119">
            <v>9.5</v>
          </cell>
          <cell r="P119">
            <v>2</v>
          </cell>
          <cell r="Q119">
            <v>32.9</v>
          </cell>
          <cell r="R119">
            <v>25.25</v>
          </cell>
        </row>
        <row r="120">
          <cell r="H120">
            <v>3</v>
          </cell>
          <cell r="I120" t="str">
            <v>lb</v>
          </cell>
          <cell r="K120" t="str">
            <v>A</v>
          </cell>
          <cell r="L120">
            <v>3</v>
          </cell>
          <cell r="M120">
            <v>1.7</v>
          </cell>
          <cell r="N120">
            <v>1.7</v>
          </cell>
          <cell r="O120">
            <v>8.4999999999999929</v>
          </cell>
          <cell r="P120">
            <v>3</v>
          </cell>
          <cell r="Q120">
            <v>33.749999999999993</v>
          </cell>
          <cell r="R120">
            <v>26.95</v>
          </cell>
        </row>
        <row r="121">
          <cell r="H121">
            <v>5</v>
          </cell>
          <cell r="I121" t="str">
            <v>lb</v>
          </cell>
          <cell r="K121" t="str">
            <v>A</v>
          </cell>
          <cell r="L121">
            <v>4</v>
          </cell>
          <cell r="M121">
            <v>1.7</v>
          </cell>
          <cell r="N121">
            <v>1.7</v>
          </cell>
          <cell r="O121">
            <v>7.2000000000000028</v>
          </cell>
          <cell r="P121">
            <v>5</v>
          </cell>
          <cell r="Q121">
            <v>41.350000000000009</v>
          </cell>
          <cell r="R121">
            <v>30.349999999999998</v>
          </cell>
        </row>
        <row r="122">
          <cell r="H122">
            <v>6</v>
          </cell>
          <cell r="I122" t="str">
            <v>lb</v>
          </cell>
          <cell r="K122" t="str">
            <v>A</v>
          </cell>
          <cell r="L122">
            <v>5</v>
          </cell>
          <cell r="M122">
            <v>1.7</v>
          </cell>
          <cell r="N122">
            <v>1.7</v>
          </cell>
          <cell r="O122">
            <v>6.2000000000000028</v>
          </cell>
          <cell r="P122">
            <v>6</v>
          </cell>
          <cell r="Q122">
            <v>36.549999999999997</v>
          </cell>
          <cell r="R122">
            <v>32.049999999999997</v>
          </cell>
        </row>
        <row r="123">
          <cell r="H123">
            <v>10</v>
          </cell>
          <cell r="I123" t="str">
            <v>lb</v>
          </cell>
          <cell r="K123" t="str">
            <v>A</v>
          </cell>
          <cell r="L123">
            <v>6</v>
          </cell>
          <cell r="M123">
            <v>1.7</v>
          </cell>
          <cell r="N123">
            <v>1.7</v>
          </cell>
          <cell r="O123">
            <v>5.2000000000000028</v>
          </cell>
          <cell r="P123">
            <v>10</v>
          </cell>
          <cell r="Q123">
            <v>52.850000000000009</v>
          </cell>
          <cell r="R123">
            <v>38.849999999999994</v>
          </cell>
        </row>
        <row r="124">
          <cell r="H124">
            <v>20</v>
          </cell>
          <cell r="I124" t="str">
            <v>lb</v>
          </cell>
          <cell r="K124" t="str">
            <v>A</v>
          </cell>
          <cell r="L124">
            <v>7</v>
          </cell>
          <cell r="M124">
            <v>1.65</v>
          </cell>
          <cell r="N124">
            <v>1.65</v>
          </cell>
          <cell r="O124">
            <v>4.1999999999999886</v>
          </cell>
          <cell r="P124">
            <v>20</v>
          </cell>
          <cell r="Q124">
            <v>80.849999999999881</v>
          </cell>
          <cell r="R124">
            <v>55.349999999999994</v>
          </cell>
        </row>
        <row r="125">
          <cell r="H125">
            <v>50</v>
          </cell>
          <cell r="I125" t="str">
            <v>lb</v>
          </cell>
          <cell r="K125" t="str">
            <v>A</v>
          </cell>
          <cell r="L125">
            <v>8</v>
          </cell>
          <cell r="M125">
            <v>1.7</v>
          </cell>
          <cell r="N125">
            <v>1.7</v>
          </cell>
          <cell r="O125">
            <v>2.5</v>
          </cell>
          <cell r="P125">
            <v>50</v>
          </cell>
          <cell r="Q125">
            <v>130.35</v>
          </cell>
          <cell r="R125">
            <v>106.35</v>
          </cell>
        </row>
        <row r="126">
          <cell r="H126">
            <v>100</v>
          </cell>
          <cell r="I126" t="str">
            <v>lb</v>
          </cell>
          <cell r="K126" t="str">
            <v>A</v>
          </cell>
          <cell r="L126">
            <v>9</v>
          </cell>
          <cell r="M126">
            <v>1.7</v>
          </cell>
          <cell r="N126">
            <v>1.7</v>
          </cell>
          <cell r="O126">
            <v>2.3000000000000114</v>
          </cell>
          <cell r="P126">
            <v>100</v>
          </cell>
          <cell r="Q126">
            <v>221.35000000000056</v>
          </cell>
          <cell r="R126">
            <v>191.35</v>
          </cell>
        </row>
        <row r="127">
          <cell r="H127">
            <v>10000</v>
          </cell>
          <cell r="I127" t="str">
            <v>lb</v>
          </cell>
          <cell r="K127" t="str">
            <v>A</v>
          </cell>
          <cell r="L127">
            <v>10</v>
          </cell>
          <cell r="M127">
            <v>1.7</v>
          </cell>
          <cell r="N127">
            <v>1.7</v>
          </cell>
          <cell r="O127">
            <v>3</v>
          </cell>
          <cell r="P127">
            <v>101</v>
          </cell>
          <cell r="Q127">
            <v>194.35</v>
          </cell>
          <cell r="R127">
            <v>193.04999999999998</v>
          </cell>
        </row>
        <row r="128">
          <cell r="I128" t="str">
            <v>lb</v>
          </cell>
          <cell r="K128" t="str">
            <v>A</v>
          </cell>
          <cell r="L128">
            <v>11</v>
          </cell>
          <cell r="M128">
            <v>0</v>
          </cell>
          <cell r="N128">
            <v>0</v>
          </cell>
          <cell r="O128">
            <v>0</v>
          </cell>
          <cell r="P128" t="str">
            <v/>
          </cell>
          <cell r="Q128">
            <v>0</v>
          </cell>
          <cell r="R128">
            <v>0</v>
          </cell>
        </row>
        <row r="129">
          <cell r="I129" t="str">
            <v>lb</v>
          </cell>
          <cell r="K129" t="str">
            <v>A</v>
          </cell>
          <cell r="L129">
            <v>12</v>
          </cell>
          <cell r="M129">
            <v>0</v>
          </cell>
          <cell r="N129">
            <v>0</v>
          </cell>
          <cell r="O129">
            <v>0</v>
          </cell>
          <cell r="P129" t="str">
            <v/>
          </cell>
          <cell r="Q129">
            <v>0</v>
          </cell>
          <cell r="R129">
            <v>0</v>
          </cell>
        </row>
        <row r="130">
          <cell r="I130" t="str">
            <v>lb</v>
          </cell>
          <cell r="K130" t="str">
            <v>A</v>
          </cell>
          <cell r="L130">
            <v>13</v>
          </cell>
          <cell r="M130">
            <v>0</v>
          </cell>
          <cell r="N130">
            <v>0</v>
          </cell>
          <cell r="O130">
            <v>0</v>
          </cell>
          <cell r="P130" t="str">
            <v/>
          </cell>
          <cell r="Q130">
            <v>0</v>
          </cell>
          <cell r="R130">
            <v>0</v>
          </cell>
        </row>
        <row r="131">
          <cell r="I131" t="str">
            <v>lb</v>
          </cell>
          <cell r="K131" t="str">
            <v>A</v>
          </cell>
          <cell r="L131">
            <v>14</v>
          </cell>
          <cell r="M131">
            <v>0</v>
          </cell>
          <cell r="N131">
            <v>0</v>
          </cell>
          <cell r="O131">
            <v>0</v>
          </cell>
          <cell r="P131" t="str">
            <v/>
          </cell>
          <cell r="Q131">
            <v>0</v>
          </cell>
          <cell r="R131">
            <v>0</v>
          </cell>
        </row>
        <row r="132">
          <cell r="I132" t="str">
            <v>lb</v>
          </cell>
          <cell r="K132" t="str">
            <v>A</v>
          </cell>
          <cell r="L132">
            <v>15</v>
          </cell>
          <cell r="M132">
            <v>0</v>
          </cell>
          <cell r="N132">
            <v>0</v>
          </cell>
          <cell r="O132">
            <v>0</v>
          </cell>
          <cell r="P132" t="str">
            <v/>
          </cell>
          <cell r="Q132">
            <v>0</v>
          </cell>
          <cell r="R132">
            <v>0</v>
          </cell>
        </row>
        <row r="133">
          <cell r="I133" t="str">
            <v>lb</v>
          </cell>
          <cell r="K133" t="str">
            <v>A</v>
          </cell>
          <cell r="L133">
            <v>16</v>
          </cell>
          <cell r="M133">
            <v>0</v>
          </cell>
          <cell r="N133">
            <v>0</v>
          </cell>
          <cell r="O133">
            <v>0</v>
          </cell>
          <cell r="P133" t="str">
            <v/>
          </cell>
          <cell r="Q133">
            <v>0</v>
          </cell>
          <cell r="R133">
            <v>0</v>
          </cell>
        </row>
        <row r="134">
          <cell r="I134" t="str">
            <v>lb</v>
          </cell>
          <cell r="K134" t="str">
            <v>A</v>
          </cell>
          <cell r="L134">
            <v>17</v>
          </cell>
          <cell r="M134">
            <v>0</v>
          </cell>
          <cell r="N134">
            <v>0</v>
          </cell>
          <cell r="O134">
            <v>0</v>
          </cell>
          <cell r="P134" t="str">
            <v/>
          </cell>
          <cell r="Q134">
            <v>0</v>
          </cell>
          <cell r="R134">
            <v>0</v>
          </cell>
        </row>
        <row r="135">
          <cell r="I135" t="str">
            <v>lb</v>
          </cell>
          <cell r="K135" t="str">
            <v>A</v>
          </cell>
          <cell r="L135">
            <v>18</v>
          </cell>
          <cell r="M135">
            <v>0</v>
          </cell>
          <cell r="N135">
            <v>0</v>
          </cell>
          <cell r="O135">
            <v>0</v>
          </cell>
          <cell r="P135" t="str">
            <v/>
          </cell>
          <cell r="Q135">
            <v>0</v>
          </cell>
          <cell r="R135">
            <v>0</v>
          </cell>
        </row>
        <row r="136">
          <cell r="I136" t="str">
            <v>lb</v>
          </cell>
          <cell r="K136" t="str">
            <v>A</v>
          </cell>
          <cell r="L136">
            <v>19</v>
          </cell>
          <cell r="M136">
            <v>0</v>
          </cell>
          <cell r="N136">
            <v>0</v>
          </cell>
          <cell r="O136">
            <v>0</v>
          </cell>
          <cell r="P136" t="str">
            <v/>
          </cell>
          <cell r="Q136">
            <v>0</v>
          </cell>
          <cell r="R136">
            <v>0</v>
          </cell>
        </row>
        <row r="137">
          <cell r="I137" t="str">
            <v>lb</v>
          </cell>
          <cell r="K137" t="str">
            <v>A</v>
          </cell>
          <cell r="L137">
            <v>20</v>
          </cell>
          <cell r="M137">
            <v>0</v>
          </cell>
          <cell r="N137">
            <v>0</v>
          </cell>
          <cell r="O137">
            <v>0</v>
          </cell>
          <cell r="P137" t="str">
            <v/>
          </cell>
          <cell r="Q137">
            <v>0</v>
          </cell>
          <cell r="R137">
            <v>0</v>
          </cell>
        </row>
        <row r="152">
          <cell r="H152">
            <v>0.5</v>
          </cell>
          <cell r="I152" t="str">
            <v>lb</v>
          </cell>
          <cell r="L152">
            <v>1</v>
          </cell>
          <cell r="P152">
            <v>0.5</v>
          </cell>
          <cell r="R152">
            <v>11.6</v>
          </cell>
        </row>
        <row r="153">
          <cell r="H153">
            <v>1</v>
          </cell>
          <cell r="I153" t="str">
            <v>lb</v>
          </cell>
          <cell r="K153" t="str">
            <v>T</v>
          </cell>
          <cell r="L153">
            <v>2</v>
          </cell>
          <cell r="M153">
            <v>10.5</v>
          </cell>
          <cell r="N153">
            <v>1</v>
          </cell>
          <cell r="O153">
            <v>10.5</v>
          </cell>
          <cell r="P153">
            <v>1</v>
          </cell>
          <cell r="Q153">
            <v>12.6</v>
          </cell>
          <cell r="R153">
            <v>12.6</v>
          </cell>
        </row>
        <row r="154">
          <cell r="H154">
            <v>2</v>
          </cell>
          <cell r="I154" t="str">
            <v>lb</v>
          </cell>
          <cell r="K154" t="str">
            <v>A</v>
          </cell>
          <cell r="L154">
            <v>3</v>
          </cell>
          <cell r="M154">
            <v>1.57</v>
          </cell>
          <cell r="N154">
            <v>1.57</v>
          </cell>
          <cell r="O154">
            <v>8.6000000000000014</v>
          </cell>
          <cell r="P154">
            <v>2</v>
          </cell>
          <cell r="Q154">
            <v>21.200000000000003</v>
          </cell>
          <cell r="R154">
            <v>14.17</v>
          </cell>
        </row>
        <row r="155">
          <cell r="H155">
            <v>3</v>
          </cell>
          <cell r="I155" t="str">
            <v>lb</v>
          </cell>
          <cell r="K155" t="str">
            <v>A</v>
          </cell>
          <cell r="L155">
            <v>4</v>
          </cell>
          <cell r="M155">
            <v>1.7</v>
          </cell>
          <cell r="N155">
            <v>1.7</v>
          </cell>
          <cell r="O155">
            <v>7</v>
          </cell>
          <cell r="P155">
            <v>3</v>
          </cell>
          <cell r="Q155">
            <v>21.17</v>
          </cell>
          <cell r="R155">
            <v>15.87</v>
          </cell>
        </row>
        <row r="156">
          <cell r="H156">
            <v>5</v>
          </cell>
          <cell r="I156" t="str">
            <v>lb</v>
          </cell>
          <cell r="K156" t="str">
            <v>A</v>
          </cell>
          <cell r="L156">
            <v>5</v>
          </cell>
          <cell r="M156">
            <v>1.7</v>
          </cell>
          <cell r="N156">
            <v>1.7</v>
          </cell>
          <cell r="O156">
            <v>6.5</v>
          </cell>
          <cell r="P156">
            <v>5</v>
          </cell>
          <cell r="Q156">
            <v>28.869999999999997</v>
          </cell>
          <cell r="R156">
            <v>19.27</v>
          </cell>
        </row>
        <row r="157">
          <cell r="H157">
            <v>6</v>
          </cell>
          <cell r="I157" t="str">
            <v>lb</v>
          </cell>
          <cell r="L157">
            <v>6</v>
          </cell>
          <cell r="M157">
            <v>11.7</v>
          </cell>
          <cell r="N157">
            <v>11.7</v>
          </cell>
          <cell r="O157">
            <v>14.900000000000006</v>
          </cell>
          <cell r="P157">
            <v>6</v>
          </cell>
          <cell r="Q157">
            <v>34.17</v>
          </cell>
          <cell r="R157">
            <v>30.97</v>
          </cell>
        </row>
        <row r="158">
          <cell r="H158">
            <v>10</v>
          </cell>
          <cell r="I158" t="str">
            <v>lb</v>
          </cell>
          <cell r="L158">
            <v>7</v>
          </cell>
          <cell r="M158">
            <v>2.83</v>
          </cell>
          <cell r="N158">
            <v>2.83</v>
          </cell>
          <cell r="O158">
            <v>4.5</v>
          </cell>
          <cell r="P158">
            <v>10</v>
          </cell>
          <cell r="Q158">
            <v>48.97</v>
          </cell>
          <cell r="R158">
            <v>42.29</v>
          </cell>
        </row>
        <row r="159">
          <cell r="H159">
            <v>20</v>
          </cell>
          <cell r="I159" t="str">
            <v>lb</v>
          </cell>
          <cell r="L159">
            <v>8</v>
          </cell>
          <cell r="M159">
            <v>1.7</v>
          </cell>
          <cell r="N159">
            <v>1.7</v>
          </cell>
          <cell r="O159">
            <v>4.25</v>
          </cell>
          <cell r="P159">
            <v>20</v>
          </cell>
          <cell r="Q159">
            <v>84.789999999999992</v>
          </cell>
          <cell r="R159">
            <v>59.29</v>
          </cell>
        </row>
        <row r="160">
          <cell r="H160">
            <v>50</v>
          </cell>
          <cell r="I160" t="str">
            <v>lb</v>
          </cell>
          <cell r="L160">
            <v>9</v>
          </cell>
          <cell r="M160">
            <v>1.7</v>
          </cell>
          <cell r="N160">
            <v>1.7</v>
          </cell>
          <cell r="O160">
            <v>4.25</v>
          </cell>
          <cell r="P160">
            <v>50</v>
          </cell>
          <cell r="Q160">
            <v>186.79</v>
          </cell>
          <cell r="R160">
            <v>110.28999999999999</v>
          </cell>
        </row>
        <row r="161">
          <cell r="H161">
            <v>100</v>
          </cell>
          <cell r="I161" t="str">
            <v>lb</v>
          </cell>
          <cell r="L161">
            <v>10</v>
          </cell>
          <cell r="M161">
            <v>1.7</v>
          </cell>
          <cell r="N161">
            <v>1.7</v>
          </cell>
          <cell r="O161">
            <v>4.25</v>
          </cell>
          <cell r="P161">
            <v>100</v>
          </cell>
          <cell r="Q161">
            <v>322.78999999999996</v>
          </cell>
          <cell r="R161">
            <v>195.29</v>
          </cell>
        </row>
        <row r="162">
          <cell r="H162">
            <v>10000</v>
          </cell>
          <cell r="I162" t="str">
            <v>lb</v>
          </cell>
          <cell r="L162">
            <v>11</v>
          </cell>
          <cell r="M162">
            <v>1.7</v>
          </cell>
          <cell r="N162">
            <v>1.7</v>
          </cell>
          <cell r="O162">
            <v>4.6999999999999886</v>
          </cell>
          <cell r="P162">
            <v>101</v>
          </cell>
          <cell r="Q162">
            <v>199.98999999999998</v>
          </cell>
          <cell r="R162">
            <v>196.98999999999998</v>
          </cell>
        </row>
        <row r="163">
          <cell r="H163">
            <v>0</v>
          </cell>
          <cell r="I163" t="str">
            <v>lb</v>
          </cell>
          <cell r="L163">
            <v>12</v>
          </cell>
          <cell r="M163">
            <v>0</v>
          </cell>
          <cell r="N163">
            <v>0</v>
          </cell>
          <cell r="O163">
            <v>0</v>
          </cell>
          <cell r="P163" t="str">
            <v/>
          </cell>
          <cell r="Q163">
            <v>0</v>
          </cell>
          <cell r="R163">
            <v>0</v>
          </cell>
        </row>
        <row r="164">
          <cell r="H164">
            <v>0</v>
          </cell>
          <cell r="I164" t="str">
            <v>lb</v>
          </cell>
          <cell r="L164">
            <v>13</v>
          </cell>
          <cell r="M164">
            <v>0</v>
          </cell>
          <cell r="N164">
            <v>0</v>
          </cell>
          <cell r="O164">
            <v>0</v>
          </cell>
          <cell r="P164" t="str">
            <v/>
          </cell>
          <cell r="Q164">
            <v>0</v>
          </cell>
          <cell r="R164">
            <v>0</v>
          </cell>
        </row>
        <row r="165">
          <cell r="H165">
            <v>0</v>
          </cell>
          <cell r="I165" t="str">
            <v>lb</v>
          </cell>
          <cell r="L165">
            <v>14</v>
          </cell>
          <cell r="M165">
            <v>0</v>
          </cell>
          <cell r="N165">
            <v>0</v>
          </cell>
          <cell r="O165">
            <v>0</v>
          </cell>
          <cell r="P165" t="str">
            <v/>
          </cell>
          <cell r="Q165">
            <v>0</v>
          </cell>
          <cell r="R165">
            <v>0</v>
          </cell>
        </row>
        <row r="166">
          <cell r="H166">
            <v>0</v>
          </cell>
          <cell r="I166" t="str">
            <v>lb</v>
          </cell>
          <cell r="L166">
            <v>15</v>
          </cell>
          <cell r="M166">
            <v>0</v>
          </cell>
          <cell r="N166">
            <v>0</v>
          </cell>
          <cell r="O166">
            <v>0</v>
          </cell>
          <cell r="P166" t="str">
            <v/>
          </cell>
          <cell r="Q166">
            <v>0</v>
          </cell>
          <cell r="R166">
            <v>0</v>
          </cell>
        </row>
        <row r="167">
          <cell r="H167">
            <v>0</v>
          </cell>
          <cell r="I167" t="str">
            <v>lb</v>
          </cell>
          <cell r="L167">
            <v>16</v>
          </cell>
          <cell r="M167">
            <v>0</v>
          </cell>
          <cell r="N167">
            <v>0</v>
          </cell>
          <cell r="O167">
            <v>0</v>
          </cell>
          <cell r="P167" t="str">
            <v/>
          </cell>
          <cell r="Q167">
            <v>0</v>
          </cell>
          <cell r="R167">
            <v>0</v>
          </cell>
        </row>
        <row r="168">
          <cell r="H168">
            <v>0</v>
          </cell>
          <cell r="I168" t="str">
            <v>lb</v>
          </cell>
          <cell r="L168">
            <v>17</v>
          </cell>
          <cell r="M168">
            <v>0</v>
          </cell>
          <cell r="N168">
            <v>0</v>
          </cell>
          <cell r="O168">
            <v>0</v>
          </cell>
          <cell r="P168" t="str">
            <v/>
          </cell>
          <cell r="Q168">
            <v>0</v>
          </cell>
          <cell r="R168">
            <v>0</v>
          </cell>
        </row>
        <row r="169">
          <cell r="H169">
            <v>0</v>
          </cell>
          <cell r="I169" t="str">
            <v>lb</v>
          </cell>
          <cell r="L169">
            <v>18</v>
          </cell>
          <cell r="M169">
            <v>0</v>
          </cell>
          <cell r="N169">
            <v>0</v>
          </cell>
          <cell r="O169">
            <v>0</v>
          </cell>
          <cell r="P169" t="str">
            <v/>
          </cell>
          <cell r="Q169">
            <v>0</v>
          </cell>
          <cell r="R169">
            <v>0</v>
          </cell>
        </row>
        <row r="170">
          <cell r="H170">
            <v>0</v>
          </cell>
          <cell r="I170" t="str">
            <v>lb</v>
          </cell>
          <cell r="L170">
            <v>19</v>
          </cell>
          <cell r="M170">
            <v>0</v>
          </cell>
          <cell r="N170">
            <v>0</v>
          </cell>
          <cell r="O170">
            <v>0</v>
          </cell>
          <cell r="P170" t="str">
            <v/>
          </cell>
          <cell r="Q170">
            <v>0</v>
          </cell>
          <cell r="R170">
            <v>0</v>
          </cell>
        </row>
        <row r="171">
          <cell r="H171">
            <v>0</v>
          </cell>
          <cell r="I171" t="str">
            <v>lb</v>
          </cell>
          <cell r="L171">
            <v>20</v>
          </cell>
          <cell r="M171">
            <v>0</v>
          </cell>
          <cell r="N171">
            <v>0</v>
          </cell>
          <cell r="O171">
            <v>0</v>
          </cell>
          <cell r="P171" t="str">
            <v/>
          </cell>
          <cell r="Q171">
            <v>0</v>
          </cell>
          <cell r="R171">
            <v>0</v>
          </cell>
        </row>
        <row r="172">
          <cell r="H172">
            <v>0</v>
          </cell>
          <cell r="I172" t="str">
            <v>lb</v>
          </cell>
          <cell r="L172">
            <v>21</v>
          </cell>
          <cell r="M172">
            <v>0</v>
          </cell>
          <cell r="N172">
            <v>0</v>
          </cell>
          <cell r="O172">
            <v>0</v>
          </cell>
          <cell r="P172" t="str">
            <v/>
          </cell>
          <cell r="Q172">
            <v>0</v>
          </cell>
          <cell r="R172">
            <v>0</v>
          </cell>
        </row>
        <row r="173">
          <cell r="H173">
            <v>0</v>
          </cell>
          <cell r="I173" t="str">
            <v>lb</v>
          </cell>
          <cell r="L173">
            <v>22</v>
          </cell>
          <cell r="M173">
            <v>0</v>
          </cell>
          <cell r="N173">
            <v>0</v>
          </cell>
          <cell r="O173">
            <v>0</v>
          </cell>
          <cell r="P173" t="str">
            <v/>
          </cell>
          <cell r="Q173">
            <v>0</v>
          </cell>
          <cell r="R173">
            <v>0</v>
          </cell>
        </row>
        <row r="181">
          <cell r="H181">
            <v>1</v>
          </cell>
          <cell r="I181" t="str">
            <v>lb</v>
          </cell>
          <cell r="L181">
            <v>1</v>
          </cell>
          <cell r="P181">
            <v>1</v>
          </cell>
          <cell r="Q181">
            <v>22.6</v>
          </cell>
          <cell r="R181">
            <v>22.6</v>
          </cell>
        </row>
        <row r="182">
          <cell r="H182">
            <v>2</v>
          </cell>
          <cell r="I182" t="str">
            <v>lb</v>
          </cell>
          <cell r="K182" t="str">
            <v>A</v>
          </cell>
          <cell r="L182">
            <v>2</v>
          </cell>
          <cell r="M182">
            <v>1.57</v>
          </cell>
          <cell r="N182">
            <v>1.57</v>
          </cell>
          <cell r="O182">
            <v>8.6000000000000014</v>
          </cell>
          <cell r="P182">
            <v>2</v>
          </cell>
          <cell r="Q182">
            <v>31.200000000000003</v>
          </cell>
          <cell r="R182">
            <v>24.17</v>
          </cell>
        </row>
        <row r="183">
          <cell r="H183">
            <v>3</v>
          </cell>
          <cell r="I183" t="str">
            <v>lb</v>
          </cell>
          <cell r="K183" t="str">
            <v>A</v>
          </cell>
          <cell r="L183">
            <v>3</v>
          </cell>
          <cell r="M183">
            <v>1.7</v>
          </cell>
          <cell r="N183">
            <v>1.7</v>
          </cell>
          <cell r="O183">
            <v>6.9999999999999929</v>
          </cell>
          <cell r="P183">
            <v>3</v>
          </cell>
          <cell r="Q183">
            <v>31.169999999999995</v>
          </cell>
          <cell r="R183">
            <v>25.87</v>
          </cell>
        </row>
        <row r="184">
          <cell r="H184">
            <v>5</v>
          </cell>
          <cell r="I184" t="str">
            <v>lb</v>
          </cell>
          <cell r="K184" t="str">
            <v>A</v>
          </cell>
          <cell r="L184">
            <v>4</v>
          </cell>
          <cell r="M184">
            <v>1.7</v>
          </cell>
          <cell r="N184">
            <v>1.7</v>
          </cell>
          <cell r="O184">
            <v>6.5</v>
          </cell>
          <cell r="P184">
            <v>5</v>
          </cell>
          <cell r="Q184">
            <v>38.870000000000005</v>
          </cell>
          <cell r="R184">
            <v>29.27</v>
          </cell>
        </row>
        <row r="185">
          <cell r="H185">
            <v>6</v>
          </cell>
          <cell r="I185" t="str">
            <v>lb</v>
          </cell>
          <cell r="K185" t="str">
            <v>A</v>
          </cell>
          <cell r="L185">
            <v>5</v>
          </cell>
          <cell r="M185">
            <v>1.7</v>
          </cell>
          <cell r="N185">
            <v>1.7</v>
          </cell>
          <cell r="O185">
            <v>4.9000000000000057</v>
          </cell>
          <cell r="P185">
            <v>6</v>
          </cell>
          <cell r="Q185">
            <v>34.17</v>
          </cell>
          <cell r="R185">
            <v>30.97</v>
          </cell>
        </row>
        <row r="186">
          <cell r="H186">
            <v>10</v>
          </cell>
          <cell r="I186" t="str">
            <v>lb</v>
          </cell>
          <cell r="K186" t="str">
            <v>A</v>
          </cell>
          <cell r="L186">
            <v>6</v>
          </cell>
          <cell r="M186">
            <v>2.83</v>
          </cell>
          <cell r="N186">
            <v>2.83</v>
          </cell>
          <cell r="O186">
            <v>4.5</v>
          </cell>
          <cell r="P186">
            <v>10</v>
          </cell>
          <cell r="Q186">
            <v>48.97</v>
          </cell>
          <cell r="R186">
            <v>42.29</v>
          </cell>
        </row>
        <row r="187">
          <cell r="H187">
            <v>20</v>
          </cell>
          <cell r="I187" t="str">
            <v>lb</v>
          </cell>
          <cell r="K187" t="str">
            <v>A</v>
          </cell>
          <cell r="L187">
            <v>7</v>
          </cell>
          <cell r="M187">
            <v>1.7</v>
          </cell>
          <cell r="N187">
            <v>1.7</v>
          </cell>
          <cell r="O187">
            <v>4.25</v>
          </cell>
          <cell r="P187">
            <v>20</v>
          </cell>
          <cell r="Q187">
            <v>84.789999999999992</v>
          </cell>
          <cell r="R187">
            <v>59.29</v>
          </cell>
        </row>
        <row r="188">
          <cell r="H188">
            <v>50</v>
          </cell>
          <cell r="I188" t="str">
            <v>lb</v>
          </cell>
          <cell r="K188" t="str">
            <v>A</v>
          </cell>
          <cell r="L188">
            <v>8</v>
          </cell>
          <cell r="M188">
            <v>1.7</v>
          </cell>
          <cell r="N188">
            <v>1.7</v>
          </cell>
          <cell r="O188">
            <v>4.25</v>
          </cell>
          <cell r="P188">
            <v>50</v>
          </cell>
          <cell r="Q188">
            <v>186.79</v>
          </cell>
          <cell r="R188">
            <v>110.28999999999999</v>
          </cell>
        </row>
        <row r="189">
          <cell r="H189">
            <v>100</v>
          </cell>
          <cell r="I189" t="str">
            <v>lb</v>
          </cell>
          <cell r="K189" t="str">
            <v>A</v>
          </cell>
          <cell r="L189">
            <v>9</v>
          </cell>
          <cell r="M189">
            <v>1.7</v>
          </cell>
          <cell r="N189">
            <v>1.7</v>
          </cell>
          <cell r="O189">
            <v>4.25</v>
          </cell>
          <cell r="P189">
            <v>100</v>
          </cell>
          <cell r="Q189">
            <v>322.78999999999996</v>
          </cell>
          <cell r="R189">
            <v>195.29</v>
          </cell>
        </row>
        <row r="190">
          <cell r="H190">
            <v>10000</v>
          </cell>
          <cell r="I190" t="str">
            <v>lb</v>
          </cell>
          <cell r="K190" t="str">
            <v>A</v>
          </cell>
          <cell r="L190">
            <v>10</v>
          </cell>
          <cell r="M190">
            <v>1.7</v>
          </cell>
          <cell r="N190">
            <v>1.7</v>
          </cell>
          <cell r="O190">
            <v>4.6999999999999886</v>
          </cell>
          <cell r="P190">
            <v>101</v>
          </cell>
          <cell r="Q190">
            <v>199.98999999999998</v>
          </cell>
          <cell r="R190">
            <v>196.98999999999998</v>
          </cell>
        </row>
        <row r="191">
          <cell r="I191" t="str">
            <v>lb</v>
          </cell>
          <cell r="K191" t="str">
            <v>A</v>
          </cell>
          <cell r="L191">
            <v>11</v>
          </cell>
          <cell r="M191">
            <v>0</v>
          </cell>
          <cell r="N191">
            <v>0</v>
          </cell>
          <cell r="O191">
            <v>0</v>
          </cell>
          <cell r="P191" t="str">
            <v/>
          </cell>
          <cell r="Q191">
            <v>0</v>
          </cell>
          <cell r="R191">
            <v>0</v>
          </cell>
        </row>
        <row r="192">
          <cell r="I192" t="str">
            <v>lb</v>
          </cell>
          <cell r="K192" t="str">
            <v>A</v>
          </cell>
          <cell r="L192">
            <v>12</v>
          </cell>
          <cell r="M192">
            <v>0</v>
          </cell>
          <cell r="N192">
            <v>0</v>
          </cell>
          <cell r="O192">
            <v>0</v>
          </cell>
          <cell r="P192" t="str">
            <v/>
          </cell>
          <cell r="Q192">
            <v>0</v>
          </cell>
          <cell r="R192">
            <v>0</v>
          </cell>
        </row>
        <row r="193">
          <cell r="I193" t="str">
            <v>lb</v>
          </cell>
          <cell r="K193" t="str">
            <v>A</v>
          </cell>
          <cell r="L193">
            <v>13</v>
          </cell>
          <cell r="M193">
            <v>0</v>
          </cell>
          <cell r="N193">
            <v>0</v>
          </cell>
          <cell r="O193">
            <v>0</v>
          </cell>
          <cell r="P193" t="str">
            <v/>
          </cell>
          <cell r="Q193">
            <v>0</v>
          </cell>
          <cell r="R193">
            <v>0</v>
          </cell>
        </row>
        <row r="194">
          <cell r="I194" t="str">
            <v>lb</v>
          </cell>
          <cell r="K194" t="str">
            <v>A</v>
          </cell>
          <cell r="L194">
            <v>14</v>
          </cell>
          <cell r="M194">
            <v>0</v>
          </cell>
          <cell r="N194">
            <v>0</v>
          </cell>
          <cell r="O194">
            <v>0</v>
          </cell>
          <cell r="P194" t="str">
            <v/>
          </cell>
          <cell r="Q194">
            <v>0</v>
          </cell>
          <cell r="R194">
            <v>0</v>
          </cell>
        </row>
        <row r="195">
          <cell r="I195" t="str">
            <v>lb</v>
          </cell>
          <cell r="K195" t="str">
            <v>A</v>
          </cell>
          <cell r="L195">
            <v>15</v>
          </cell>
          <cell r="M195">
            <v>0</v>
          </cell>
          <cell r="N195">
            <v>0</v>
          </cell>
          <cell r="O195">
            <v>0</v>
          </cell>
          <cell r="P195" t="str">
            <v/>
          </cell>
          <cell r="Q195">
            <v>0</v>
          </cell>
          <cell r="R195">
            <v>0</v>
          </cell>
        </row>
        <row r="196">
          <cell r="I196" t="str">
            <v>lb</v>
          </cell>
          <cell r="K196" t="str">
            <v>A</v>
          </cell>
          <cell r="L196">
            <v>16</v>
          </cell>
          <cell r="M196">
            <v>0</v>
          </cell>
          <cell r="N196">
            <v>0</v>
          </cell>
          <cell r="O196">
            <v>0</v>
          </cell>
          <cell r="P196" t="str">
            <v/>
          </cell>
          <cell r="Q196">
            <v>0</v>
          </cell>
          <cell r="R196">
            <v>0</v>
          </cell>
        </row>
        <row r="197">
          <cell r="I197" t="str">
            <v>lb</v>
          </cell>
          <cell r="K197" t="str">
            <v>A</v>
          </cell>
          <cell r="L197">
            <v>17</v>
          </cell>
          <cell r="M197">
            <v>0</v>
          </cell>
          <cell r="N197">
            <v>0</v>
          </cell>
          <cell r="O197">
            <v>0</v>
          </cell>
          <cell r="P197" t="str">
            <v/>
          </cell>
          <cell r="Q197">
            <v>0</v>
          </cell>
          <cell r="R197">
            <v>0</v>
          </cell>
        </row>
        <row r="198">
          <cell r="I198" t="str">
            <v>lb</v>
          </cell>
          <cell r="K198" t="str">
            <v>A</v>
          </cell>
          <cell r="L198">
            <v>18</v>
          </cell>
          <cell r="M198">
            <v>0</v>
          </cell>
          <cell r="N198">
            <v>0</v>
          </cell>
          <cell r="O198">
            <v>0</v>
          </cell>
          <cell r="P198" t="str">
            <v/>
          </cell>
          <cell r="Q198">
            <v>0</v>
          </cell>
          <cell r="R198">
            <v>0</v>
          </cell>
        </row>
        <row r="199">
          <cell r="I199" t="str">
            <v>lb</v>
          </cell>
          <cell r="K199" t="str">
            <v>A</v>
          </cell>
          <cell r="L199">
            <v>19</v>
          </cell>
          <cell r="M199">
            <v>0</v>
          </cell>
          <cell r="N199">
            <v>0</v>
          </cell>
          <cell r="O199">
            <v>0</v>
          </cell>
          <cell r="P199" t="str">
            <v/>
          </cell>
          <cell r="Q199">
            <v>0</v>
          </cell>
          <cell r="R199">
            <v>0</v>
          </cell>
        </row>
        <row r="200">
          <cell r="I200" t="str">
            <v>lb</v>
          </cell>
          <cell r="K200" t="str">
            <v>A</v>
          </cell>
          <cell r="L200">
            <v>20</v>
          </cell>
          <cell r="M200">
            <v>0</v>
          </cell>
          <cell r="N200">
            <v>0</v>
          </cell>
          <cell r="O200">
            <v>0</v>
          </cell>
          <cell r="P200" t="str">
            <v/>
          </cell>
          <cell r="Q200">
            <v>0</v>
          </cell>
          <cell r="R200">
            <v>0</v>
          </cell>
        </row>
        <row r="215">
          <cell r="H215">
            <v>0.5</v>
          </cell>
          <cell r="I215" t="str">
            <v>lb</v>
          </cell>
          <cell r="L215">
            <v>1</v>
          </cell>
          <cell r="P215">
            <v>0.5</v>
          </cell>
          <cell r="R215">
            <v>13</v>
          </cell>
        </row>
        <row r="216">
          <cell r="H216">
            <v>1</v>
          </cell>
          <cell r="I216" t="str">
            <v>lb</v>
          </cell>
          <cell r="K216" t="str">
            <v>T</v>
          </cell>
          <cell r="L216">
            <v>2</v>
          </cell>
          <cell r="M216">
            <v>15</v>
          </cell>
          <cell r="N216">
            <v>1.47</v>
          </cell>
          <cell r="O216">
            <v>15</v>
          </cell>
          <cell r="P216">
            <v>1</v>
          </cell>
          <cell r="Q216">
            <v>14.47</v>
          </cell>
          <cell r="R216">
            <v>14.47</v>
          </cell>
        </row>
        <row r="217">
          <cell r="H217">
            <v>2</v>
          </cell>
          <cell r="I217" t="str">
            <v>lb</v>
          </cell>
          <cell r="K217" t="str">
            <v>A</v>
          </cell>
          <cell r="L217">
            <v>3</v>
          </cell>
          <cell r="M217">
            <v>1.68</v>
          </cell>
          <cell r="N217">
            <v>1.68</v>
          </cell>
          <cell r="O217">
            <v>11</v>
          </cell>
          <cell r="P217">
            <v>2</v>
          </cell>
          <cell r="Q217">
            <v>25.47</v>
          </cell>
          <cell r="R217">
            <v>16.150000000000002</v>
          </cell>
        </row>
        <row r="218">
          <cell r="H218">
            <v>3</v>
          </cell>
          <cell r="I218" t="str">
            <v>lb</v>
          </cell>
          <cell r="K218" t="str">
            <v>A</v>
          </cell>
          <cell r="L218">
            <v>4</v>
          </cell>
          <cell r="M218">
            <v>1.7</v>
          </cell>
          <cell r="N218">
            <v>1.7</v>
          </cell>
          <cell r="O218">
            <v>10</v>
          </cell>
          <cell r="P218">
            <v>3</v>
          </cell>
          <cell r="Q218">
            <v>26.150000000000002</v>
          </cell>
          <cell r="R218">
            <v>17.850000000000001</v>
          </cell>
        </row>
        <row r="219">
          <cell r="H219">
            <v>5</v>
          </cell>
          <cell r="I219" t="str">
            <v>lb</v>
          </cell>
          <cell r="K219" t="str">
            <v>A</v>
          </cell>
          <cell r="L219">
            <v>5</v>
          </cell>
          <cell r="M219">
            <v>1.7</v>
          </cell>
          <cell r="N219">
            <v>1.7</v>
          </cell>
          <cell r="O219">
            <v>9</v>
          </cell>
          <cell r="P219">
            <v>5</v>
          </cell>
          <cell r="Q219">
            <v>35.85</v>
          </cell>
          <cell r="R219">
            <v>21.25</v>
          </cell>
        </row>
        <row r="220">
          <cell r="H220">
            <v>6</v>
          </cell>
          <cell r="I220" t="str">
            <v>lb</v>
          </cell>
          <cell r="L220">
            <v>6</v>
          </cell>
          <cell r="M220">
            <v>11.699999999999996</v>
          </cell>
          <cell r="N220">
            <v>11.699999999999996</v>
          </cell>
          <cell r="O220">
            <v>17</v>
          </cell>
          <cell r="P220">
            <v>6</v>
          </cell>
          <cell r="Q220">
            <v>38.25</v>
          </cell>
          <cell r="R220">
            <v>32.949999999999996</v>
          </cell>
        </row>
        <row r="221">
          <cell r="H221">
            <v>10</v>
          </cell>
          <cell r="I221" t="str">
            <v>lb</v>
          </cell>
          <cell r="L221">
            <v>7</v>
          </cell>
          <cell r="M221">
            <v>1.7</v>
          </cell>
          <cell r="N221">
            <v>1.7</v>
          </cell>
          <cell r="O221">
            <v>6</v>
          </cell>
          <cell r="P221">
            <v>10</v>
          </cell>
          <cell r="Q221">
            <v>56.949999999999996</v>
          </cell>
          <cell r="R221">
            <v>39.749999999999993</v>
          </cell>
        </row>
        <row r="222">
          <cell r="H222">
            <v>20</v>
          </cell>
          <cell r="I222" t="str">
            <v>lb</v>
          </cell>
          <cell r="L222">
            <v>8</v>
          </cell>
          <cell r="M222">
            <v>1.7</v>
          </cell>
          <cell r="N222">
            <v>1.7</v>
          </cell>
          <cell r="O222">
            <v>5</v>
          </cell>
          <cell r="P222">
            <v>20</v>
          </cell>
          <cell r="Q222">
            <v>89.75</v>
          </cell>
          <cell r="R222">
            <v>56.749999999999993</v>
          </cell>
        </row>
        <row r="223">
          <cell r="H223">
            <v>50</v>
          </cell>
          <cell r="I223" t="str">
            <v>lb</v>
          </cell>
          <cell r="L223">
            <v>9</v>
          </cell>
          <cell r="M223">
            <v>2.27</v>
          </cell>
          <cell r="N223">
            <v>2.27</v>
          </cell>
          <cell r="O223">
            <v>4.8999999999999773</v>
          </cell>
          <cell r="P223">
            <v>50</v>
          </cell>
          <cell r="Q223">
            <v>203.74999999999932</v>
          </cell>
          <cell r="R223">
            <v>124.85</v>
          </cell>
        </row>
        <row r="224">
          <cell r="H224">
            <v>100</v>
          </cell>
          <cell r="I224" t="str">
            <v>lb</v>
          </cell>
          <cell r="L224">
            <v>10</v>
          </cell>
          <cell r="M224">
            <v>2.27</v>
          </cell>
          <cell r="N224">
            <v>2.27</v>
          </cell>
          <cell r="O224">
            <v>4.7999999999999545</v>
          </cell>
          <cell r="P224">
            <v>100</v>
          </cell>
          <cell r="Q224">
            <v>364.84999999999775</v>
          </cell>
          <cell r="R224">
            <v>238.35</v>
          </cell>
        </row>
        <row r="225">
          <cell r="H225">
            <v>10000</v>
          </cell>
          <cell r="I225" t="str">
            <v>lb</v>
          </cell>
          <cell r="L225">
            <v>11</v>
          </cell>
          <cell r="M225">
            <v>2.27</v>
          </cell>
          <cell r="N225">
            <v>2.27</v>
          </cell>
          <cell r="O225">
            <v>5.1000000000000227</v>
          </cell>
          <cell r="P225">
            <v>101</v>
          </cell>
          <cell r="Q225">
            <v>243.45000000000002</v>
          </cell>
          <cell r="R225">
            <v>240.62</v>
          </cell>
        </row>
        <row r="226">
          <cell r="H226">
            <v>0</v>
          </cell>
          <cell r="I226" t="str">
            <v>lb</v>
          </cell>
          <cell r="L226">
            <v>12</v>
          </cell>
          <cell r="M226">
            <v>0</v>
          </cell>
          <cell r="N226">
            <v>0</v>
          </cell>
          <cell r="O226">
            <v>0</v>
          </cell>
          <cell r="P226" t="str">
            <v/>
          </cell>
          <cell r="Q226">
            <v>0</v>
          </cell>
          <cell r="R226">
            <v>0</v>
          </cell>
        </row>
        <row r="227">
          <cell r="H227">
            <v>0</v>
          </cell>
          <cell r="I227" t="str">
            <v>lb</v>
          </cell>
          <cell r="L227">
            <v>13</v>
          </cell>
          <cell r="M227">
            <v>0</v>
          </cell>
          <cell r="N227">
            <v>0</v>
          </cell>
          <cell r="O227">
            <v>0</v>
          </cell>
          <cell r="P227" t="str">
            <v/>
          </cell>
          <cell r="Q227">
            <v>0</v>
          </cell>
          <cell r="R227">
            <v>0</v>
          </cell>
        </row>
        <row r="228">
          <cell r="H228">
            <v>0</v>
          </cell>
          <cell r="I228" t="str">
            <v>lb</v>
          </cell>
          <cell r="L228">
            <v>14</v>
          </cell>
          <cell r="M228">
            <v>0</v>
          </cell>
          <cell r="N228">
            <v>0</v>
          </cell>
          <cell r="O228">
            <v>0</v>
          </cell>
          <cell r="P228" t="str">
            <v/>
          </cell>
          <cell r="Q228">
            <v>0</v>
          </cell>
          <cell r="R228">
            <v>0</v>
          </cell>
        </row>
        <row r="229">
          <cell r="H229">
            <v>0</v>
          </cell>
          <cell r="I229" t="str">
            <v>lb</v>
          </cell>
          <cell r="L229">
            <v>15</v>
          </cell>
          <cell r="M229">
            <v>0</v>
          </cell>
          <cell r="N229">
            <v>0</v>
          </cell>
          <cell r="O229">
            <v>0</v>
          </cell>
          <cell r="P229" t="str">
            <v/>
          </cell>
          <cell r="Q229">
            <v>0</v>
          </cell>
          <cell r="R229">
            <v>0</v>
          </cell>
        </row>
        <row r="230">
          <cell r="H230">
            <v>0</v>
          </cell>
          <cell r="I230" t="str">
            <v>lb</v>
          </cell>
          <cell r="L230">
            <v>16</v>
          </cell>
          <cell r="M230">
            <v>0</v>
          </cell>
          <cell r="N230">
            <v>0</v>
          </cell>
          <cell r="O230">
            <v>0</v>
          </cell>
          <cell r="P230" t="str">
            <v/>
          </cell>
          <cell r="Q230">
            <v>0</v>
          </cell>
          <cell r="R230">
            <v>0</v>
          </cell>
        </row>
        <row r="231">
          <cell r="H231">
            <v>0</v>
          </cell>
          <cell r="I231" t="str">
            <v>lb</v>
          </cell>
          <cell r="L231">
            <v>17</v>
          </cell>
          <cell r="M231">
            <v>0</v>
          </cell>
          <cell r="N231">
            <v>0</v>
          </cell>
          <cell r="O231">
            <v>0</v>
          </cell>
          <cell r="P231" t="str">
            <v/>
          </cell>
          <cell r="Q231">
            <v>0</v>
          </cell>
          <cell r="R231">
            <v>0</v>
          </cell>
        </row>
        <row r="232">
          <cell r="H232">
            <v>0</v>
          </cell>
          <cell r="I232" t="str">
            <v>lb</v>
          </cell>
          <cell r="L232">
            <v>18</v>
          </cell>
          <cell r="M232">
            <v>0</v>
          </cell>
          <cell r="N232">
            <v>0</v>
          </cell>
          <cell r="O232">
            <v>0</v>
          </cell>
          <cell r="P232" t="str">
            <v/>
          </cell>
          <cell r="Q232">
            <v>0</v>
          </cell>
          <cell r="R232">
            <v>0</v>
          </cell>
        </row>
        <row r="233">
          <cell r="H233">
            <v>0</v>
          </cell>
          <cell r="I233" t="str">
            <v>lb</v>
          </cell>
          <cell r="L233">
            <v>19</v>
          </cell>
          <cell r="M233">
            <v>0</v>
          </cell>
          <cell r="N233">
            <v>0</v>
          </cell>
          <cell r="O233">
            <v>0</v>
          </cell>
          <cell r="P233" t="str">
            <v/>
          </cell>
          <cell r="Q233">
            <v>0</v>
          </cell>
          <cell r="R233">
            <v>0</v>
          </cell>
        </row>
        <row r="234">
          <cell r="H234">
            <v>0</v>
          </cell>
          <cell r="I234" t="str">
            <v>lb</v>
          </cell>
          <cell r="L234">
            <v>20</v>
          </cell>
          <cell r="M234">
            <v>0</v>
          </cell>
          <cell r="N234">
            <v>0</v>
          </cell>
          <cell r="O234">
            <v>0</v>
          </cell>
          <cell r="P234" t="str">
            <v/>
          </cell>
          <cell r="Q234">
            <v>0</v>
          </cell>
          <cell r="R234">
            <v>0</v>
          </cell>
        </row>
        <row r="235">
          <cell r="H235">
            <v>0</v>
          </cell>
          <cell r="I235" t="str">
            <v>lb</v>
          </cell>
          <cell r="L235">
            <v>21</v>
          </cell>
          <cell r="M235">
            <v>0</v>
          </cell>
          <cell r="N235">
            <v>0</v>
          </cell>
          <cell r="O235">
            <v>0</v>
          </cell>
          <cell r="P235" t="str">
            <v/>
          </cell>
          <cell r="Q235">
            <v>0</v>
          </cell>
          <cell r="R235">
            <v>0</v>
          </cell>
        </row>
        <row r="236">
          <cell r="H236">
            <v>0</v>
          </cell>
          <cell r="I236" t="str">
            <v>lb</v>
          </cell>
          <cell r="L236">
            <v>22</v>
          </cell>
          <cell r="M236">
            <v>0</v>
          </cell>
          <cell r="N236">
            <v>0</v>
          </cell>
          <cell r="O236">
            <v>0</v>
          </cell>
          <cell r="P236" t="str">
            <v/>
          </cell>
          <cell r="Q236">
            <v>0</v>
          </cell>
          <cell r="R236">
            <v>0</v>
          </cell>
        </row>
        <row r="244">
          <cell r="H244">
            <v>1</v>
          </cell>
          <cell r="I244" t="str">
            <v>lb</v>
          </cell>
          <cell r="L244">
            <v>1</v>
          </cell>
          <cell r="P244">
            <v>1</v>
          </cell>
          <cell r="Q244">
            <v>24.47</v>
          </cell>
          <cell r="R244">
            <v>24.47</v>
          </cell>
        </row>
        <row r="245">
          <cell r="H245">
            <v>2</v>
          </cell>
          <cell r="I245" t="str">
            <v>lb</v>
          </cell>
          <cell r="K245" t="str">
            <v>A</v>
          </cell>
          <cell r="L245">
            <v>2</v>
          </cell>
          <cell r="M245">
            <v>1.68</v>
          </cell>
          <cell r="N245">
            <v>1.68</v>
          </cell>
          <cell r="O245">
            <v>11</v>
          </cell>
          <cell r="P245">
            <v>2</v>
          </cell>
          <cell r="Q245">
            <v>35.47</v>
          </cell>
          <cell r="R245">
            <v>26.15</v>
          </cell>
        </row>
        <row r="246">
          <cell r="H246">
            <v>3</v>
          </cell>
          <cell r="I246" t="str">
            <v>lb</v>
          </cell>
          <cell r="K246" t="str">
            <v>A</v>
          </cell>
          <cell r="L246">
            <v>3</v>
          </cell>
          <cell r="M246">
            <v>1.7</v>
          </cell>
          <cell r="N246">
            <v>1.7</v>
          </cell>
          <cell r="O246">
            <v>10</v>
          </cell>
          <cell r="P246">
            <v>3</v>
          </cell>
          <cell r="Q246">
            <v>36.15</v>
          </cell>
          <cell r="R246">
            <v>27.849999999999998</v>
          </cell>
        </row>
        <row r="247">
          <cell r="H247">
            <v>5</v>
          </cell>
          <cell r="I247" t="str">
            <v>lb</v>
          </cell>
          <cell r="K247" t="str">
            <v>A</v>
          </cell>
          <cell r="L247">
            <v>4</v>
          </cell>
          <cell r="M247">
            <v>1.7</v>
          </cell>
          <cell r="N247">
            <v>1.7</v>
          </cell>
          <cell r="O247">
            <v>9</v>
          </cell>
          <cell r="P247">
            <v>5</v>
          </cell>
          <cell r="Q247">
            <v>45.849999999999994</v>
          </cell>
          <cell r="R247">
            <v>31.249999999999996</v>
          </cell>
        </row>
        <row r="248">
          <cell r="H248">
            <v>6</v>
          </cell>
          <cell r="I248" t="str">
            <v>lb</v>
          </cell>
          <cell r="K248" t="str">
            <v>A</v>
          </cell>
          <cell r="L248">
            <v>5</v>
          </cell>
          <cell r="M248">
            <v>1.7</v>
          </cell>
          <cell r="N248">
            <v>1.7</v>
          </cell>
          <cell r="O248">
            <v>7</v>
          </cell>
          <cell r="P248">
            <v>6</v>
          </cell>
          <cell r="Q248">
            <v>38.25</v>
          </cell>
          <cell r="R248">
            <v>32.949999999999996</v>
          </cell>
        </row>
        <row r="249">
          <cell r="H249">
            <v>10</v>
          </cell>
          <cell r="I249" t="str">
            <v>lb</v>
          </cell>
          <cell r="K249" t="str">
            <v>A</v>
          </cell>
          <cell r="L249">
            <v>6</v>
          </cell>
          <cell r="M249">
            <v>1.7</v>
          </cell>
          <cell r="N249">
            <v>1.7</v>
          </cell>
          <cell r="O249">
            <v>6</v>
          </cell>
          <cell r="P249">
            <v>10</v>
          </cell>
          <cell r="Q249">
            <v>56.949999999999996</v>
          </cell>
          <cell r="R249">
            <v>39.749999999999993</v>
          </cell>
        </row>
        <row r="250">
          <cell r="H250">
            <v>20</v>
          </cell>
          <cell r="I250" t="str">
            <v>lb</v>
          </cell>
          <cell r="K250" t="str">
            <v>A</v>
          </cell>
          <cell r="L250">
            <v>7</v>
          </cell>
          <cell r="M250">
            <v>1.7</v>
          </cell>
          <cell r="N250">
            <v>1.7</v>
          </cell>
          <cell r="O250">
            <v>5</v>
          </cell>
          <cell r="P250">
            <v>20</v>
          </cell>
          <cell r="Q250">
            <v>89.75</v>
          </cell>
          <cell r="R250">
            <v>56.749999999999993</v>
          </cell>
        </row>
        <row r="251">
          <cell r="H251">
            <v>50</v>
          </cell>
          <cell r="I251" t="str">
            <v>lb</v>
          </cell>
          <cell r="K251" t="str">
            <v>A</v>
          </cell>
          <cell r="L251">
            <v>8</v>
          </cell>
          <cell r="M251">
            <v>2.27</v>
          </cell>
          <cell r="N251">
            <v>2.27</v>
          </cell>
          <cell r="O251">
            <v>4.8999999999999773</v>
          </cell>
          <cell r="P251">
            <v>50</v>
          </cell>
          <cell r="Q251">
            <v>203.74999999999932</v>
          </cell>
          <cell r="R251">
            <v>124.85</v>
          </cell>
        </row>
        <row r="252">
          <cell r="H252">
            <v>100</v>
          </cell>
          <cell r="I252" t="str">
            <v>lb</v>
          </cell>
          <cell r="K252" t="str">
            <v>A</v>
          </cell>
          <cell r="L252">
            <v>9</v>
          </cell>
          <cell r="M252">
            <v>2.27</v>
          </cell>
          <cell r="N252">
            <v>2.27</v>
          </cell>
          <cell r="O252">
            <v>4.7999999999999545</v>
          </cell>
          <cell r="P252">
            <v>100</v>
          </cell>
          <cell r="Q252">
            <v>364.84999999999775</v>
          </cell>
          <cell r="R252">
            <v>238.35</v>
          </cell>
        </row>
        <row r="253">
          <cell r="H253">
            <v>10000</v>
          </cell>
          <cell r="I253" t="str">
            <v>lb</v>
          </cell>
          <cell r="K253" t="str">
            <v>A</v>
          </cell>
          <cell r="L253">
            <v>10</v>
          </cell>
          <cell r="M253">
            <v>2.27</v>
          </cell>
          <cell r="N253">
            <v>2.27</v>
          </cell>
          <cell r="O253">
            <v>5.1000000000000227</v>
          </cell>
          <cell r="P253">
            <v>101</v>
          </cell>
          <cell r="Q253">
            <v>243.45000000000002</v>
          </cell>
          <cell r="R253">
            <v>240.62</v>
          </cell>
        </row>
        <row r="254">
          <cell r="I254" t="str">
            <v>lb</v>
          </cell>
          <cell r="K254" t="str">
            <v>A</v>
          </cell>
          <cell r="L254">
            <v>11</v>
          </cell>
          <cell r="M254">
            <v>0</v>
          </cell>
          <cell r="N254">
            <v>0</v>
          </cell>
          <cell r="O254">
            <v>0</v>
          </cell>
          <cell r="P254" t="str">
            <v/>
          </cell>
          <cell r="Q254">
            <v>0</v>
          </cell>
          <cell r="R254">
            <v>0</v>
          </cell>
        </row>
        <row r="255">
          <cell r="I255" t="str">
            <v>lb</v>
          </cell>
          <cell r="K255" t="str">
            <v>A</v>
          </cell>
          <cell r="L255">
            <v>12</v>
          </cell>
          <cell r="M255">
            <v>0</v>
          </cell>
          <cell r="N255">
            <v>0</v>
          </cell>
          <cell r="O255">
            <v>0</v>
          </cell>
          <cell r="P255" t="str">
            <v/>
          </cell>
          <cell r="Q255">
            <v>0</v>
          </cell>
          <cell r="R255">
            <v>0</v>
          </cell>
        </row>
        <row r="256">
          <cell r="I256" t="str">
            <v>lb</v>
          </cell>
          <cell r="K256" t="str">
            <v>A</v>
          </cell>
          <cell r="L256">
            <v>13</v>
          </cell>
          <cell r="M256">
            <v>0</v>
          </cell>
          <cell r="N256">
            <v>0</v>
          </cell>
          <cell r="O256">
            <v>0</v>
          </cell>
          <cell r="P256" t="str">
            <v/>
          </cell>
          <cell r="Q256">
            <v>0</v>
          </cell>
          <cell r="R256">
            <v>0</v>
          </cell>
        </row>
        <row r="257">
          <cell r="I257" t="str">
            <v>lb</v>
          </cell>
          <cell r="K257" t="str">
            <v>A</v>
          </cell>
          <cell r="L257">
            <v>14</v>
          </cell>
          <cell r="M257">
            <v>0</v>
          </cell>
          <cell r="N257">
            <v>0</v>
          </cell>
          <cell r="O257">
            <v>0</v>
          </cell>
          <cell r="P257" t="str">
            <v/>
          </cell>
          <cell r="Q257">
            <v>0</v>
          </cell>
          <cell r="R257">
            <v>0</v>
          </cell>
        </row>
        <row r="258">
          <cell r="I258" t="str">
            <v>lb</v>
          </cell>
          <cell r="K258" t="str">
            <v>A</v>
          </cell>
          <cell r="L258">
            <v>15</v>
          </cell>
          <cell r="M258">
            <v>0</v>
          </cell>
          <cell r="N258">
            <v>0</v>
          </cell>
          <cell r="O258">
            <v>0</v>
          </cell>
          <cell r="P258" t="str">
            <v/>
          </cell>
          <cell r="Q258">
            <v>0</v>
          </cell>
          <cell r="R258">
            <v>0</v>
          </cell>
        </row>
        <row r="259">
          <cell r="I259" t="str">
            <v>lb</v>
          </cell>
          <cell r="K259" t="str">
            <v>A</v>
          </cell>
          <cell r="L259">
            <v>16</v>
          </cell>
          <cell r="M259">
            <v>0</v>
          </cell>
          <cell r="N259">
            <v>0</v>
          </cell>
          <cell r="O259">
            <v>0</v>
          </cell>
          <cell r="P259" t="str">
            <v/>
          </cell>
          <cell r="Q259">
            <v>0</v>
          </cell>
          <cell r="R259">
            <v>0</v>
          </cell>
        </row>
        <row r="260">
          <cell r="I260" t="str">
            <v>lb</v>
          </cell>
          <cell r="K260" t="str">
            <v>A</v>
          </cell>
          <cell r="L260">
            <v>17</v>
          </cell>
          <cell r="M260">
            <v>0</v>
          </cell>
          <cell r="N260">
            <v>0</v>
          </cell>
          <cell r="O260">
            <v>0</v>
          </cell>
          <cell r="P260" t="str">
            <v/>
          </cell>
          <cell r="Q260">
            <v>0</v>
          </cell>
          <cell r="R260">
            <v>0</v>
          </cell>
        </row>
        <row r="261">
          <cell r="I261" t="str">
            <v>lb</v>
          </cell>
          <cell r="K261" t="str">
            <v>A</v>
          </cell>
          <cell r="L261">
            <v>18</v>
          </cell>
          <cell r="M261">
            <v>0</v>
          </cell>
          <cell r="N261">
            <v>0</v>
          </cell>
          <cell r="O261">
            <v>0</v>
          </cell>
          <cell r="P261" t="str">
            <v/>
          </cell>
          <cell r="Q261">
            <v>0</v>
          </cell>
          <cell r="R261">
            <v>0</v>
          </cell>
        </row>
        <row r="262">
          <cell r="I262" t="str">
            <v>lb</v>
          </cell>
          <cell r="K262" t="str">
            <v>A</v>
          </cell>
          <cell r="L262">
            <v>19</v>
          </cell>
          <cell r="M262">
            <v>0</v>
          </cell>
          <cell r="N262">
            <v>0</v>
          </cell>
          <cell r="O262">
            <v>0</v>
          </cell>
          <cell r="P262" t="str">
            <v/>
          </cell>
          <cell r="Q262">
            <v>0</v>
          </cell>
          <cell r="R262">
            <v>0</v>
          </cell>
        </row>
        <row r="263">
          <cell r="I263" t="str">
            <v>lb</v>
          </cell>
          <cell r="K263" t="str">
            <v>A</v>
          </cell>
          <cell r="L263">
            <v>20</v>
          </cell>
          <cell r="M263">
            <v>0</v>
          </cell>
          <cell r="N263">
            <v>0</v>
          </cell>
          <cell r="O263">
            <v>0</v>
          </cell>
          <cell r="P263" t="str">
            <v/>
          </cell>
          <cell r="Q263">
            <v>0</v>
          </cell>
          <cell r="R263">
            <v>0</v>
          </cell>
        </row>
        <row r="278">
          <cell r="H278">
            <v>0.5</v>
          </cell>
          <cell r="I278" t="str">
            <v>lb</v>
          </cell>
          <cell r="L278">
            <v>1</v>
          </cell>
          <cell r="P278">
            <v>0.5</v>
          </cell>
          <cell r="R278">
            <v>27.17</v>
          </cell>
        </row>
        <row r="279">
          <cell r="H279">
            <v>1</v>
          </cell>
          <cell r="I279" t="str">
            <v>lb</v>
          </cell>
          <cell r="K279" t="str">
            <v>T</v>
          </cell>
          <cell r="L279">
            <v>2</v>
          </cell>
          <cell r="M279">
            <v>14.700000000000003</v>
          </cell>
          <cell r="N279">
            <v>0.67</v>
          </cell>
          <cell r="O279">
            <v>14.700000000000003</v>
          </cell>
          <cell r="P279">
            <v>1</v>
          </cell>
          <cell r="Q279">
            <v>27.84</v>
          </cell>
          <cell r="R279">
            <v>27.84</v>
          </cell>
        </row>
        <row r="280">
          <cell r="H280">
            <v>2</v>
          </cell>
          <cell r="I280" t="str">
            <v>lb</v>
          </cell>
          <cell r="K280" t="str">
            <v>A</v>
          </cell>
          <cell r="L280">
            <v>3</v>
          </cell>
          <cell r="M280">
            <v>3.38</v>
          </cell>
          <cell r="N280">
            <v>3.38</v>
          </cell>
          <cell r="O280">
            <v>13.700000000000003</v>
          </cell>
          <cell r="P280">
            <v>2</v>
          </cell>
          <cell r="Q280">
            <v>41.540000000000006</v>
          </cell>
          <cell r="R280">
            <v>31.22</v>
          </cell>
        </row>
        <row r="281">
          <cell r="H281">
            <v>3</v>
          </cell>
          <cell r="I281" t="str">
            <v>lb</v>
          </cell>
          <cell r="K281" t="str">
            <v>A</v>
          </cell>
          <cell r="L281">
            <v>4</v>
          </cell>
          <cell r="M281">
            <v>3.97</v>
          </cell>
          <cell r="N281">
            <v>3.97</v>
          </cell>
          <cell r="O281">
            <v>13</v>
          </cell>
          <cell r="P281">
            <v>3</v>
          </cell>
          <cell r="Q281">
            <v>44.22</v>
          </cell>
          <cell r="R281">
            <v>35.19</v>
          </cell>
        </row>
        <row r="282">
          <cell r="H282">
            <v>5</v>
          </cell>
          <cell r="I282" t="str">
            <v>lb</v>
          </cell>
          <cell r="K282" t="str">
            <v>A</v>
          </cell>
          <cell r="L282">
            <v>5</v>
          </cell>
          <cell r="M282">
            <v>3.97</v>
          </cell>
          <cell r="N282">
            <v>3.97</v>
          </cell>
          <cell r="O282">
            <v>13</v>
          </cell>
          <cell r="P282">
            <v>5</v>
          </cell>
          <cell r="Q282">
            <v>61.19</v>
          </cell>
          <cell r="R282">
            <v>43.129999999999995</v>
          </cell>
        </row>
        <row r="283">
          <cell r="H283">
            <v>6</v>
          </cell>
          <cell r="I283" t="str">
            <v>lb</v>
          </cell>
          <cell r="L283">
            <v>6</v>
          </cell>
          <cell r="M283">
            <v>13.970000000000006</v>
          </cell>
          <cell r="N283">
            <v>13.970000000000006</v>
          </cell>
          <cell r="O283">
            <v>23</v>
          </cell>
          <cell r="P283">
            <v>6</v>
          </cell>
          <cell r="Q283">
            <v>66.13</v>
          </cell>
          <cell r="R283">
            <v>57.1</v>
          </cell>
        </row>
        <row r="284">
          <cell r="H284">
            <v>10</v>
          </cell>
          <cell r="I284" t="str">
            <v>lb</v>
          </cell>
          <cell r="L284">
            <v>7</v>
          </cell>
          <cell r="M284">
            <v>3.97</v>
          </cell>
          <cell r="N284">
            <v>3.97</v>
          </cell>
          <cell r="O284">
            <v>12.799999999999983</v>
          </cell>
          <cell r="P284">
            <v>10</v>
          </cell>
          <cell r="Q284">
            <v>108.29999999999993</v>
          </cell>
          <cell r="R284">
            <v>72.98</v>
          </cell>
        </row>
        <row r="285">
          <cell r="H285">
            <v>20</v>
          </cell>
          <cell r="I285" t="str">
            <v>lb</v>
          </cell>
          <cell r="L285">
            <v>8</v>
          </cell>
          <cell r="M285">
            <v>3.97</v>
          </cell>
          <cell r="N285">
            <v>3.97</v>
          </cell>
          <cell r="O285">
            <v>12.200000000000045</v>
          </cell>
          <cell r="P285">
            <v>20</v>
          </cell>
          <cell r="Q285">
            <v>194.98000000000047</v>
          </cell>
          <cell r="R285">
            <v>112.68</v>
          </cell>
        </row>
        <row r="286">
          <cell r="H286">
            <v>50</v>
          </cell>
          <cell r="I286" t="str">
            <v>lb</v>
          </cell>
          <cell r="L286">
            <v>9</v>
          </cell>
          <cell r="M286">
            <v>3.97</v>
          </cell>
          <cell r="N286">
            <v>3.97</v>
          </cell>
          <cell r="O286">
            <v>10.7000000000005</v>
          </cell>
          <cell r="P286">
            <v>50</v>
          </cell>
          <cell r="Q286">
            <v>433.68000000001501</v>
          </cell>
          <cell r="R286">
            <v>231.78000000000003</v>
          </cell>
        </row>
        <row r="287">
          <cell r="H287">
            <v>100</v>
          </cell>
          <cell r="I287" t="str">
            <v>lb</v>
          </cell>
          <cell r="L287">
            <v>10</v>
          </cell>
          <cell r="M287">
            <v>3.97</v>
          </cell>
          <cell r="N287">
            <v>3.97</v>
          </cell>
          <cell r="O287">
            <v>10.699999999999818</v>
          </cell>
          <cell r="P287">
            <v>100</v>
          </cell>
          <cell r="Q287">
            <v>766.77999999999088</v>
          </cell>
          <cell r="R287">
            <v>430.28000000000003</v>
          </cell>
        </row>
        <row r="288">
          <cell r="H288">
            <v>10000</v>
          </cell>
          <cell r="I288" t="str">
            <v>lb</v>
          </cell>
          <cell r="L288">
            <v>11</v>
          </cell>
          <cell r="M288">
            <v>3.97</v>
          </cell>
          <cell r="N288">
            <v>3.97</v>
          </cell>
          <cell r="O288">
            <v>10.5</v>
          </cell>
          <cell r="P288">
            <v>101</v>
          </cell>
          <cell r="Q288">
            <v>440.78000000000003</v>
          </cell>
          <cell r="R288">
            <v>434.25000000000006</v>
          </cell>
        </row>
        <row r="289">
          <cell r="H289">
            <v>0</v>
          </cell>
          <cell r="I289" t="str">
            <v>lb</v>
          </cell>
          <cell r="L289">
            <v>12</v>
          </cell>
          <cell r="M289">
            <v>0</v>
          </cell>
          <cell r="N289">
            <v>0</v>
          </cell>
          <cell r="O289">
            <v>0</v>
          </cell>
          <cell r="P289" t="str">
            <v/>
          </cell>
          <cell r="Q289">
            <v>0</v>
          </cell>
          <cell r="R289">
            <v>0</v>
          </cell>
        </row>
        <row r="290">
          <cell r="H290">
            <v>0</v>
          </cell>
          <cell r="I290" t="str">
            <v>lb</v>
          </cell>
          <cell r="L290">
            <v>13</v>
          </cell>
          <cell r="M290">
            <v>0</v>
          </cell>
          <cell r="N290">
            <v>0</v>
          </cell>
          <cell r="O290">
            <v>0</v>
          </cell>
          <cell r="P290" t="str">
            <v/>
          </cell>
          <cell r="Q290">
            <v>0</v>
          </cell>
          <cell r="R290">
            <v>0</v>
          </cell>
        </row>
        <row r="291">
          <cell r="H291">
            <v>0</v>
          </cell>
          <cell r="I291" t="str">
            <v>lb</v>
          </cell>
          <cell r="L291">
            <v>14</v>
          </cell>
          <cell r="M291">
            <v>0</v>
          </cell>
          <cell r="N291">
            <v>0</v>
          </cell>
          <cell r="O291">
            <v>0</v>
          </cell>
          <cell r="P291" t="str">
            <v/>
          </cell>
          <cell r="Q291">
            <v>0</v>
          </cell>
          <cell r="R291">
            <v>0</v>
          </cell>
        </row>
        <row r="292">
          <cell r="H292">
            <v>0</v>
          </cell>
          <cell r="I292" t="str">
            <v>lb</v>
          </cell>
          <cell r="L292">
            <v>15</v>
          </cell>
          <cell r="M292">
            <v>0</v>
          </cell>
          <cell r="N292">
            <v>0</v>
          </cell>
          <cell r="O292">
            <v>0</v>
          </cell>
          <cell r="P292" t="str">
            <v/>
          </cell>
          <cell r="Q292">
            <v>0</v>
          </cell>
          <cell r="R292">
            <v>0</v>
          </cell>
        </row>
        <row r="293">
          <cell r="H293">
            <v>0</v>
          </cell>
          <cell r="I293" t="str">
            <v>lb</v>
          </cell>
          <cell r="L293">
            <v>16</v>
          </cell>
          <cell r="M293">
            <v>0</v>
          </cell>
          <cell r="N293">
            <v>0</v>
          </cell>
          <cell r="O293">
            <v>0</v>
          </cell>
          <cell r="P293" t="str">
            <v/>
          </cell>
          <cell r="Q293">
            <v>0</v>
          </cell>
          <cell r="R293">
            <v>0</v>
          </cell>
        </row>
        <row r="294">
          <cell r="H294">
            <v>0</v>
          </cell>
          <cell r="I294" t="str">
            <v>lb</v>
          </cell>
          <cell r="L294">
            <v>17</v>
          </cell>
          <cell r="M294">
            <v>0</v>
          </cell>
          <cell r="N294">
            <v>0</v>
          </cell>
          <cell r="O294">
            <v>0</v>
          </cell>
          <cell r="P294" t="str">
            <v/>
          </cell>
          <cell r="Q294">
            <v>0</v>
          </cell>
          <cell r="R294">
            <v>0</v>
          </cell>
        </row>
        <row r="295">
          <cell r="H295">
            <v>0</v>
          </cell>
          <cell r="I295" t="str">
            <v>lb</v>
          </cell>
          <cell r="L295">
            <v>18</v>
          </cell>
          <cell r="M295">
            <v>0</v>
          </cell>
          <cell r="N295">
            <v>0</v>
          </cell>
          <cell r="O295">
            <v>0</v>
          </cell>
          <cell r="P295" t="str">
            <v/>
          </cell>
          <cell r="Q295">
            <v>0</v>
          </cell>
          <cell r="R295">
            <v>0</v>
          </cell>
        </row>
        <row r="296">
          <cell r="H296">
            <v>0</v>
          </cell>
          <cell r="I296" t="str">
            <v>lb</v>
          </cell>
          <cell r="L296">
            <v>19</v>
          </cell>
          <cell r="M296">
            <v>0</v>
          </cell>
          <cell r="N296">
            <v>0</v>
          </cell>
          <cell r="O296">
            <v>0</v>
          </cell>
          <cell r="P296" t="str">
            <v/>
          </cell>
          <cell r="Q296">
            <v>0</v>
          </cell>
          <cell r="R296">
            <v>0</v>
          </cell>
        </row>
        <row r="297">
          <cell r="H297">
            <v>0</v>
          </cell>
          <cell r="I297" t="str">
            <v>lb</v>
          </cell>
          <cell r="L297">
            <v>20</v>
          </cell>
          <cell r="M297">
            <v>0</v>
          </cell>
          <cell r="N297">
            <v>0</v>
          </cell>
          <cell r="O297">
            <v>0</v>
          </cell>
          <cell r="P297" t="str">
            <v/>
          </cell>
          <cell r="Q297">
            <v>0</v>
          </cell>
          <cell r="R297">
            <v>0</v>
          </cell>
        </row>
        <row r="298">
          <cell r="H298">
            <v>0</v>
          </cell>
          <cell r="I298" t="str">
            <v>lb</v>
          </cell>
          <cell r="L298">
            <v>21</v>
          </cell>
          <cell r="M298">
            <v>0</v>
          </cell>
          <cell r="N298">
            <v>0</v>
          </cell>
          <cell r="O298">
            <v>0</v>
          </cell>
          <cell r="P298" t="str">
            <v/>
          </cell>
          <cell r="Q298">
            <v>0</v>
          </cell>
          <cell r="R298">
            <v>0</v>
          </cell>
        </row>
        <row r="299">
          <cell r="H299">
            <v>0</v>
          </cell>
          <cell r="I299" t="str">
            <v>lb</v>
          </cell>
          <cell r="L299">
            <v>22</v>
          </cell>
          <cell r="M299">
            <v>0</v>
          </cell>
          <cell r="N299">
            <v>0</v>
          </cell>
          <cell r="O299">
            <v>0</v>
          </cell>
          <cell r="P299" t="str">
            <v/>
          </cell>
          <cell r="Q299">
            <v>0</v>
          </cell>
          <cell r="R299">
            <v>0</v>
          </cell>
        </row>
        <row r="307">
          <cell r="H307">
            <v>1</v>
          </cell>
          <cell r="I307" t="str">
            <v>lb</v>
          </cell>
          <cell r="L307">
            <v>1</v>
          </cell>
          <cell r="P307">
            <v>1</v>
          </cell>
          <cell r="Q307">
            <v>37.840000000000003</v>
          </cell>
          <cell r="R307">
            <v>37.840000000000003</v>
          </cell>
        </row>
        <row r="308">
          <cell r="H308">
            <v>2</v>
          </cell>
          <cell r="I308" t="str">
            <v>lb</v>
          </cell>
          <cell r="K308" t="str">
            <v>A</v>
          </cell>
          <cell r="L308">
            <v>2</v>
          </cell>
          <cell r="M308">
            <v>3.38</v>
          </cell>
          <cell r="N308">
            <v>3.38</v>
          </cell>
          <cell r="O308">
            <v>13.700000000000003</v>
          </cell>
          <cell r="P308">
            <v>2</v>
          </cell>
          <cell r="Q308">
            <v>51.540000000000006</v>
          </cell>
          <cell r="R308">
            <v>41.220000000000006</v>
          </cell>
        </row>
        <row r="309">
          <cell r="H309">
            <v>3</v>
          </cell>
          <cell r="I309" t="str">
            <v>lb</v>
          </cell>
          <cell r="K309" t="str">
            <v>A</v>
          </cell>
          <cell r="L309">
            <v>3</v>
          </cell>
          <cell r="M309">
            <v>3.97</v>
          </cell>
          <cell r="N309">
            <v>3.97</v>
          </cell>
          <cell r="O309">
            <v>13</v>
          </cell>
          <cell r="P309">
            <v>3</v>
          </cell>
          <cell r="Q309">
            <v>54.220000000000006</v>
          </cell>
          <cell r="R309">
            <v>45.190000000000005</v>
          </cell>
        </row>
        <row r="310">
          <cell r="H310">
            <v>5</v>
          </cell>
          <cell r="I310" t="str">
            <v>lb</v>
          </cell>
          <cell r="K310" t="str">
            <v>A</v>
          </cell>
          <cell r="L310">
            <v>4</v>
          </cell>
          <cell r="M310">
            <v>3.97</v>
          </cell>
          <cell r="N310">
            <v>3.97</v>
          </cell>
          <cell r="O310">
            <v>13</v>
          </cell>
          <cell r="P310">
            <v>5</v>
          </cell>
          <cell r="Q310">
            <v>71.19</v>
          </cell>
          <cell r="R310">
            <v>53.13</v>
          </cell>
        </row>
        <row r="311">
          <cell r="H311">
            <v>6</v>
          </cell>
          <cell r="I311" t="str">
            <v>lb</v>
          </cell>
          <cell r="K311" t="str">
            <v>A</v>
          </cell>
          <cell r="L311">
            <v>5</v>
          </cell>
          <cell r="M311">
            <v>3.97</v>
          </cell>
          <cell r="N311">
            <v>3.97</v>
          </cell>
          <cell r="O311">
            <v>13</v>
          </cell>
          <cell r="P311">
            <v>6</v>
          </cell>
          <cell r="Q311">
            <v>66.13</v>
          </cell>
          <cell r="R311">
            <v>57.1</v>
          </cell>
        </row>
        <row r="312">
          <cell r="H312">
            <v>10</v>
          </cell>
          <cell r="I312" t="str">
            <v>lb</v>
          </cell>
          <cell r="K312" t="str">
            <v>A</v>
          </cell>
          <cell r="L312">
            <v>6</v>
          </cell>
          <cell r="M312">
            <v>3.97</v>
          </cell>
          <cell r="N312">
            <v>3.97</v>
          </cell>
          <cell r="O312">
            <v>12.799999999999983</v>
          </cell>
          <cell r="P312">
            <v>10</v>
          </cell>
          <cell r="Q312">
            <v>108.29999999999993</v>
          </cell>
          <cell r="R312">
            <v>72.98</v>
          </cell>
        </row>
        <row r="313">
          <cell r="H313">
            <v>20</v>
          </cell>
          <cell r="I313" t="str">
            <v>lb</v>
          </cell>
          <cell r="K313" t="str">
            <v>A</v>
          </cell>
          <cell r="L313">
            <v>7</v>
          </cell>
          <cell r="M313">
            <v>3.97</v>
          </cell>
          <cell r="N313">
            <v>3.97</v>
          </cell>
          <cell r="O313">
            <v>12.200000000000045</v>
          </cell>
          <cell r="P313">
            <v>20</v>
          </cell>
          <cell r="Q313">
            <v>194.98000000000047</v>
          </cell>
          <cell r="R313">
            <v>112.68</v>
          </cell>
        </row>
        <row r="314">
          <cell r="H314">
            <v>50</v>
          </cell>
          <cell r="I314" t="str">
            <v>lb</v>
          </cell>
          <cell r="K314" t="str">
            <v>A</v>
          </cell>
          <cell r="L314">
            <v>8</v>
          </cell>
          <cell r="M314">
            <v>3.97</v>
          </cell>
          <cell r="N314">
            <v>3.97</v>
          </cell>
          <cell r="O314">
            <v>10.7000000000005</v>
          </cell>
          <cell r="P314">
            <v>50</v>
          </cell>
          <cell r="Q314">
            <v>433.68000000001501</v>
          </cell>
          <cell r="R314">
            <v>231.78000000000003</v>
          </cell>
        </row>
        <row r="315">
          <cell r="H315">
            <v>100</v>
          </cell>
          <cell r="I315" t="str">
            <v>lb</v>
          </cell>
          <cell r="K315" t="str">
            <v>A</v>
          </cell>
          <cell r="L315">
            <v>9</v>
          </cell>
          <cell r="M315">
            <v>3.97</v>
          </cell>
          <cell r="N315">
            <v>3.97</v>
          </cell>
          <cell r="O315">
            <v>10.699999999999818</v>
          </cell>
          <cell r="P315">
            <v>100</v>
          </cell>
          <cell r="Q315">
            <v>766.77999999999088</v>
          </cell>
          <cell r="R315">
            <v>430.28000000000003</v>
          </cell>
        </row>
        <row r="316">
          <cell r="H316">
            <v>10000</v>
          </cell>
          <cell r="I316" t="str">
            <v>lb</v>
          </cell>
          <cell r="K316" t="str">
            <v>A</v>
          </cell>
          <cell r="L316">
            <v>10</v>
          </cell>
          <cell r="M316">
            <v>3.97</v>
          </cell>
          <cell r="N316">
            <v>3.97</v>
          </cell>
          <cell r="O316">
            <v>10.5</v>
          </cell>
          <cell r="P316">
            <v>101</v>
          </cell>
          <cell r="Q316">
            <v>440.78000000000003</v>
          </cell>
          <cell r="R316">
            <v>434.25000000000006</v>
          </cell>
        </row>
        <row r="317">
          <cell r="I317" t="str">
            <v>lb</v>
          </cell>
          <cell r="K317" t="str">
            <v>A</v>
          </cell>
          <cell r="L317">
            <v>11</v>
          </cell>
          <cell r="M317">
            <v>0</v>
          </cell>
          <cell r="N317">
            <v>0</v>
          </cell>
          <cell r="O317">
            <v>0</v>
          </cell>
          <cell r="P317" t="str">
            <v/>
          </cell>
          <cell r="Q317">
            <v>0</v>
          </cell>
          <cell r="R317">
            <v>0</v>
          </cell>
        </row>
        <row r="318">
          <cell r="I318" t="str">
            <v>lb</v>
          </cell>
          <cell r="K318" t="str">
            <v>A</v>
          </cell>
          <cell r="L318">
            <v>12</v>
          </cell>
          <cell r="M318">
            <v>0</v>
          </cell>
          <cell r="N318">
            <v>0</v>
          </cell>
          <cell r="O318">
            <v>0</v>
          </cell>
          <cell r="P318" t="str">
            <v/>
          </cell>
          <cell r="Q318">
            <v>0</v>
          </cell>
          <cell r="R318">
            <v>0</v>
          </cell>
        </row>
        <row r="319">
          <cell r="I319" t="str">
            <v>lb</v>
          </cell>
          <cell r="K319" t="str">
            <v>A</v>
          </cell>
          <cell r="L319">
            <v>13</v>
          </cell>
          <cell r="M319">
            <v>0</v>
          </cell>
          <cell r="N319">
            <v>0</v>
          </cell>
          <cell r="O319">
            <v>0</v>
          </cell>
          <cell r="P319" t="str">
            <v/>
          </cell>
          <cell r="Q319">
            <v>0</v>
          </cell>
          <cell r="R319">
            <v>0</v>
          </cell>
        </row>
        <row r="320">
          <cell r="I320" t="str">
            <v>lb</v>
          </cell>
          <cell r="K320" t="str">
            <v>A</v>
          </cell>
          <cell r="L320">
            <v>14</v>
          </cell>
          <cell r="M320">
            <v>0</v>
          </cell>
          <cell r="N320">
            <v>0</v>
          </cell>
          <cell r="O320">
            <v>0</v>
          </cell>
          <cell r="P320" t="str">
            <v/>
          </cell>
          <cell r="Q320">
            <v>0</v>
          </cell>
          <cell r="R320">
            <v>0</v>
          </cell>
        </row>
        <row r="321">
          <cell r="I321" t="str">
            <v>lb</v>
          </cell>
          <cell r="K321" t="str">
            <v>A</v>
          </cell>
          <cell r="L321">
            <v>15</v>
          </cell>
          <cell r="M321">
            <v>0</v>
          </cell>
          <cell r="N321">
            <v>0</v>
          </cell>
          <cell r="O321">
            <v>0</v>
          </cell>
          <cell r="P321" t="str">
            <v/>
          </cell>
          <cell r="Q321">
            <v>0</v>
          </cell>
          <cell r="R321">
            <v>0</v>
          </cell>
        </row>
        <row r="322">
          <cell r="I322" t="str">
            <v>lb</v>
          </cell>
          <cell r="K322" t="str">
            <v>A</v>
          </cell>
          <cell r="L322">
            <v>16</v>
          </cell>
          <cell r="M322">
            <v>0</v>
          </cell>
          <cell r="N322">
            <v>0</v>
          </cell>
          <cell r="O322">
            <v>0</v>
          </cell>
          <cell r="P322" t="str">
            <v/>
          </cell>
          <cell r="Q322">
            <v>0</v>
          </cell>
          <cell r="R322">
            <v>0</v>
          </cell>
        </row>
        <row r="323">
          <cell r="I323" t="str">
            <v>lb</v>
          </cell>
          <cell r="K323" t="str">
            <v>A</v>
          </cell>
          <cell r="L323">
            <v>17</v>
          </cell>
          <cell r="M323">
            <v>0</v>
          </cell>
          <cell r="N323">
            <v>0</v>
          </cell>
          <cell r="O323">
            <v>0</v>
          </cell>
          <cell r="P323" t="str">
            <v/>
          </cell>
          <cell r="Q323">
            <v>0</v>
          </cell>
          <cell r="R323">
            <v>0</v>
          </cell>
        </row>
        <row r="324">
          <cell r="I324" t="str">
            <v>lb</v>
          </cell>
          <cell r="K324" t="str">
            <v>A</v>
          </cell>
          <cell r="L324">
            <v>18</v>
          </cell>
          <cell r="M324">
            <v>0</v>
          </cell>
          <cell r="N324">
            <v>0</v>
          </cell>
          <cell r="O324">
            <v>0</v>
          </cell>
          <cell r="P324" t="str">
            <v/>
          </cell>
          <cell r="Q324">
            <v>0</v>
          </cell>
          <cell r="R324">
            <v>0</v>
          </cell>
        </row>
        <row r="325">
          <cell r="I325" t="str">
            <v>lb</v>
          </cell>
          <cell r="K325" t="str">
            <v>A</v>
          </cell>
          <cell r="L325">
            <v>19</v>
          </cell>
          <cell r="M325">
            <v>0</v>
          </cell>
          <cell r="N325">
            <v>0</v>
          </cell>
          <cell r="O325">
            <v>0</v>
          </cell>
          <cell r="P325" t="str">
            <v/>
          </cell>
          <cell r="Q325">
            <v>0</v>
          </cell>
          <cell r="R325">
            <v>0</v>
          </cell>
        </row>
        <row r="326">
          <cell r="I326" t="str">
            <v>lb</v>
          </cell>
          <cell r="K326" t="str">
            <v>A</v>
          </cell>
          <cell r="L326">
            <v>20</v>
          </cell>
          <cell r="M326">
            <v>0</v>
          </cell>
          <cell r="N326">
            <v>0</v>
          </cell>
          <cell r="O326">
            <v>0</v>
          </cell>
          <cell r="P326" t="str">
            <v/>
          </cell>
          <cell r="Q326">
            <v>0</v>
          </cell>
          <cell r="R326">
            <v>0</v>
          </cell>
        </row>
        <row r="341">
          <cell r="H341">
            <v>0.5</v>
          </cell>
          <cell r="I341" t="str">
            <v>lb</v>
          </cell>
          <cell r="L341">
            <v>1</v>
          </cell>
          <cell r="P341">
            <v>0.5</v>
          </cell>
          <cell r="R341">
            <v>12.5</v>
          </cell>
        </row>
        <row r="342">
          <cell r="H342">
            <v>1</v>
          </cell>
          <cell r="I342" t="str">
            <v>lb</v>
          </cell>
          <cell r="K342" t="str">
            <v>T</v>
          </cell>
          <cell r="L342">
            <v>2</v>
          </cell>
          <cell r="M342">
            <v>11</v>
          </cell>
          <cell r="N342">
            <v>1.45</v>
          </cell>
          <cell r="O342">
            <v>11</v>
          </cell>
          <cell r="P342">
            <v>1</v>
          </cell>
          <cell r="Q342">
            <v>13.95</v>
          </cell>
          <cell r="R342">
            <v>13.95</v>
          </cell>
        </row>
        <row r="343">
          <cell r="H343">
            <v>2</v>
          </cell>
          <cell r="I343" t="str">
            <v>lb</v>
          </cell>
          <cell r="K343" t="str">
            <v>A</v>
          </cell>
          <cell r="L343">
            <v>3</v>
          </cell>
          <cell r="M343">
            <v>1.66</v>
          </cell>
          <cell r="N343">
            <v>1.66</v>
          </cell>
          <cell r="O343">
            <v>7.5</v>
          </cell>
          <cell r="P343">
            <v>2</v>
          </cell>
          <cell r="Q343">
            <v>21.45</v>
          </cell>
          <cell r="R343">
            <v>15.61</v>
          </cell>
        </row>
        <row r="344">
          <cell r="H344">
            <v>3</v>
          </cell>
          <cell r="I344" t="str">
            <v>lb</v>
          </cell>
          <cell r="K344" t="str">
            <v>A</v>
          </cell>
          <cell r="L344">
            <v>4</v>
          </cell>
          <cell r="M344">
            <v>1.7</v>
          </cell>
          <cell r="N344">
            <v>1.7</v>
          </cell>
          <cell r="O344">
            <v>7.2000000000000028</v>
          </cell>
          <cell r="P344">
            <v>3</v>
          </cell>
          <cell r="Q344">
            <v>22.810000000000002</v>
          </cell>
          <cell r="R344">
            <v>17.309999999999999</v>
          </cell>
        </row>
        <row r="345">
          <cell r="H345">
            <v>5</v>
          </cell>
          <cell r="I345" t="str">
            <v>lb</v>
          </cell>
          <cell r="K345" t="str">
            <v>A</v>
          </cell>
          <cell r="L345">
            <v>5</v>
          </cell>
          <cell r="M345">
            <v>1.7</v>
          </cell>
          <cell r="N345">
            <v>1.7</v>
          </cell>
          <cell r="O345">
            <v>7</v>
          </cell>
          <cell r="P345">
            <v>5</v>
          </cell>
          <cell r="Q345">
            <v>31.31</v>
          </cell>
          <cell r="R345">
            <v>20.709999999999997</v>
          </cell>
        </row>
        <row r="346">
          <cell r="H346">
            <v>6</v>
          </cell>
          <cell r="I346" t="str">
            <v>lb</v>
          </cell>
          <cell r="L346">
            <v>6</v>
          </cell>
          <cell r="M346">
            <v>11.7</v>
          </cell>
          <cell r="N346">
            <v>11.7</v>
          </cell>
          <cell r="O346">
            <v>14.599999999999994</v>
          </cell>
          <cell r="P346">
            <v>6</v>
          </cell>
          <cell r="Q346">
            <v>35.309999999999988</v>
          </cell>
          <cell r="R346">
            <v>32.409999999999997</v>
          </cell>
        </row>
        <row r="347">
          <cell r="H347">
            <v>10</v>
          </cell>
          <cell r="I347" t="str">
            <v>lb</v>
          </cell>
          <cell r="L347">
            <v>7</v>
          </cell>
          <cell r="M347">
            <v>1.7</v>
          </cell>
          <cell r="N347">
            <v>1.7</v>
          </cell>
          <cell r="O347">
            <v>4.5</v>
          </cell>
          <cell r="P347">
            <v>10</v>
          </cell>
          <cell r="Q347">
            <v>50.41</v>
          </cell>
          <cell r="R347">
            <v>39.209999999999994</v>
          </cell>
        </row>
        <row r="348">
          <cell r="H348">
            <v>20</v>
          </cell>
          <cell r="I348" t="str">
            <v>lb</v>
          </cell>
          <cell r="L348">
            <v>8</v>
          </cell>
          <cell r="M348">
            <v>1.7</v>
          </cell>
          <cell r="N348">
            <v>1.7</v>
          </cell>
          <cell r="O348">
            <v>4.5</v>
          </cell>
          <cell r="P348">
            <v>20</v>
          </cell>
          <cell r="Q348">
            <v>84.21</v>
          </cell>
          <cell r="R348">
            <v>56.209999999999994</v>
          </cell>
        </row>
        <row r="349">
          <cell r="H349">
            <v>50</v>
          </cell>
          <cell r="I349" t="str">
            <v>lb</v>
          </cell>
          <cell r="L349">
            <v>9</v>
          </cell>
          <cell r="M349">
            <v>1.7</v>
          </cell>
          <cell r="N349">
            <v>1.7</v>
          </cell>
          <cell r="O349">
            <v>4.3000000000000114</v>
          </cell>
          <cell r="P349">
            <v>50</v>
          </cell>
          <cell r="Q349">
            <v>185.21000000000032</v>
          </cell>
          <cell r="R349">
            <v>107.21</v>
          </cell>
        </row>
        <row r="350">
          <cell r="H350">
            <v>100</v>
          </cell>
          <cell r="I350" t="str">
            <v>lb</v>
          </cell>
          <cell r="L350">
            <v>10</v>
          </cell>
          <cell r="M350">
            <v>1.7</v>
          </cell>
          <cell r="N350">
            <v>1.7</v>
          </cell>
          <cell r="O350">
            <v>4.1999999999999886</v>
          </cell>
          <cell r="P350">
            <v>100</v>
          </cell>
          <cell r="Q350">
            <v>317.20999999999941</v>
          </cell>
          <cell r="R350">
            <v>192.20999999999998</v>
          </cell>
        </row>
        <row r="351">
          <cell r="H351">
            <v>10000</v>
          </cell>
          <cell r="I351" t="str">
            <v>lb</v>
          </cell>
          <cell r="L351">
            <v>11</v>
          </cell>
          <cell r="M351">
            <v>1.7</v>
          </cell>
          <cell r="N351">
            <v>1.7</v>
          </cell>
          <cell r="O351">
            <v>4.3999999999999773</v>
          </cell>
          <cell r="P351">
            <v>101</v>
          </cell>
          <cell r="Q351">
            <v>196.60999999999996</v>
          </cell>
          <cell r="R351">
            <v>193.90999999999997</v>
          </cell>
        </row>
        <row r="352">
          <cell r="H352">
            <v>0</v>
          </cell>
          <cell r="I352" t="str">
            <v>lb</v>
          </cell>
          <cell r="L352">
            <v>12</v>
          </cell>
          <cell r="M352">
            <v>0</v>
          </cell>
          <cell r="N352">
            <v>0</v>
          </cell>
          <cell r="O352">
            <v>0</v>
          </cell>
          <cell r="P352" t="str">
            <v/>
          </cell>
          <cell r="Q352">
            <v>0</v>
          </cell>
          <cell r="R352">
            <v>0</v>
          </cell>
        </row>
        <row r="353">
          <cell r="H353">
            <v>0</v>
          </cell>
          <cell r="I353" t="str">
            <v>lb</v>
          </cell>
          <cell r="L353">
            <v>13</v>
          </cell>
          <cell r="M353">
            <v>0</v>
          </cell>
          <cell r="N353">
            <v>0</v>
          </cell>
          <cell r="O353">
            <v>0</v>
          </cell>
          <cell r="P353" t="str">
            <v/>
          </cell>
          <cell r="Q353">
            <v>0</v>
          </cell>
          <cell r="R353">
            <v>0</v>
          </cell>
        </row>
        <row r="354">
          <cell r="H354">
            <v>0</v>
          </cell>
          <cell r="I354" t="str">
            <v>lb</v>
          </cell>
          <cell r="L354">
            <v>14</v>
          </cell>
          <cell r="M354">
            <v>0</v>
          </cell>
          <cell r="N354">
            <v>0</v>
          </cell>
          <cell r="O354">
            <v>0</v>
          </cell>
          <cell r="P354" t="str">
            <v/>
          </cell>
          <cell r="Q354">
            <v>0</v>
          </cell>
          <cell r="R354">
            <v>0</v>
          </cell>
        </row>
        <row r="355">
          <cell r="H355">
            <v>0</v>
          </cell>
          <cell r="I355" t="str">
            <v>lb</v>
          </cell>
          <cell r="L355">
            <v>15</v>
          </cell>
          <cell r="M355">
            <v>0</v>
          </cell>
          <cell r="N355">
            <v>0</v>
          </cell>
          <cell r="O355">
            <v>0</v>
          </cell>
          <cell r="P355" t="str">
            <v/>
          </cell>
          <cell r="Q355">
            <v>0</v>
          </cell>
          <cell r="R355">
            <v>0</v>
          </cell>
        </row>
        <row r="356">
          <cell r="H356">
            <v>0</v>
          </cell>
          <cell r="I356" t="str">
            <v>lb</v>
          </cell>
          <cell r="L356">
            <v>16</v>
          </cell>
          <cell r="M356">
            <v>0</v>
          </cell>
          <cell r="N356">
            <v>0</v>
          </cell>
          <cell r="O356">
            <v>0</v>
          </cell>
          <cell r="P356" t="str">
            <v/>
          </cell>
          <cell r="Q356">
            <v>0</v>
          </cell>
          <cell r="R356">
            <v>0</v>
          </cell>
        </row>
        <row r="357">
          <cell r="H357">
            <v>0</v>
          </cell>
          <cell r="I357" t="str">
            <v>lb</v>
          </cell>
          <cell r="L357">
            <v>17</v>
          </cell>
          <cell r="M357">
            <v>0</v>
          </cell>
          <cell r="N357">
            <v>0</v>
          </cell>
          <cell r="O357">
            <v>0</v>
          </cell>
          <cell r="P357" t="str">
            <v/>
          </cell>
          <cell r="Q357">
            <v>0</v>
          </cell>
          <cell r="R357">
            <v>0</v>
          </cell>
        </row>
        <row r="358">
          <cell r="H358">
            <v>0</v>
          </cell>
          <cell r="I358" t="str">
            <v>lb</v>
          </cell>
          <cell r="L358">
            <v>18</v>
          </cell>
          <cell r="M358">
            <v>0</v>
          </cell>
          <cell r="N358">
            <v>0</v>
          </cell>
          <cell r="O358">
            <v>0</v>
          </cell>
          <cell r="P358" t="str">
            <v/>
          </cell>
          <cell r="Q358">
            <v>0</v>
          </cell>
          <cell r="R358">
            <v>0</v>
          </cell>
        </row>
        <row r="359">
          <cell r="H359">
            <v>0</v>
          </cell>
          <cell r="I359" t="str">
            <v>lb</v>
          </cell>
          <cell r="L359">
            <v>19</v>
          </cell>
          <cell r="M359">
            <v>0</v>
          </cell>
          <cell r="N359">
            <v>0</v>
          </cell>
          <cell r="O359">
            <v>0</v>
          </cell>
          <cell r="P359" t="str">
            <v/>
          </cell>
          <cell r="Q359">
            <v>0</v>
          </cell>
          <cell r="R359">
            <v>0</v>
          </cell>
        </row>
        <row r="360">
          <cell r="H360">
            <v>0</v>
          </cell>
          <cell r="I360" t="str">
            <v>lb</v>
          </cell>
          <cell r="L360">
            <v>20</v>
          </cell>
          <cell r="M360">
            <v>0</v>
          </cell>
          <cell r="N360">
            <v>0</v>
          </cell>
          <cell r="O360">
            <v>0</v>
          </cell>
          <cell r="P360" t="str">
            <v/>
          </cell>
          <cell r="Q360">
            <v>0</v>
          </cell>
          <cell r="R360">
            <v>0</v>
          </cell>
        </row>
        <row r="361">
          <cell r="H361">
            <v>0</v>
          </cell>
          <cell r="I361" t="str">
            <v>lb</v>
          </cell>
          <cell r="L361">
            <v>21</v>
          </cell>
          <cell r="M361">
            <v>0</v>
          </cell>
          <cell r="N361">
            <v>0</v>
          </cell>
          <cell r="O361">
            <v>0</v>
          </cell>
          <cell r="P361" t="str">
            <v/>
          </cell>
          <cell r="Q361">
            <v>0</v>
          </cell>
          <cell r="R361">
            <v>0</v>
          </cell>
        </row>
        <row r="362">
          <cell r="H362">
            <v>0</v>
          </cell>
          <cell r="I362" t="str">
            <v>lb</v>
          </cell>
          <cell r="L362">
            <v>22</v>
          </cell>
          <cell r="M362">
            <v>0</v>
          </cell>
          <cell r="N362">
            <v>0</v>
          </cell>
          <cell r="O362">
            <v>0</v>
          </cell>
          <cell r="P362" t="str">
            <v/>
          </cell>
          <cell r="Q362">
            <v>0</v>
          </cell>
          <cell r="R362">
            <v>0</v>
          </cell>
        </row>
        <row r="370">
          <cell r="H370">
            <v>1</v>
          </cell>
          <cell r="I370" t="str">
            <v>lb</v>
          </cell>
          <cell r="L370">
            <v>1</v>
          </cell>
          <cell r="P370">
            <v>1</v>
          </cell>
          <cell r="Q370">
            <v>23.95</v>
          </cell>
          <cell r="R370">
            <v>23.95</v>
          </cell>
        </row>
        <row r="371">
          <cell r="H371">
            <v>2</v>
          </cell>
          <cell r="I371" t="str">
            <v>lb</v>
          </cell>
          <cell r="K371" t="str">
            <v>A</v>
          </cell>
          <cell r="L371">
            <v>2</v>
          </cell>
          <cell r="M371">
            <v>1.66</v>
          </cell>
          <cell r="N371">
            <v>1.66</v>
          </cell>
          <cell r="O371">
            <v>7.5</v>
          </cell>
          <cell r="P371">
            <v>2</v>
          </cell>
          <cell r="Q371">
            <v>31.45</v>
          </cell>
          <cell r="R371">
            <v>25.61</v>
          </cell>
        </row>
        <row r="372">
          <cell r="H372">
            <v>3</v>
          </cell>
          <cell r="I372" t="str">
            <v>lb</v>
          </cell>
          <cell r="K372" t="str">
            <v>A</v>
          </cell>
          <cell r="L372">
            <v>3</v>
          </cell>
          <cell r="M372">
            <v>1.7</v>
          </cell>
          <cell r="N372">
            <v>1.7</v>
          </cell>
          <cell r="O372">
            <v>7.2000000000000028</v>
          </cell>
          <cell r="P372">
            <v>3</v>
          </cell>
          <cell r="Q372">
            <v>32.81</v>
          </cell>
          <cell r="R372">
            <v>27.31</v>
          </cell>
        </row>
        <row r="373">
          <cell r="H373">
            <v>5</v>
          </cell>
          <cell r="I373" t="str">
            <v>lb</v>
          </cell>
          <cell r="K373" t="str">
            <v>A</v>
          </cell>
          <cell r="L373">
            <v>4</v>
          </cell>
          <cell r="M373">
            <v>1.7</v>
          </cell>
          <cell r="N373">
            <v>1.7</v>
          </cell>
          <cell r="O373">
            <v>7</v>
          </cell>
          <cell r="P373">
            <v>5</v>
          </cell>
          <cell r="Q373">
            <v>41.31</v>
          </cell>
          <cell r="R373">
            <v>30.709999999999997</v>
          </cell>
        </row>
        <row r="374">
          <cell r="H374">
            <v>6</v>
          </cell>
          <cell r="I374" t="str">
            <v>lb</v>
          </cell>
          <cell r="K374" t="str">
            <v>A</v>
          </cell>
          <cell r="L374">
            <v>5</v>
          </cell>
          <cell r="M374">
            <v>1.7</v>
          </cell>
          <cell r="N374">
            <v>1.7</v>
          </cell>
          <cell r="O374">
            <v>4.5999999999999943</v>
          </cell>
          <cell r="P374">
            <v>6</v>
          </cell>
          <cell r="Q374">
            <v>35.309999999999988</v>
          </cell>
          <cell r="R374">
            <v>32.409999999999997</v>
          </cell>
        </row>
        <row r="375">
          <cell r="H375">
            <v>10</v>
          </cell>
          <cell r="I375" t="str">
            <v>lb</v>
          </cell>
          <cell r="K375" t="str">
            <v>A</v>
          </cell>
          <cell r="L375">
            <v>6</v>
          </cell>
          <cell r="M375">
            <v>1.7</v>
          </cell>
          <cell r="N375">
            <v>1.7</v>
          </cell>
          <cell r="O375">
            <v>4.5</v>
          </cell>
          <cell r="P375">
            <v>10</v>
          </cell>
          <cell r="Q375">
            <v>50.41</v>
          </cell>
          <cell r="R375">
            <v>39.209999999999994</v>
          </cell>
        </row>
        <row r="376">
          <cell r="H376">
            <v>20</v>
          </cell>
          <cell r="I376" t="str">
            <v>lb</v>
          </cell>
          <cell r="K376" t="str">
            <v>A</v>
          </cell>
          <cell r="L376">
            <v>7</v>
          </cell>
          <cell r="M376">
            <v>1.7</v>
          </cell>
          <cell r="N376">
            <v>1.7</v>
          </cell>
          <cell r="O376">
            <v>4.5</v>
          </cell>
          <cell r="P376">
            <v>20</v>
          </cell>
          <cell r="Q376">
            <v>84.21</v>
          </cell>
          <cell r="R376">
            <v>56.209999999999994</v>
          </cell>
        </row>
        <row r="377">
          <cell r="H377">
            <v>50</v>
          </cell>
          <cell r="I377" t="str">
            <v>lb</v>
          </cell>
          <cell r="K377" t="str">
            <v>A</v>
          </cell>
          <cell r="L377">
            <v>8</v>
          </cell>
          <cell r="M377">
            <v>1.7</v>
          </cell>
          <cell r="N377">
            <v>1.7</v>
          </cell>
          <cell r="O377">
            <v>4.3000000000000114</v>
          </cell>
          <cell r="P377">
            <v>50</v>
          </cell>
          <cell r="Q377">
            <v>185.21000000000032</v>
          </cell>
          <cell r="R377">
            <v>107.21</v>
          </cell>
        </row>
        <row r="378">
          <cell r="H378">
            <v>100</v>
          </cell>
          <cell r="I378" t="str">
            <v>lb</v>
          </cell>
          <cell r="K378" t="str">
            <v>A</v>
          </cell>
          <cell r="L378">
            <v>9</v>
          </cell>
          <cell r="M378">
            <v>1.7</v>
          </cell>
          <cell r="N378">
            <v>1.7</v>
          </cell>
          <cell r="O378">
            <v>4.1999999999999886</v>
          </cell>
          <cell r="P378">
            <v>100</v>
          </cell>
          <cell r="Q378">
            <v>317.20999999999941</v>
          </cell>
          <cell r="R378">
            <v>192.20999999999998</v>
          </cell>
        </row>
        <row r="379">
          <cell r="H379">
            <v>10000</v>
          </cell>
          <cell r="I379" t="str">
            <v>lb</v>
          </cell>
          <cell r="K379" t="str">
            <v>A</v>
          </cell>
          <cell r="L379">
            <v>10</v>
          </cell>
          <cell r="M379">
            <v>1.7</v>
          </cell>
          <cell r="N379">
            <v>1.7</v>
          </cell>
          <cell r="O379">
            <v>4.3999999999999773</v>
          </cell>
          <cell r="P379">
            <v>101</v>
          </cell>
          <cell r="Q379">
            <v>196.60999999999996</v>
          </cell>
          <cell r="R379">
            <v>193.90999999999997</v>
          </cell>
        </row>
        <row r="380">
          <cell r="I380" t="str">
            <v>lb</v>
          </cell>
          <cell r="K380" t="str">
            <v>A</v>
          </cell>
          <cell r="L380">
            <v>11</v>
          </cell>
          <cell r="M380">
            <v>0</v>
          </cell>
          <cell r="N380">
            <v>0</v>
          </cell>
          <cell r="O380">
            <v>0</v>
          </cell>
          <cell r="P380" t="str">
            <v/>
          </cell>
          <cell r="Q380">
            <v>0</v>
          </cell>
          <cell r="R380">
            <v>0</v>
          </cell>
        </row>
        <row r="381">
          <cell r="I381" t="str">
            <v>lb</v>
          </cell>
          <cell r="K381" t="str">
            <v>A</v>
          </cell>
          <cell r="L381">
            <v>12</v>
          </cell>
          <cell r="M381">
            <v>0</v>
          </cell>
          <cell r="N381">
            <v>0</v>
          </cell>
          <cell r="O381">
            <v>0</v>
          </cell>
          <cell r="P381" t="str">
            <v/>
          </cell>
          <cell r="Q381">
            <v>0</v>
          </cell>
          <cell r="R381">
            <v>0</v>
          </cell>
        </row>
        <row r="382">
          <cell r="I382" t="str">
            <v>lb</v>
          </cell>
          <cell r="K382" t="str">
            <v>A</v>
          </cell>
          <cell r="L382">
            <v>13</v>
          </cell>
          <cell r="M382">
            <v>0</v>
          </cell>
          <cell r="N382">
            <v>0</v>
          </cell>
          <cell r="O382">
            <v>0</v>
          </cell>
          <cell r="P382" t="str">
            <v/>
          </cell>
          <cell r="Q382">
            <v>0</v>
          </cell>
          <cell r="R382">
            <v>0</v>
          </cell>
        </row>
        <row r="383">
          <cell r="I383" t="str">
            <v>lb</v>
          </cell>
          <cell r="K383" t="str">
            <v>A</v>
          </cell>
          <cell r="L383">
            <v>14</v>
          </cell>
          <cell r="M383">
            <v>0</v>
          </cell>
          <cell r="N383">
            <v>0</v>
          </cell>
          <cell r="O383">
            <v>0</v>
          </cell>
          <cell r="P383" t="str">
            <v/>
          </cell>
          <cell r="Q383">
            <v>0</v>
          </cell>
          <cell r="R383">
            <v>0</v>
          </cell>
        </row>
        <row r="384">
          <cell r="I384" t="str">
            <v>lb</v>
          </cell>
          <cell r="K384" t="str">
            <v>A</v>
          </cell>
          <cell r="L384">
            <v>15</v>
          </cell>
          <cell r="M384">
            <v>0</v>
          </cell>
          <cell r="N384">
            <v>0</v>
          </cell>
          <cell r="O384">
            <v>0</v>
          </cell>
          <cell r="P384" t="str">
            <v/>
          </cell>
          <cell r="Q384">
            <v>0</v>
          </cell>
          <cell r="R384">
            <v>0</v>
          </cell>
        </row>
        <row r="385">
          <cell r="I385" t="str">
            <v>lb</v>
          </cell>
          <cell r="K385" t="str">
            <v>A</v>
          </cell>
          <cell r="L385">
            <v>16</v>
          </cell>
          <cell r="M385">
            <v>0</v>
          </cell>
          <cell r="N385">
            <v>0</v>
          </cell>
          <cell r="O385">
            <v>0</v>
          </cell>
          <cell r="P385" t="str">
            <v/>
          </cell>
          <cell r="Q385">
            <v>0</v>
          </cell>
          <cell r="R385">
            <v>0</v>
          </cell>
        </row>
        <row r="386">
          <cell r="I386" t="str">
            <v>lb</v>
          </cell>
          <cell r="K386" t="str">
            <v>A</v>
          </cell>
          <cell r="L386">
            <v>17</v>
          </cell>
          <cell r="M386">
            <v>0</v>
          </cell>
          <cell r="N386">
            <v>0</v>
          </cell>
          <cell r="O386">
            <v>0</v>
          </cell>
          <cell r="P386" t="str">
            <v/>
          </cell>
          <cell r="Q386">
            <v>0</v>
          </cell>
          <cell r="R386">
            <v>0</v>
          </cell>
        </row>
        <row r="387">
          <cell r="I387" t="str">
            <v>lb</v>
          </cell>
          <cell r="K387" t="str">
            <v>A</v>
          </cell>
          <cell r="L387">
            <v>18</v>
          </cell>
          <cell r="M387">
            <v>0</v>
          </cell>
          <cell r="N387">
            <v>0</v>
          </cell>
          <cell r="O387">
            <v>0</v>
          </cell>
          <cell r="P387" t="str">
            <v/>
          </cell>
          <cell r="Q387">
            <v>0</v>
          </cell>
          <cell r="R387">
            <v>0</v>
          </cell>
        </row>
        <row r="388">
          <cell r="I388" t="str">
            <v>lb</v>
          </cell>
          <cell r="K388" t="str">
            <v>A</v>
          </cell>
          <cell r="L388">
            <v>19</v>
          </cell>
          <cell r="M388">
            <v>0</v>
          </cell>
          <cell r="N388">
            <v>0</v>
          </cell>
          <cell r="O388">
            <v>0</v>
          </cell>
          <cell r="P388" t="str">
            <v/>
          </cell>
          <cell r="Q388">
            <v>0</v>
          </cell>
          <cell r="R388">
            <v>0</v>
          </cell>
        </row>
        <row r="389">
          <cell r="I389" t="str">
            <v>lb</v>
          </cell>
          <cell r="K389" t="str">
            <v>A</v>
          </cell>
          <cell r="L389">
            <v>20</v>
          </cell>
          <cell r="M389">
            <v>0</v>
          </cell>
          <cell r="N389">
            <v>0</v>
          </cell>
          <cell r="O389">
            <v>0</v>
          </cell>
          <cell r="P389" t="str">
            <v/>
          </cell>
          <cell r="Q389">
            <v>0</v>
          </cell>
          <cell r="R389">
            <v>0</v>
          </cell>
        </row>
        <row r="404">
          <cell r="H404">
            <v>0.5</v>
          </cell>
          <cell r="I404" t="str">
            <v>lb</v>
          </cell>
          <cell r="L404">
            <v>1</v>
          </cell>
          <cell r="P404">
            <v>0.5</v>
          </cell>
          <cell r="R404">
            <v>12.5</v>
          </cell>
        </row>
        <row r="405">
          <cell r="H405">
            <v>1</v>
          </cell>
          <cell r="I405" t="str">
            <v>lb</v>
          </cell>
          <cell r="K405" t="str">
            <v>T</v>
          </cell>
          <cell r="L405">
            <v>2</v>
          </cell>
          <cell r="M405">
            <v>10</v>
          </cell>
          <cell r="N405">
            <v>1.45</v>
          </cell>
          <cell r="O405">
            <v>10</v>
          </cell>
          <cell r="P405">
            <v>1</v>
          </cell>
          <cell r="Q405">
            <v>13.95</v>
          </cell>
          <cell r="R405">
            <v>13.95</v>
          </cell>
        </row>
        <row r="406">
          <cell r="H406">
            <v>2</v>
          </cell>
          <cell r="I406" t="str">
            <v>lb</v>
          </cell>
          <cell r="K406" t="str">
            <v>A</v>
          </cell>
          <cell r="L406">
            <v>3</v>
          </cell>
          <cell r="M406">
            <v>1.66</v>
          </cell>
          <cell r="N406">
            <v>1.66</v>
          </cell>
          <cell r="O406">
            <v>9</v>
          </cell>
          <cell r="P406">
            <v>2</v>
          </cell>
          <cell r="Q406">
            <v>22.95</v>
          </cell>
          <cell r="R406">
            <v>15.61</v>
          </cell>
        </row>
        <row r="407">
          <cell r="H407">
            <v>3</v>
          </cell>
          <cell r="I407" t="str">
            <v>lb</v>
          </cell>
          <cell r="K407" t="str">
            <v>A</v>
          </cell>
          <cell r="L407">
            <v>4</v>
          </cell>
          <cell r="M407">
            <v>1.7</v>
          </cell>
          <cell r="N407">
            <v>1.7</v>
          </cell>
          <cell r="O407">
            <v>8.5</v>
          </cell>
          <cell r="P407">
            <v>3</v>
          </cell>
          <cell r="Q407">
            <v>24.11</v>
          </cell>
          <cell r="R407">
            <v>17.309999999999999</v>
          </cell>
        </row>
        <row r="408">
          <cell r="H408">
            <v>5</v>
          </cell>
          <cell r="I408" t="str">
            <v>lb</v>
          </cell>
          <cell r="K408" t="str">
            <v>A</v>
          </cell>
          <cell r="L408">
            <v>5</v>
          </cell>
          <cell r="M408">
            <v>1.7</v>
          </cell>
          <cell r="N408">
            <v>1.7</v>
          </cell>
          <cell r="O408">
            <v>8.5</v>
          </cell>
          <cell r="P408">
            <v>5</v>
          </cell>
          <cell r="Q408">
            <v>34.31</v>
          </cell>
          <cell r="R408">
            <v>20.709999999999997</v>
          </cell>
        </row>
        <row r="409">
          <cell r="H409">
            <v>6</v>
          </cell>
          <cell r="I409" t="str">
            <v>lb</v>
          </cell>
          <cell r="L409">
            <v>6</v>
          </cell>
          <cell r="M409">
            <v>11.7</v>
          </cell>
          <cell r="N409">
            <v>11.7</v>
          </cell>
          <cell r="O409">
            <v>18.099999999999994</v>
          </cell>
          <cell r="P409">
            <v>6</v>
          </cell>
          <cell r="Q409">
            <v>38.809999999999988</v>
          </cell>
          <cell r="R409">
            <v>32.409999999999997</v>
          </cell>
        </row>
        <row r="410">
          <cell r="H410">
            <v>10</v>
          </cell>
          <cell r="I410" t="str">
            <v>lb</v>
          </cell>
          <cell r="L410">
            <v>7</v>
          </cell>
          <cell r="M410">
            <v>1.7</v>
          </cell>
          <cell r="N410">
            <v>1.7</v>
          </cell>
          <cell r="O410">
            <v>7.3999999999999915</v>
          </cell>
          <cell r="P410">
            <v>10</v>
          </cell>
          <cell r="Q410">
            <v>62.009999999999962</v>
          </cell>
          <cell r="R410">
            <v>39.209999999999994</v>
          </cell>
        </row>
        <row r="411">
          <cell r="H411">
            <v>20</v>
          </cell>
          <cell r="I411" t="str">
            <v>lb</v>
          </cell>
          <cell r="L411">
            <v>8</v>
          </cell>
          <cell r="M411">
            <v>1.7</v>
          </cell>
          <cell r="N411">
            <v>1.7</v>
          </cell>
          <cell r="O411">
            <v>6.7999999999999829</v>
          </cell>
          <cell r="P411">
            <v>20</v>
          </cell>
          <cell r="Q411">
            <v>107.20999999999982</v>
          </cell>
          <cell r="R411">
            <v>56.209999999999994</v>
          </cell>
        </row>
        <row r="412">
          <cell r="H412">
            <v>50</v>
          </cell>
          <cell r="I412" t="str">
            <v>lb</v>
          </cell>
          <cell r="L412">
            <v>9</v>
          </cell>
          <cell r="M412">
            <v>1.7</v>
          </cell>
          <cell r="N412">
            <v>1.7</v>
          </cell>
          <cell r="O412">
            <v>6</v>
          </cell>
          <cell r="P412">
            <v>50</v>
          </cell>
          <cell r="Q412">
            <v>236.20999999999998</v>
          </cell>
          <cell r="R412">
            <v>107.21</v>
          </cell>
        </row>
        <row r="413">
          <cell r="H413">
            <v>100</v>
          </cell>
          <cell r="I413" t="str">
            <v>lb</v>
          </cell>
          <cell r="L413">
            <v>10</v>
          </cell>
          <cell r="M413">
            <v>1.7</v>
          </cell>
          <cell r="N413">
            <v>1.7</v>
          </cell>
          <cell r="O413">
            <v>6</v>
          </cell>
          <cell r="P413">
            <v>100</v>
          </cell>
          <cell r="Q413">
            <v>407.21</v>
          </cell>
          <cell r="R413">
            <v>192.20999999999998</v>
          </cell>
        </row>
        <row r="414">
          <cell r="H414">
            <v>10000</v>
          </cell>
          <cell r="I414" t="str">
            <v>lb</v>
          </cell>
          <cell r="L414">
            <v>11</v>
          </cell>
          <cell r="M414">
            <v>1.7</v>
          </cell>
          <cell r="N414">
            <v>1.7</v>
          </cell>
          <cell r="O414">
            <v>6.3999999999999773</v>
          </cell>
          <cell r="P414">
            <v>101</v>
          </cell>
          <cell r="Q414">
            <v>198.60999999999996</v>
          </cell>
          <cell r="R414">
            <v>193.90999999999997</v>
          </cell>
        </row>
        <row r="415">
          <cell r="H415">
            <v>0</v>
          </cell>
          <cell r="I415" t="str">
            <v>lb</v>
          </cell>
          <cell r="L415">
            <v>12</v>
          </cell>
          <cell r="M415">
            <v>0</v>
          </cell>
          <cell r="N415">
            <v>0</v>
          </cell>
          <cell r="O415">
            <v>0</v>
          </cell>
          <cell r="P415" t="str">
            <v/>
          </cell>
          <cell r="Q415">
            <v>0</v>
          </cell>
          <cell r="R415">
            <v>0</v>
          </cell>
        </row>
        <row r="416">
          <cell r="H416">
            <v>0</v>
          </cell>
          <cell r="I416" t="str">
            <v>lb</v>
          </cell>
          <cell r="L416">
            <v>13</v>
          </cell>
          <cell r="M416">
            <v>0</v>
          </cell>
          <cell r="N416">
            <v>0</v>
          </cell>
          <cell r="O416">
            <v>0</v>
          </cell>
          <cell r="P416" t="str">
            <v/>
          </cell>
          <cell r="Q416">
            <v>0</v>
          </cell>
          <cell r="R416">
            <v>0</v>
          </cell>
        </row>
        <row r="417">
          <cell r="H417">
            <v>0</v>
          </cell>
          <cell r="I417" t="str">
            <v>lb</v>
          </cell>
          <cell r="L417">
            <v>14</v>
          </cell>
          <cell r="M417">
            <v>0</v>
          </cell>
          <cell r="N417">
            <v>0</v>
          </cell>
          <cell r="O417">
            <v>0</v>
          </cell>
          <cell r="P417" t="str">
            <v/>
          </cell>
          <cell r="Q417">
            <v>0</v>
          </cell>
          <cell r="R417">
            <v>0</v>
          </cell>
        </row>
        <row r="418">
          <cell r="H418">
            <v>0</v>
          </cell>
          <cell r="I418" t="str">
            <v>lb</v>
          </cell>
          <cell r="L418">
            <v>15</v>
          </cell>
          <cell r="M418">
            <v>0</v>
          </cell>
          <cell r="N418">
            <v>0</v>
          </cell>
          <cell r="O418">
            <v>0</v>
          </cell>
          <cell r="P418" t="str">
            <v/>
          </cell>
          <cell r="Q418">
            <v>0</v>
          </cell>
          <cell r="R418">
            <v>0</v>
          </cell>
        </row>
        <row r="419">
          <cell r="H419">
            <v>0</v>
          </cell>
          <cell r="I419" t="str">
            <v>lb</v>
          </cell>
          <cell r="L419">
            <v>16</v>
          </cell>
          <cell r="M419">
            <v>0</v>
          </cell>
          <cell r="N419">
            <v>0</v>
          </cell>
          <cell r="O419">
            <v>0</v>
          </cell>
          <cell r="P419" t="str">
            <v/>
          </cell>
          <cell r="Q419">
            <v>0</v>
          </cell>
          <cell r="R419">
            <v>0</v>
          </cell>
        </row>
        <row r="420">
          <cell r="H420">
            <v>0</v>
          </cell>
          <cell r="I420" t="str">
            <v>lb</v>
          </cell>
          <cell r="L420">
            <v>17</v>
          </cell>
          <cell r="M420">
            <v>0</v>
          </cell>
          <cell r="N420">
            <v>0</v>
          </cell>
          <cell r="O420">
            <v>0</v>
          </cell>
          <cell r="P420" t="str">
            <v/>
          </cell>
          <cell r="Q420">
            <v>0</v>
          </cell>
          <cell r="R420">
            <v>0</v>
          </cell>
        </row>
        <row r="421">
          <cell r="H421">
            <v>0</v>
          </cell>
          <cell r="I421" t="str">
            <v>lb</v>
          </cell>
          <cell r="L421">
            <v>18</v>
          </cell>
          <cell r="M421">
            <v>0</v>
          </cell>
          <cell r="N421">
            <v>0</v>
          </cell>
          <cell r="O421">
            <v>0</v>
          </cell>
          <cell r="P421" t="str">
            <v/>
          </cell>
          <cell r="Q421">
            <v>0</v>
          </cell>
          <cell r="R421">
            <v>0</v>
          </cell>
        </row>
        <row r="422">
          <cell r="H422">
            <v>0</v>
          </cell>
          <cell r="I422" t="str">
            <v>lb</v>
          </cell>
          <cell r="L422">
            <v>19</v>
          </cell>
          <cell r="M422">
            <v>0</v>
          </cell>
          <cell r="N422">
            <v>0</v>
          </cell>
          <cell r="O422">
            <v>0</v>
          </cell>
          <cell r="P422" t="str">
            <v/>
          </cell>
          <cell r="Q422">
            <v>0</v>
          </cell>
          <cell r="R422">
            <v>0</v>
          </cell>
        </row>
        <row r="423">
          <cell r="H423">
            <v>0</v>
          </cell>
          <cell r="I423" t="str">
            <v>lb</v>
          </cell>
          <cell r="L423">
            <v>20</v>
          </cell>
          <cell r="M423">
            <v>0</v>
          </cell>
          <cell r="N423">
            <v>0</v>
          </cell>
          <cell r="O423">
            <v>0</v>
          </cell>
          <cell r="P423" t="str">
            <v/>
          </cell>
          <cell r="Q423">
            <v>0</v>
          </cell>
          <cell r="R423">
            <v>0</v>
          </cell>
        </row>
        <row r="424">
          <cell r="H424">
            <v>0</v>
          </cell>
          <cell r="I424" t="str">
            <v>lb</v>
          </cell>
          <cell r="L424">
            <v>21</v>
          </cell>
          <cell r="M424">
            <v>0</v>
          </cell>
          <cell r="N424">
            <v>0</v>
          </cell>
          <cell r="O424">
            <v>0</v>
          </cell>
          <cell r="P424" t="str">
            <v/>
          </cell>
          <cell r="Q424">
            <v>0</v>
          </cell>
          <cell r="R424">
            <v>0</v>
          </cell>
        </row>
        <row r="425">
          <cell r="H425">
            <v>0</v>
          </cell>
          <cell r="I425" t="str">
            <v>lb</v>
          </cell>
          <cell r="L425">
            <v>22</v>
          </cell>
          <cell r="M425">
            <v>0</v>
          </cell>
          <cell r="N425">
            <v>0</v>
          </cell>
          <cell r="O425">
            <v>0</v>
          </cell>
          <cell r="P425" t="str">
            <v/>
          </cell>
          <cell r="Q425">
            <v>0</v>
          </cell>
          <cell r="R425">
            <v>0</v>
          </cell>
        </row>
        <row r="433">
          <cell r="H433">
            <v>1</v>
          </cell>
          <cell r="I433" t="str">
            <v>lb</v>
          </cell>
          <cell r="L433">
            <v>1</v>
          </cell>
          <cell r="P433">
            <v>1</v>
          </cell>
          <cell r="Q433">
            <v>23.95</v>
          </cell>
          <cell r="R433">
            <v>23.95</v>
          </cell>
        </row>
        <row r="434">
          <cell r="H434">
            <v>2</v>
          </cell>
          <cell r="I434" t="str">
            <v>lb</v>
          </cell>
          <cell r="K434" t="str">
            <v>A</v>
          </cell>
          <cell r="L434">
            <v>2</v>
          </cell>
          <cell r="M434">
            <v>1.66</v>
          </cell>
          <cell r="N434">
            <v>1.66</v>
          </cell>
          <cell r="O434">
            <v>9</v>
          </cell>
          <cell r="P434">
            <v>2</v>
          </cell>
          <cell r="Q434">
            <v>32.950000000000003</v>
          </cell>
          <cell r="R434">
            <v>25.61</v>
          </cell>
        </row>
        <row r="435">
          <cell r="H435">
            <v>3</v>
          </cell>
          <cell r="I435" t="str">
            <v>lb</v>
          </cell>
          <cell r="K435" t="str">
            <v>A</v>
          </cell>
          <cell r="L435">
            <v>3</v>
          </cell>
          <cell r="M435">
            <v>1.7</v>
          </cell>
          <cell r="N435">
            <v>1.7</v>
          </cell>
          <cell r="O435">
            <v>8.5</v>
          </cell>
          <cell r="P435">
            <v>3</v>
          </cell>
          <cell r="Q435">
            <v>34.11</v>
          </cell>
          <cell r="R435">
            <v>27.31</v>
          </cell>
        </row>
        <row r="436">
          <cell r="H436">
            <v>5</v>
          </cell>
          <cell r="I436" t="str">
            <v>lb</v>
          </cell>
          <cell r="K436" t="str">
            <v>A</v>
          </cell>
          <cell r="L436">
            <v>4</v>
          </cell>
          <cell r="M436">
            <v>1.7</v>
          </cell>
          <cell r="N436">
            <v>1.7</v>
          </cell>
          <cell r="O436">
            <v>8.5</v>
          </cell>
          <cell r="P436">
            <v>5</v>
          </cell>
          <cell r="Q436">
            <v>44.31</v>
          </cell>
          <cell r="R436">
            <v>30.709999999999997</v>
          </cell>
        </row>
        <row r="437">
          <cell r="H437">
            <v>6</v>
          </cell>
          <cell r="I437" t="str">
            <v>lb</v>
          </cell>
          <cell r="K437" t="str">
            <v>A</v>
          </cell>
          <cell r="L437">
            <v>5</v>
          </cell>
          <cell r="M437">
            <v>1.7</v>
          </cell>
          <cell r="N437">
            <v>1.7</v>
          </cell>
          <cell r="O437">
            <v>8.0999999999999943</v>
          </cell>
          <cell r="P437">
            <v>6</v>
          </cell>
          <cell r="Q437">
            <v>38.809999999999988</v>
          </cell>
          <cell r="R437">
            <v>32.409999999999997</v>
          </cell>
        </row>
        <row r="438">
          <cell r="H438">
            <v>10</v>
          </cell>
          <cell r="I438" t="str">
            <v>lb</v>
          </cell>
          <cell r="K438" t="str">
            <v>A</v>
          </cell>
          <cell r="L438">
            <v>6</v>
          </cell>
          <cell r="M438">
            <v>1.7</v>
          </cell>
          <cell r="N438">
            <v>1.7</v>
          </cell>
          <cell r="O438">
            <v>7.3999999999999915</v>
          </cell>
          <cell r="P438">
            <v>10</v>
          </cell>
          <cell r="Q438">
            <v>62.009999999999962</v>
          </cell>
          <cell r="R438">
            <v>39.209999999999994</v>
          </cell>
        </row>
        <row r="439">
          <cell r="H439">
            <v>20</v>
          </cell>
          <cell r="I439" t="str">
            <v>lb</v>
          </cell>
          <cell r="K439" t="str">
            <v>A</v>
          </cell>
          <cell r="L439">
            <v>7</v>
          </cell>
          <cell r="M439">
            <v>1.7</v>
          </cell>
          <cell r="N439">
            <v>1.7</v>
          </cell>
          <cell r="O439">
            <v>6.7999999999999829</v>
          </cell>
          <cell r="P439">
            <v>20</v>
          </cell>
          <cell r="Q439">
            <v>107.20999999999982</v>
          </cell>
          <cell r="R439">
            <v>56.209999999999994</v>
          </cell>
        </row>
        <row r="440">
          <cell r="H440">
            <v>50</v>
          </cell>
          <cell r="I440" t="str">
            <v>lb</v>
          </cell>
          <cell r="K440" t="str">
            <v>A</v>
          </cell>
          <cell r="L440">
            <v>8</v>
          </cell>
          <cell r="M440">
            <v>1.7</v>
          </cell>
          <cell r="N440">
            <v>1.7</v>
          </cell>
          <cell r="O440">
            <v>6</v>
          </cell>
          <cell r="P440">
            <v>50</v>
          </cell>
          <cell r="Q440">
            <v>236.20999999999998</v>
          </cell>
          <cell r="R440">
            <v>107.21</v>
          </cell>
        </row>
        <row r="441">
          <cell r="H441">
            <v>100</v>
          </cell>
          <cell r="I441" t="str">
            <v>lb</v>
          </cell>
          <cell r="K441" t="str">
            <v>A</v>
          </cell>
          <cell r="L441">
            <v>9</v>
          </cell>
          <cell r="M441">
            <v>1.7</v>
          </cell>
          <cell r="N441">
            <v>1.7</v>
          </cell>
          <cell r="O441">
            <v>6</v>
          </cell>
          <cell r="P441">
            <v>100</v>
          </cell>
          <cell r="Q441">
            <v>407.21</v>
          </cell>
          <cell r="R441">
            <v>192.20999999999998</v>
          </cell>
        </row>
        <row r="442">
          <cell r="H442">
            <v>10000</v>
          </cell>
          <cell r="I442" t="str">
            <v>lb</v>
          </cell>
          <cell r="K442" t="str">
            <v>A</v>
          </cell>
          <cell r="L442">
            <v>10</v>
          </cell>
          <cell r="M442">
            <v>1.7</v>
          </cell>
          <cell r="N442">
            <v>1.7</v>
          </cell>
          <cell r="O442">
            <v>6.3999999999999773</v>
          </cell>
          <cell r="P442">
            <v>101</v>
          </cell>
          <cell r="Q442">
            <v>198.60999999999996</v>
          </cell>
          <cell r="R442">
            <v>193.90999999999997</v>
          </cell>
        </row>
        <row r="443">
          <cell r="I443" t="str">
            <v>lb</v>
          </cell>
          <cell r="K443" t="str">
            <v>A</v>
          </cell>
          <cell r="L443">
            <v>11</v>
          </cell>
          <cell r="M443">
            <v>0</v>
          </cell>
          <cell r="N443">
            <v>0</v>
          </cell>
          <cell r="O443">
            <v>0</v>
          </cell>
          <cell r="P443" t="str">
            <v/>
          </cell>
          <cell r="Q443">
            <v>0</v>
          </cell>
          <cell r="R443">
            <v>0</v>
          </cell>
        </row>
        <row r="444">
          <cell r="I444" t="str">
            <v>lb</v>
          </cell>
          <cell r="K444" t="str">
            <v>A</v>
          </cell>
          <cell r="L444">
            <v>12</v>
          </cell>
          <cell r="M444">
            <v>0</v>
          </cell>
          <cell r="N444">
            <v>0</v>
          </cell>
          <cell r="O444">
            <v>0</v>
          </cell>
          <cell r="P444" t="str">
            <v/>
          </cell>
          <cell r="Q444">
            <v>0</v>
          </cell>
          <cell r="R444">
            <v>0</v>
          </cell>
        </row>
        <row r="445">
          <cell r="I445" t="str">
            <v>lb</v>
          </cell>
          <cell r="K445" t="str">
            <v>A</v>
          </cell>
          <cell r="L445">
            <v>13</v>
          </cell>
          <cell r="M445">
            <v>0</v>
          </cell>
          <cell r="N445">
            <v>0</v>
          </cell>
          <cell r="O445">
            <v>0</v>
          </cell>
          <cell r="P445" t="str">
            <v/>
          </cell>
          <cell r="Q445">
            <v>0</v>
          </cell>
          <cell r="R445">
            <v>0</v>
          </cell>
        </row>
        <row r="446">
          <cell r="I446" t="str">
            <v>lb</v>
          </cell>
          <cell r="K446" t="str">
            <v>A</v>
          </cell>
          <cell r="L446">
            <v>14</v>
          </cell>
          <cell r="M446">
            <v>0</v>
          </cell>
          <cell r="N446">
            <v>0</v>
          </cell>
          <cell r="O446">
            <v>0</v>
          </cell>
          <cell r="P446" t="str">
            <v/>
          </cell>
          <cell r="Q446">
            <v>0</v>
          </cell>
          <cell r="R446">
            <v>0</v>
          </cell>
        </row>
        <row r="447">
          <cell r="I447" t="str">
            <v>lb</v>
          </cell>
          <cell r="K447" t="str">
            <v>A</v>
          </cell>
          <cell r="L447">
            <v>15</v>
          </cell>
          <cell r="M447">
            <v>0</v>
          </cell>
          <cell r="N447">
            <v>0</v>
          </cell>
          <cell r="O447">
            <v>0</v>
          </cell>
          <cell r="P447" t="str">
            <v/>
          </cell>
          <cell r="Q447">
            <v>0</v>
          </cell>
          <cell r="R447">
            <v>0</v>
          </cell>
        </row>
        <row r="448">
          <cell r="I448" t="str">
            <v>lb</v>
          </cell>
          <cell r="K448" t="str">
            <v>A</v>
          </cell>
          <cell r="L448">
            <v>16</v>
          </cell>
          <cell r="M448">
            <v>0</v>
          </cell>
          <cell r="N448">
            <v>0</v>
          </cell>
          <cell r="O448">
            <v>0</v>
          </cell>
          <cell r="P448" t="str">
            <v/>
          </cell>
          <cell r="Q448">
            <v>0</v>
          </cell>
          <cell r="R448">
            <v>0</v>
          </cell>
        </row>
        <row r="449">
          <cell r="I449" t="str">
            <v>lb</v>
          </cell>
          <cell r="K449" t="str">
            <v>A</v>
          </cell>
          <cell r="L449">
            <v>17</v>
          </cell>
          <cell r="M449">
            <v>0</v>
          </cell>
          <cell r="N449">
            <v>0</v>
          </cell>
          <cell r="O449">
            <v>0</v>
          </cell>
          <cell r="P449" t="str">
            <v/>
          </cell>
          <cell r="Q449">
            <v>0</v>
          </cell>
          <cell r="R449">
            <v>0</v>
          </cell>
        </row>
        <row r="450">
          <cell r="I450" t="str">
            <v>lb</v>
          </cell>
          <cell r="K450" t="str">
            <v>A</v>
          </cell>
          <cell r="L450">
            <v>18</v>
          </cell>
          <cell r="M450">
            <v>0</v>
          </cell>
          <cell r="N450">
            <v>0</v>
          </cell>
          <cell r="O450">
            <v>0</v>
          </cell>
          <cell r="P450" t="str">
            <v/>
          </cell>
          <cell r="Q450">
            <v>0</v>
          </cell>
          <cell r="R450">
            <v>0</v>
          </cell>
        </row>
        <row r="451">
          <cell r="I451" t="str">
            <v>lb</v>
          </cell>
          <cell r="K451" t="str">
            <v>A</v>
          </cell>
          <cell r="L451">
            <v>19</v>
          </cell>
          <cell r="M451">
            <v>0</v>
          </cell>
          <cell r="N451">
            <v>0</v>
          </cell>
          <cell r="O451">
            <v>0</v>
          </cell>
          <cell r="P451" t="str">
            <v/>
          </cell>
          <cell r="Q451">
            <v>0</v>
          </cell>
          <cell r="R451">
            <v>0</v>
          </cell>
        </row>
        <row r="452">
          <cell r="I452" t="str">
            <v>lb</v>
          </cell>
          <cell r="K452" t="str">
            <v>A</v>
          </cell>
          <cell r="L452">
            <v>20</v>
          </cell>
          <cell r="M452">
            <v>0</v>
          </cell>
          <cell r="N452">
            <v>0</v>
          </cell>
          <cell r="O452">
            <v>0</v>
          </cell>
          <cell r="P452" t="str">
            <v/>
          </cell>
          <cell r="Q452">
            <v>0</v>
          </cell>
          <cell r="R452">
            <v>0</v>
          </cell>
        </row>
        <row r="467">
          <cell r="H467">
            <v>0.5</v>
          </cell>
          <cell r="I467" t="str">
            <v>lb</v>
          </cell>
          <cell r="L467">
            <v>1</v>
          </cell>
          <cell r="P467">
            <v>0.5</v>
          </cell>
          <cell r="R467">
            <v>12.5</v>
          </cell>
        </row>
        <row r="468">
          <cell r="H468">
            <v>1</v>
          </cell>
          <cell r="I468" t="str">
            <v>lb</v>
          </cell>
          <cell r="K468" t="str">
            <v>T</v>
          </cell>
          <cell r="L468">
            <v>2</v>
          </cell>
          <cell r="M468">
            <v>10</v>
          </cell>
          <cell r="N468">
            <v>1.45</v>
          </cell>
          <cell r="O468">
            <v>10</v>
          </cell>
          <cell r="P468">
            <v>1</v>
          </cell>
          <cell r="Q468">
            <v>13.95</v>
          </cell>
          <cell r="R468">
            <v>13.95</v>
          </cell>
        </row>
        <row r="469">
          <cell r="H469">
            <v>2</v>
          </cell>
          <cell r="I469" t="str">
            <v>lb</v>
          </cell>
          <cell r="K469" t="str">
            <v>A</v>
          </cell>
          <cell r="L469">
            <v>3</v>
          </cell>
          <cell r="M469">
            <v>1.66</v>
          </cell>
          <cell r="N469">
            <v>1.66</v>
          </cell>
          <cell r="O469">
            <v>9</v>
          </cell>
          <cell r="P469">
            <v>2</v>
          </cell>
          <cell r="Q469">
            <v>22.95</v>
          </cell>
          <cell r="R469">
            <v>15.61</v>
          </cell>
        </row>
        <row r="470">
          <cell r="H470">
            <v>3</v>
          </cell>
          <cell r="I470" t="str">
            <v>lb</v>
          </cell>
          <cell r="K470" t="str">
            <v>A</v>
          </cell>
          <cell r="L470">
            <v>4</v>
          </cell>
          <cell r="M470">
            <v>1.7</v>
          </cell>
          <cell r="N470">
            <v>1.7</v>
          </cell>
          <cell r="O470">
            <v>8.5</v>
          </cell>
          <cell r="P470">
            <v>3</v>
          </cell>
          <cell r="Q470">
            <v>24.11</v>
          </cell>
          <cell r="R470">
            <v>17.309999999999999</v>
          </cell>
        </row>
        <row r="471">
          <cell r="H471">
            <v>5</v>
          </cell>
          <cell r="I471" t="str">
            <v>lb</v>
          </cell>
          <cell r="K471" t="str">
            <v>A</v>
          </cell>
          <cell r="L471">
            <v>5</v>
          </cell>
          <cell r="M471">
            <v>1.7</v>
          </cell>
          <cell r="N471">
            <v>1.7</v>
          </cell>
          <cell r="O471">
            <v>8.5</v>
          </cell>
          <cell r="P471">
            <v>5</v>
          </cell>
          <cell r="Q471">
            <v>34.31</v>
          </cell>
          <cell r="R471">
            <v>20.709999999999997</v>
          </cell>
        </row>
        <row r="472">
          <cell r="H472">
            <v>6</v>
          </cell>
          <cell r="I472" t="str">
            <v>lb</v>
          </cell>
          <cell r="L472">
            <v>6</v>
          </cell>
          <cell r="M472">
            <v>11.7</v>
          </cell>
          <cell r="N472">
            <v>11.7</v>
          </cell>
          <cell r="O472">
            <v>18.099999999999994</v>
          </cell>
          <cell r="P472">
            <v>6</v>
          </cell>
          <cell r="Q472">
            <v>38.809999999999988</v>
          </cell>
          <cell r="R472">
            <v>32.409999999999997</v>
          </cell>
        </row>
        <row r="473">
          <cell r="H473">
            <v>10</v>
          </cell>
          <cell r="I473" t="str">
            <v>lb</v>
          </cell>
          <cell r="L473">
            <v>7</v>
          </cell>
          <cell r="M473">
            <v>1.7</v>
          </cell>
          <cell r="N473">
            <v>1.7</v>
          </cell>
          <cell r="O473">
            <v>7.3999999999999915</v>
          </cell>
          <cell r="P473">
            <v>10</v>
          </cell>
          <cell r="Q473">
            <v>62.009999999999962</v>
          </cell>
          <cell r="R473">
            <v>39.209999999999994</v>
          </cell>
        </row>
        <row r="474">
          <cell r="H474">
            <v>20</v>
          </cell>
          <cell r="I474" t="str">
            <v>lb</v>
          </cell>
          <cell r="L474">
            <v>8</v>
          </cell>
          <cell r="M474">
            <v>1.7</v>
          </cell>
          <cell r="N474">
            <v>1.7</v>
          </cell>
          <cell r="O474">
            <v>6.7999999999999829</v>
          </cell>
          <cell r="P474">
            <v>20</v>
          </cell>
          <cell r="Q474">
            <v>107.20999999999982</v>
          </cell>
          <cell r="R474">
            <v>56.209999999999994</v>
          </cell>
        </row>
        <row r="475">
          <cell r="H475">
            <v>50</v>
          </cell>
          <cell r="I475" t="str">
            <v>lb</v>
          </cell>
          <cell r="L475">
            <v>9</v>
          </cell>
          <cell r="M475">
            <v>1.7</v>
          </cell>
          <cell r="N475">
            <v>1.7</v>
          </cell>
          <cell r="O475">
            <v>6</v>
          </cell>
          <cell r="P475">
            <v>50</v>
          </cell>
          <cell r="Q475">
            <v>236.20999999999998</v>
          </cell>
          <cell r="R475">
            <v>107.21</v>
          </cell>
        </row>
        <row r="476">
          <cell r="H476">
            <v>100</v>
          </cell>
          <cell r="I476" t="str">
            <v>lb</v>
          </cell>
          <cell r="L476">
            <v>10</v>
          </cell>
          <cell r="M476">
            <v>1.7</v>
          </cell>
          <cell r="N476">
            <v>1.7</v>
          </cell>
          <cell r="O476">
            <v>6</v>
          </cell>
          <cell r="P476">
            <v>100</v>
          </cell>
          <cell r="Q476">
            <v>407.21</v>
          </cell>
          <cell r="R476">
            <v>192.20999999999998</v>
          </cell>
        </row>
        <row r="477">
          <cell r="H477">
            <v>10000</v>
          </cell>
          <cell r="I477" t="str">
            <v>lb</v>
          </cell>
          <cell r="L477">
            <v>11</v>
          </cell>
          <cell r="M477">
            <v>1.7</v>
          </cell>
          <cell r="N477">
            <v>1.7</v>
          </cell>
          <cell r="O477">
            <v>6.3999999999999773</v>
          </cell>
          <cell r="P477">
            <v>101</v>
          </cell>
          <cell r="Q477">
            <v>198.60999999999996</v>
          </cell>
          <cell r="R477">
            <v>193.90999999999997</v>
          </cell>
        </row>
        <row r="478">
          <cell r="H478">
            <v>0</v>
          </cell>
          <cell r="I478" t="str">
            <v>lb</v>
          </cell>
          <cell r="L478">
            <v>12</v>
          </cell>
          <cell r="M478">
            <v>0</v>
          </cell>
          <cell r="N478">
            <v>0</v>
          </cell>
          <cell r="O478">
            <v>0</v>
          </cell>
          <cell r="P478" t="str">
            <v/>
          </cell>
          <cell r="Q478">
            <v>0</v>
          </cell>
          <cell r="R478">
            <v>0</v>
          </cell>
        </row>
        <row r="479">
          <cell r="H479">
            <v>0</v>
          </cell>
          <cell r="I479" t="str">
            <v>lb</v>
          </cell>
          <cell r="L479">
            <v>13</v>
          </cell>
          <cell r="M479">
            <v>0</v>
          </cell>
          <cell r="N479">
            <v>0</v>
          </cell>
          <cell r="O479">
            <v>0</v>
          </cell>
          <cell r="P479" t="str">
            <v/>
          </cell>
          <cell r="Q479">
            <v>0</v>
          </cell>
          <cell r="R479">
            <v>0</v>
          </cell>
        </row>
        <row r="480">
          <cell r="H480">
            <v>0</v>
          </cell>
          <cell r="I480" t="str">
            <v>lb</v>
          </cell>
          <cell r="L480">
            <v>14</v>
          </cell>
          <cell r="M480">
            <v>0</v>
          </cell>
          <cell r="N480">
            <v>0</v>
          </cell>
          <cell r="O480">
            <v>0</v>
          </cell>
          <cell r="P480" t="str">
            <v/>
          </cell>
          <cell r="Q480">
            <v>0</v>
          </cell>
          <cell r="R480">
            <v>0</v>
          </cell>
        </row>
        <row r="481">
          <cell r="H481">
            <v>0</v>
          </cell>
          <cell r="I481" t="str">
            <v>lb</v>
          </cell>
          <cell r="L481">
            <v>15</v>
          </cell>
          <cell r="M481">
            <v>0</v>
          </cell>
          <cell r="N481">
            <v>0</v>
          </cell>
          <cell r="O481">
            <v>0</v>
          </cell>
          <cell r="P481" t="str">
            <v/>
          </cell>
          <cell r="Q481">
            <v>0</v>
          </cell>
          <cell r="R481">
            <v>0</v>
          </cell>
        </row>
        <row r="482">
          <cell r="H482">
            <v>0</v>
          </cell>
          <cell r="I482" t="str">
            <v>lb</v>
          </cell>
          <cell r="L482">
            <v>16</v>
          </cell>
          <cell r="M482">
            <v>0</v>
          </cell>
          <cell r="N482">
            <v>0</v>
          </cell>
          <cell r="O482">
            <v>0</v>
          </cell>
          <cell r="P482" t="str">
            <v/>
          </cell>
          <cell r="Q482">
            <v>0</v>
          </cell>
          <cell r="R482">
            <v>0</v>
          </cell>
        </row>
        <row r="483">
          <cell r="H483">
            <v>0</v>
          </cell>
          <cell r="I483" t="str">
            <v>lb</v>
          </cell>
          <cell r="L483">
            <v>17</v>
          </cell>
          <cell r="M483">
            <v>0</v>
          </cell>
          <cell r="N483">
            <v>0</v>
          </cell>
          <cell r="O483">
            <v>0</v>
          </cell>
          <cell r="P483" t="str">
            <v/>
          </cell>
          <cell r="Q483">
            <v>0</v>
          </cell>
          <cell r="R483">
            <v>0</v>
          </cell>
        </row>
        <row r="484">
          <cell r="H484">
            <v>0</v>
          </cell>
          <cell r="I484" t="str">
            <v>lb</v>
          </cell>
          <cell r="L484">
            <v>18</v>
          </cell>
          <cell r="M484">
            <v>0</v>
          </cell>
          <cell r="N484">
            <v>0</v>
          </cell>
          <cell r="O484">
            <v>0</v>
          </cell>
          <cell r="P484" t="str">
            <v/>
          </cell>
          <cell r="Q484">
            <v>0</v>
          </cell>
          <cell r="R484">
            <v>0</v>
          </cell>
        </row>
        <row r="485">
          <cell r="H485">
            <v>0</v>
          </cell>
          <cell r="I485" t="str">
            <v>lb</v>
          </cell>
          <cell r="L485">
            <v>19</v>
          </cell>
          <cell r="M485">
            <v>0</v>
          </cell>
          <cell r="N485">
            <v>0</v>
          </cell>
          <cell r="O485">
            <v>0</v>
          </cell>
          <cell r="P485" t="str">
            <v/>
          </cell>
          <cell r="Q485">
            <v>0</v>
          </cell>
          <cell r="R485">
            <v>0</v>
          </cell>
        </row>
        <row r="486">
          <cell r="H486">
            <v>0</v>
          </cell>
          <cell r="I486" t="str">
            <v>lb</v>
          </cell>
          <cell r="L486">
            <v>20</v>
          </cell>
          <cell r="M486">
            <v>0</v>
          </cell>
          <cell r="N486">
            <v>0</v>
          </cell>
          <cell r="O486">
            <v>0</v>
          </cell>
          <cell r="P486" t="str">
            <v/>
          </cell>
          <cell r="Q486">
            <v>0</v>
          </cell>
          <cell r="R486">
            <v>0</v>
          </cell>
        </row>
        <row r="487">
          <cell r="H487">
            <v>0</v>
          </cell>
          <cell r="I487" t="str">
            <v>lb</v>
          </cell>
          <cell r="L487">
            <v>21</v>
          </cell>
          <cell r="M487">
            <v>0</v>
          </cell>
          <cell r="N487">
            <v>0</v>
          </cell>
          <cell r="O487">
            <v>0</v>
          </cell>
          <cell r="P487" t="str">
            <v/>
          </cell>
          <cell r="Q487">
            <v>0</v>
          </cell>
          <cell r="R487">
            <v>0</v>
          </cell>
        </row>
        <row r="488">
          <cell r="H488">
            <v>0</v>
          </cell>
          <cell r="I488" t="str">
            <v>lb</v>
          </cell>
          <cell r="L488">
            <v>22</v>
          </cell>
          <cell r="M488">
            <v>0</v>
          </cell>
          <cell r="N488">
            <v>0</v>
          </cell>
          <cell r="O488">
            <v>0</v>
          </cell>
          <cell r="P488" t="str">
            <v/>
          </cell>
          <cell r="Q488">
            <v>0</v>
          </cell>
          <cell r="R488">
            <v>0</v>
          </cell>
        </row>
        <row r="496">
          <cell r="H496">
            <v>1</v>
          </cell>
          <cell r="I496" t="str">
            <v>lb</v>
          </cell>
          <cell r="L496">
            <v>1</v>
          </cell>
          <cell r="P496">
            <v>1</v>
          </cell>
          <cell r="Q496">
            <v>23.95</v>
          </cell>
          <cell r="R496">
            <v>23.95</v>
          </cell>
        </row>
        <row r="497">
          <cell r="H497">
            <v>2</v>
          </cell>
          <cell r="I497" t="str">
            <v>lb</v>
          </cell>
          <cell r="K497" t="str">
            <v>A</v>
          </cell>
          <cell r="L497">
            <v>2</v>
          </cell>
          <cell r="M497">
            <v>1.66</v>
          </cell>
          <cell r="N497">
            <v>1.66</v>
          </cell>
          <cell r="O497">
            <v>9</v>
          </cell>
          <cell r="P497">
            <v>2</v>
          </cell>
          <cell r="Q497">
            <v>32.950000000000003</v>
          </cell>
          <cell r="R497">
            <v>25.61</v>
          </cell>
        </row>
        <row r="498">
          <cell r="H498">
            <v>3</v>
          </cell>
          <cell r="I498" t="str">
            <v>lb</v>
          </cell>
          <cell r="K498" t="str">
            <v>A</v>
          </cell>
          <cell r="L498">
            <v>3</v>
          </cell>
          <cell r="M498">
            <v>1.7</v>
          </cell>
          <cell r="N498">
            <v>1.7</v>
          </cell>
          <cell r="O498">
            <v>8.5</v>
          </cell>
          <cell r="P498">
            <v>3</v>
          </cell>
          <cell r="Q498">
            <v>34.11</v>
          </cell>
          <cell r="R498">
            <v>27.31</v>
          </cell>
        </row>
        <row r="499">
          <cell r="H499">
            <v>5</v>
          </cell>
          <cell r="I499" t="str">
            <v>lb</v>
          </cell>
          <cell r="K499" t="str">
            <v>A</v>
          </cell>
          <cell r="L499">
            <v>4</v>
          </cell>
          <cell r="M499">
            <v>1.7</v>
          </cell>
          <cell r="N499">
            <v>1.7</v>
          </cell>
          <cell r="O499">
            <v>8.5</v>
          </cell>
          <cell r="P499">
            <v>5</v>
          </cell>
          <cell r="Q499">
            <v>44.31</v>
          </cell>
          <cell r="R499">
            <v>30.709999999999997</v>
          </cell>
        </row>
        <row r="500">
          <cell r="H500">
            <v>6</v>
          </cell>
          <cell r="I500" t="str">
            <v>lb</v>
          </cell>
          <cell r="K500" t="str">
            <v>A</v>
          </cell>
          <cell r="L500">
            <v>5</v>
          </cell>
          <cell r="M500">
            <v>1.7</v>
          </cell>
          <cell r="N500">
            <v>1.7</v>
          </cell>
          <cell r="O500">
            <v>8.0999999999999943</v>
          </cell>
          <cell r="P500">
            <v>6</v>
          </cell>
          <cell r="Q500">
            <v>38.809999999999988</v>
          </cell>
          <cell r="R500">
            <v>32.409999999999997</v>
          </cell>
        </row>
        <row r="501">
          <cell r="H501">
            <v>10</v>
          </cell>
          <cell r="I501" t="str">
            <v>lb</v>
          </cell>
          <cell r="K501" t="str">
            <v>A</v>
          </cell>
          <cell r="L501">
            <v>6</v>
          </cell>
          <cell r="M501">
            <v>1.7</v>
          </cell>
          <cell r="N501">
            <v>1.7</v>
          </cell>
          <cell r="O501">
            <v>7.3999999999999915</v>
          </cell>
          <cell r="P501">
            <v>10</v>
          </cell>
          <cell r="Q501">
            <v>62.009999999999962</v>
          </cell>
          <cell r="R501">
            <v>39.209999999999994</v>
          </cell>
        </row>
        <row r="502">
          <cell r="H502">
            <v>20</v>
          </cell>
          <cell r="I502" t="str">
            <v>lb</v>
          </cell>
          <cell r="K502" t="str">
            <v>A</v>
          </cell>
          <cell r="L502">
            <v>7</v>
          </cell>
          <cell r="M502">
            <v>1.7</v>
          </cell>
          <cell r="N502">
            <v>1.7</v>
          </cell>
          <cell r="O502">
            <v>6.7999999999999829</v>
          </cell>
          <cell r="P502">
            <v>20</v>
          </cell>
          <cell r="Q502">
            <v>107.20999999999982</v>
          </cell>
          <cell r="R502">
            <v>56.209999999999994</v>
          </cell>
        </row>
        <row r="503">
          <cell r="H503">
            <v>50</v>
          </cell>
          <cell r="I503" t="str">
            <v>lb</v>
          </cell>
          <cell r="K503" t="str">
            <v>A</v>
          </cell>
          <cell r="L503">
            <v>8</v>
          </cell>
          <cell r="M503">
            <v>1.7</v>
          </cell>
          <cell r="N503">
            <v>1.7</v>
          </cell>
          <cell r="O503">
            <v>6</v>
          </cell>
          <cell r="P503">
            <v>50</v>
          </cell>
          <cell r="Q503">
            <v>236.20999999999998</v>
          </cell>
          <cell r="R503">
            <v>107.21</v>
          </cell>
        </row>
        <row r="504">
          <cell r="H504">
            <v>100</v>
          </cell>
          <cell r="I504" t="str">
            <v>lb</v>
          </cell>
          <cell r="K504" t="str">
            <v>A</v>
          </cell>
          <cell r="L504">
            <v>9</v>
          </cell>
          <cell r="M504">
            <v>1.7</v>
          </cell>
          <cell r="N504">
            <v>1.7</v>
          </cell>
          <cell r="O504">
            <v>6</v>
          </cell>
          <cell r="P504">
            <v>100</v>
          </cell>
          <cell r="Q504">
            <v>407.21</v>
          </cell>
          <cell r="R504">
            <v>192.20999999999998</v>
          </cell>
        </row>
        <row r="505">
          <cell r="H505">
            <v>10000</v>
          </cell>
          <cell r="I505" t="str">
            <v>lb</v>
          </cell>
          <cell r="K505" t="str">
            <v>A</v>
          </cell>
          <cell r="L505">
            <v>10</v>
          </cell>
          <cell r="M505">
            <v>1.7</v>
          </cell>
          <cell r="N505">
            <v>1.7</v>
          </cell>
          <cell r="O505">
            <v>6.3999999999999773</v>
          </cell>
          <cell r="P505">
            <v>101</v>
          </cell>
          <cell r="Q505">
            <v>198.60999999999996</v>
          </cell>
          <cell r="R505">
            <v>193.90999999999997</v>
          </cell>
        </row>
        <row r="506">
          <cell r="I506" t="str">
            <v>lb</v>
          </cell>
          <cell r="K506" t="str">
            <v>A</v>
          </cell>
          <cell r="L506">
            <v>11</v>
          </cell>
          <cell r="M506">
            <v>0</v>
          </cell>
          <cell r="N506">
            <v>0</v>
          </cell>
          <cell r="O506">
            <v>0</v>
          </cell>
          <cell r="P506" t="str">
            <v/>
          </cell>
          <cell r="Q506">
            <v>0</v>
          </cell>
          <cell r="R506">
            <v>0</v>
          </cell>
        </row>
        <row r="507">
          <cell r="I507" t="str">
            <v>lb</v>
          </cell>
          <cell r="K507" t="str">
            <v>A</v>
          </cell>
          <cell r="L507">
            <v>12</v>
          </cell>
          <cell r="M507">
            <v>0</v>
          </cell>
          <cell r="N507">
            <v>0</v>
          </cell>
          <cell r="O507">
            <v>0</v>
          </cell>
          <cell r="P507" t="str">
            <v/>
          </cell>
          <cell r="Q507">
            <v>0</v>
          </cell>
          <cell r="R507">
            <v>0</v>
          </cell>
        </row>
        <row r="508">
          <cell r="I508" t="str">
            <v>lb</v>
          </cell>
          <cell r="K508" t="str">
            <v>A</v>
          </cell>
          <cell r="L508">
            <v>13</v>
          </cell>
          <cell r="M508">
            <v>0</v>
          </cell>
          <cell r="N508">
            <v>0</v>
          </cell>
          <cell r="O508">
            <v>0</v>
          </cell>
          <cell r="P508" t="str">
            <v/>
          </cell>
          <cell r="Q508">
            <v>0</v>
          </cell>
          <cell r="R508">
            <v>0</v>
          </cell>
        </row>
        <row r="509">
          <cell r="I509" t="str">
            <v>lb</v>
          </cell>
          <cell r="K509" t="str">
            <v>A</v>
          </cell>
          <cell r="L509">
            <v>14</v>
          </cell>
          <cell r="M509">
            <v>0</v>
          </cell>
          <cell r="N509">
            <v>0</v>
          </cell>
          <cell r="O509">
            <v>0</v>
          </cell>
          <cell r="P509" t="str">
            <v/>
          </cell>
          <cell r="Q509">
            <v>0</v>
          </cell>
          <cell r="R509">
            <v>0</v>
          </cell>
        </row>
        <row r="510">
          <cell r="I510" t="str">
            <v>lb</v>
          </cell>
          <cell r="K510" t="str">
            <v>A</v>
          </cell>
          <cell r="L510">
            <v>15</v>
          </cell>
          <cell r="M510">
            <v>0</v>
          </cell>
          <cell r="N510">
            <v>0</v>
          </cell>
          <cell r="O510">
            <v>0</v>
          </cell>
          <cell r="P510" t="str">
            <v/>
          </cell>
          <cell r="Q510">
            <v>0</v>
          </cell>
          <cell r="R510">
            <v>0</v>
          </cell>
        </row>
        <row r="511">
          <cell r="I511" t="str">
            <v>lb</v>
          </cell>
          <cell r="K511" t="str">
            <v>A</v>
          </cell>
          <cell r="L511">
            <v>16</v>
          </cell>
          <cell r="M511">
            <v>0</v>
          </cell>
          <cell r="N511">
            <v>0</v>
          </cell>
          <cell r="O511">
            <v>0</v>
          </cell>
          <cell r="P511" t="str">
            <v/>
          </cell>
          <cell r="Q511">
            <v>0</v>
          </cell>
          <cell r="R511">
            <v>0</v>
          </cell>
        </row>
        <row r="512">
          <cell r="I512" t="str">
            <v>lb</v>
          </cell>
          <cell r="K512" t="str">
            <v>A</v>
          </cell>
          <cell r="L512">
            <v>17</v>
          </cell>
          <cell r="M512">
            <v>0</v>
          </cell>
          <cell r="N512">
            <v>0</v>
          </cell>
          <cell r="O512">
            <v>0</v>
          </cell>
          <cell r="P512" t="str">
            <v/>
          </cell>
          <cell r="Q512">
            <v>0</v>
          </cell>
          <cell r="R512">
            <v>0</v>
          </cell>
        </row>
        <row r="513">
          <cell r="I513" t="str">
            <v>lb</v>
          </cell>
          <cell r="K513" t="str">
            <v>A</v>
          </cell>
          <cell r="L513">
            <v>18</v>
          </cell>
          <cell r="M513">
            <v>0</v>
          </cell>
          <cell r="N513">
            <v>0</v>
          </cell>
          <cell r="O513">
            <v>0</v>
          </cell>
          <cell r="P513" t="str">
            <v/>
          </cell>
          <cell r="Q513">
            <v>0</v>
          </cell>
          <cell r="R513">
            <v>0</v>
          </cell>
        </row>
        <row r="514">
          <cell r="I514" t="str">
            <v>lb</v>
          </cell>
          <cell r="K514" t="str">
            <v>A</v>
          </cell>
          <cell r="L514">
            <v>19</v>
          </cell>
          <cell r="M514">
            <v>0</v>
          </cell>
          <cell r="N514">
            <v>0</v>
          </cell>
          <cell r="O514">
            <v>0</v>
          </cell>
          <cell r="P514" t="str">
            <v/>
          </cell>
          <cell r="Q514">
            <v>0</v>
          </cell>
          <cell r="R514">
            <v>0</v>
          </cell>
        </row>
        <row r="515">
          <cell r="I515" t="str">
            <v>lb</v>
          </cell>
          <cell r="K515" t="str">
            <v>A</v>
          </cell>
          <cell r="L515">
            <v>20</v>
          </cell>
          <cell r="M515">
            <v>0</v>
          </cell>
          <cell r="N515">
            <v>0</v>
          </cell>
          <cell r="O515">
            <v>0</v>
          </cell>
          <cell r="P515" t="str">
            <v/>
          </cell>
          <cell r="Q515">
            <v>0</v>
          </cell>
          <cell r="R515">
            <v>0</v>
          </cell>
        </row>
        <row r="530">
          <cell r="H530">
            <v>0.5</v>
          </cell>
          <cell r="I530" t="str">
            <v>lb</v>
          </cell>
          <cell r="L530">
            <v>1</v>
          </cell>
          <cell r="P530">
            <v>0.5</v>
          </cell>
          <cell r="R530">
            <v>13</v>
          </cell>
        </row>
        <row r="531">
          <cell r="H531">
            <v>1</v>
          </cell>
          <cell r="I531" t="str">
            <v>lb</v>
          </cell>
          <cell r="K531" t="str">
            <v>T</v>
          </cell>
          <cell r="L531">
            <v>2</v>
          </cell>
          <cell r="M531">
            <v>15</v>
          </cell>
          <cell r="N531">
            <v>1.47</v>
          </cell>
          <cell r="O531">
            <v>15</v>
          </cell>
          <cell r="P531">
            <v>1</v>
          </cell>
          <cell r="Q531">
            <v>14.47</v>
          </cell>
          <cell r="R531">
            <v>14.47</v>
          </cell>
        </row>
        <row r="532">
          <cell r="H532">
            <v>2</v>
          </cell>
          <cell r="I532" t="str">
            <v>lb</v>
          </cell>
          <cell r="K532" t="str">
            <v>A</v>
          </cell>
          <cell r="L532">
            <v>3</v>
          </cell>
          <cell r="M532">
            <v>1.68</v>
          </cell>
          <cell r="N532">
            <v>1.68</v>
          </cell>
          <cell r="O532">
            <v>14</v>
          </cell>
          <cell r="P532">
            <v>2</v>
          </cell>
          <cell r="Q532">
            <v>28.47</v>
          </cell>
          <cell r="R532">
            <v>16.150000000000002</v>
          </cell>
        </row>
        <row r="533">
          <cell r="H533">
            <v>3</v>
          </cell>
          <cell r="I533" t="str">
            <v>lb</v>
          </cell>
          <cell r="K533" t="str">
            <v>A</v>
          </cell>
          <cell r="L533">
            <v>4</v>
          </cell>
          <cell r="M533">
            <v>1.7</v>
          </cell>
          <cell r="N533">
            <v>1.7</v>
          </cell>
          <cell r="O533">
            <v>13</v>
          </cell>
          <cell r="P533">
            <v>3</v>
          </cell>
          <cell r="Q533">
            <v>29.150000000000002</v>
          </cell>
          <cell r="R533">
            <v>17.850000000000001</v>
          </cell>
        </row>
        <row r="534">
          <cell r="H534">
            <v>5</v>
          </cell>
          <cell r="I534" t="str">
            <v>lb</v>
          </cell>
          <cell r="K534" t="str">
            <v>A</v>
          </cell>
          <cell r="L534">
            <v>5</v>
          </cell>
          <cell r="M534">
            <v>1.7</v>
          </cell>
          <cell r="N534">
            <v>1.7</v>
          </cell>
          <cell r="O534">
            <v>11</v>
          </cell>
          <cell r="P534">
            <v>5</v>
          </cell>
          <cell r="Q534">
            <v>39.85</v>
          </cell>
          <cell r="R534">
            <v>21.25</v>
          </cell>
        </row>
        <row r="535">
          <cell r="H535">
            <v>6</v>
          </cell>
          <cell r="I535" t="str">
            <v>lb</v>
          </cell>
          <cell r="L535">
            <v>6</v>
          </cell>
          <cell r="M535">
            <v>11.699999999999996</v>
          </cell>
          <cell r="N535">
            <v>11.699999999999996</v>
          </cell>
          <cell r="O535">
            <v>20.5</v>
          </cell>
          <cell r="P535">
            <v>6</v>
          </cell>
          <cell r="Q535">
            <v>41.75</v>
          </cell>
          <cell r="R535">
            <v>32.949999999999996</v>
          </cell>
        </row>
        <row r="536">
          <cell r="H536">
            <v>10</v>
          </cell>
          <cell r="I536" t="str">
            <v>lb</v>
          </cell>
          <cell r="L536">
            <v>7</v>
          </cell>
          <cell r="M536">
            <v>1.7</v>
          </cell>
          <cell r="N536">
            <v>1.7</v>
          </cell>
          <cell r="O536">
            <v>10</v>
          </cell>
          <cell r="P536">
            <v>10</v>
          </cell>
          <cell r="Q536">
            <v>72.949999999999989</v>
          </cell>
          <cell r="R536">
            <v>39.749999999999993</v>
          </cell>
        </row>
        <row r="537">
          <cell r="H537">
            <v>20</v>
          </cell>
          <cell r="I537" t="str">
            <v>lb</v>
          </cell>
          <cell r="L537">
            <v>8</v>
          </cell>
          <cell r="M537">
            <v>1.7</v>
          </cell>
          <cell r="N537">
            <v>1.7</v>
          </cell>
          <cell r="O537">
            <v>10</v>
          </cell>
          <cell r="P537">
            <v>20</v>
          </cell>
          <cell r="Q537">
            <v>139.75</v>
          </cell>
          <cell r="R537">
            <v>56.749999999999993</v>
          </cell>
        </row>
        <row r="538">
          <cell r="H538">
            <v>50</v>
          </cell>
          <cell r="I538" t="str">
            <v>lb</v>
          </cell>
          <cell r="L538">
            <v>9</v>
          </cell>
          <cell r="M538">
            <v>2.27</v>
          </cell>
          <cell r="N538">
            <v>2.27</v>
          </cell>
          <cell r="O538">
            <v>9.5</v>
          </cell>
          <cell r="P538">
            <v>50</v>
          </cell>
          <cell r="Q538">
            <v>341.75</v>
          </cell>
          <cell r="R538">
            <v>124.85</v>
          </cell>
        </row>
        <row r="539">
          <cell r="H539">
            <v>100</v>
          </cell>
          <cell r="I539" t="str">
            <v>lb</v>
          </cell>
          <cell r="L539">
            <v>10</v>
          </cell>
          <cell r="M539">
            <v>2.27</v>
          </cell>
          <cell r="N539">
            <v>2.27</v>
          </cell>
          <cell r="O539">
            <v>9</v>
          </cell>
          <cell r="P539">
            <v>100</v>
          </cell>
          <cell r="Q539">
            <v>574.85</v>
          </cell>
          <cell r="R539">
            <v>238.35</v>
          </cell>
        </row>
        <row r="540">
          <cell r="H540">
            <v>10000</v>
          </cell>
          <cell r="I540" t="str">
            <v>lb</v>
          </cell>
          <cell r="L540">
            <v>11</v>
          </cell>
          <cell r="M540">
            <v>2.27</v>
          </cell>
          <cell r="N540">
            <v>2.27</v>
          </cell>
          <cell r="O540">
            <v>8.5</v>
          </cell>
          <cell r="P540">
            <v>101</v>
          </cell>
          <cell r="Q540">
            <v>246.85</v>
          </cell>
          <cell r="R540">
            <v>240.62</v>
          </cell>
        </row>
        <row r="541">
          <cell r="H541">
            <v>0</v>
          </cell>
          <cell r="I541" t="str">
            <v>lb</v>
          </cell>
          <cell r="L541">
            <v>12</v>
          </cell>
          <cell r="M541">
            <v>0</v>
          </cell>
          <cell r="N541">
            <v>0</v>
          </cell>
          <cell r="O541">
            <v>0</v>
          </cell>
          <cell r="P541" t="str">
            <v/>
          </cell>
          <cell r="Q541">
            <v>0</v>
          </cell>
          <cell r="R541">
            <v>0</v>
          </cell>
        </row>
        <row r="542">
          <cell r="H542">
            <v>0</v>
          </cell>
          <cell r="I542" t="str">
            <v>lb</v>
          </cell>
          <cell r="L542">
            <v>13</v>
          </cell>
          <cell r="M542">
            <v>0</v>
          </cell>
          <cell r="N542">
            <v>0</v>
          </cell>
          <cell r="O542">
            <v>0</v>
          </cell>
          <cell r="P542" t="str">
            <v/>
          </cell>
          <cell r="Q542">
            <v>0</v>
          </cell>
          <cell r="R542">
            <v>0</v>
          </cell>
        </row>
        <row r="543">
          <cell r="H543">
            <v>0</v>
          </cell>
          <cell r="I543" t="str">
            <v>lb</v>
          </cell>
          <cell r="L543">
            <v>14</v>
          </cell>
          <cell r="M543">
            <v>0</v>
          </cell>
          <cell r="N543">
            <v>0</v>
          </cell>
          <cell r="O543">
            <v>0</v>
          </cell>
          <cell r="P543" t="str">
            <v/>
          </cell>
          <cell r="Q543">
            <v>0</v>
          </cell>
          <cell r="R543">
            <v>0</v>
          </cell>
        </row>
        <row r="544">
          <cell r="H544">
            <v>0</v>
          </cell>
          <cell r="I544" t="str">
            <v>lb</v>
          </cell>
          <cell r="L544">
            <v>15</v>
          </cell>
          <cell r="M544">
            <v>0</v>
          </cell>
          <cell r="N544">
            <v>0</v>
          </cell>
          <cell r="O544">
            <v>0</v>
          </cell>
          <cell r="P544" t="str">
            <v/>
          </cell>
          <cell r="Q544">
            <v>0</v>
          </cell>
          <cell r="R544">
            <v>0</v>
          </cell>
        </row>
        <row r="545">
          <cell r="H545">
            <v>0</v>
          </cell>
          <cell r="I545" t="str">
            <v>lb</v>
          </cell>
          <cell r="L545">
            <v>16</v>
          </cell>
          <cell r="M545">
            <v>0</v>
          </cell>
          <cell r="N545">
            <v>0</v>
          </cell>
          <cell r="O545">
            <v>0</v>
          </cell>
          <cell r="P545" t="str">
            <v/>
          </cell>
          <cell r="Q545">
            <v>0</v>
          </cell>
          <cell r="R545">
            <v>0</v>
          </cell>
        </row>
        <row r="546">
          <cell r="H546">
            <v>0</v>
          </cell>
          <cell r="I546" t="str">
            <v>lb</v>
          </cell>
          <cell r="L546">
            <v>17</v>
          </cell>
          <cell r="M546">
            <v>0</v>
          </cell>
          <cell r="N546">
            <v>0</v>
          </cell>
          <cell r="O546">
            <v>0</v>
          </cell>
          <cell r="P546" t="str">
            <v/>
          </cell>
          <cell r="Q546">
            <v>0</v>
          </cell>
          <cell r="R546">
            <v>0</v>
          </cell>
        </row>
        <row r="547">
          <cell r="H547">
            <v>0</v>
          </cell>
          <cell r="I547" t="str">
            <v>lb</v>
          </cell>
          <cell r="L547">
            <v>18</v>
          </cell>
          <cell r="M547">
            <v>0</v>
          </cell>
          <cell r="N547">
            <v>0</v>
          </cell>
          <cell r="O547">
            <v>0</v>
          </cell>
          <cell r="P547" t="str">
            <v/>
          </cell>
          <cell r="Q547">
            <v>0</v>
          </cell>
          <cell r="R547">
            <v>0</v>
          </cell>
        </row>
        <row r="548">
          <cell r="H548">
            <v>0</v>
          </cell>
          <cell r="I548" t="str">
            <v>lb</v>
          </cell>
          <cell r="L548">
            <v>19</v>
          </cell>
          <cell r="M548">
            <v>0</v>
          </cell>
          <cell r="N548">
            <v>0</v>
          </cell>
          <cell r="O548">
            <v>0</v>
          </cell>
          <cell r="P548" t="str">
            <v/>
          </cell>
          <cell r="Q548">
            <v>0</v>
          </cell>
          <cell r="R548">
            <v>0</v>
          </cell>
        </row>
        <row r="549">
          <cell r="H549">
            <v>0</v>
          </cell>
          <cell r="I549" t="str">
            <v>lb</v>
          </cell>
          <cell r="L549">
            <v>20</v>
          </cell>
          <cell r="M549">
            <v>0</v>
          </cell>
          <cell r="N549">
            <v>0</v>
          </cell>
          <cell r="O549">
            <v>0</v>
          </cell>
          <cell r="P549" t="str">
            <v/>
          </cell>
          <cell r="Q549">
            <v>0</v>
          </cell>
          <cell r="R549">
            <v>0</v>
          </cell>
        </row>
        <row r="550">
          <cell r="H550">
            <v>0</v>
          </cell>
          <cell r="I550" t="str">
            <v>lb</v>
          </cell>
          <cell r="L550">
            <v>21</v>
          </cell>
          <cell r="M550">
            <v>0</v>
          </cell>
          <cell r="N550">
            <v>0</v>
          </cell>
          <cell r="O550">
            <v>0</v>
          </cell>
          <cell r="P550" t="str">
            <v/>
          </cell>
          <cell r="Q550">
            <v>0</v>
          </cell>
          <cell r="R550">
            <v>0</v>
          </cell>
        </row>
        <row r="551">
          <cell r="H551">
            <v>0</v>
          </cell>
          <cell r="I551" t="str">
            <v>lb</v>
          </cell>
          <cell r="L551">
            <v>22</v>
          </cell>
          <cell r="M551">
            <v>0</v>
          </cell>
          <cell r="N551">
            <v>0</v>
          </cell>
          <cell r="O551">
            <v>0</v>
          </cell>
          <cell r="P551" t="str">
            <v/>
          </cell>
          <cell r="Q551">
            <v>0</v>
          </cell>
          <cell r="R551">
            <v>0</v>
          </cell>
        </row>
        <row r="559">
          <cell r="H559">
            <v>1</v>
          </cell>
          <cell r="I559" t="str">
            <v>lb</v>
          </cell>
          <cell r="L559">
            <v>1</v>
          </cell>
          <cell r="P559">
            <v>1</v>
          </cell>
          <cell r="Q559">
            <v>24.47</v>
          </cell>
          <cell r="R559">
            <v>24.47</v>
          </cell>
        </row>
        <row r="560">
          <cell r="H560">
            <v>2</v>
          </cell>
          <cell r="I560" t="str">
            <v>lb</v>
          </cell>
          <cell r="K560" t="str">
            <v>A</v>
          </cell>
          <cell r="L560">
            <v>2</v>
          </cell>
          <cell r="M560">
            <v>1.68</v>
          </cell>
          <cell r="N560">
            <v>1.68</v>
          </cell>
          <cell r="O560">
            <v>14</v>
          </cell>
          <cell r="P560">
            <v>2</v>
          </cell>
          <cell r="Q560">
            <v>38.47</v>
          </cell>
          <cell r="R560">
            <v>26.15</v>
          </cell>
        </row>
        <row r="561">
          <cell r="H561">
            <v>3</v>
          </cell>
          <cell r="I561" t="str">
            <v>lb</v>
          </cell>
          <cell r="K561" t="str">
            <v>A</v>
          </cell>
          <cell r="L561">
            <v>3</v>
          </cell>
          <cell r="M561">
            <v>1.7</v>
          </cell>
          <cell r="N561">
            <v>1.7</v>
          </cell>
          <cell r="O561">
            <v>13</v>
          </cell>
          <cell r="P561">
            <v>3</v>
          </cell>
          <cell r="Q561">
            <v>39.15</v>
          </cell>
          <cell r="R561">
            <v>27.849999999999998</v>
          </cell>
        </row>
        <row r="562">
          <cell r="H562">
            <v>5</v>
          </cell>
          <cell r="I562" t="str">
            <v>lb</v>
          </cell>
          <cell r="K562" t="str">
            <v>A</v>
          </cell>
          <cell r="L562">
            <v>4</v>
          </cell>
          <cell r="M562">
            <v>1.7</v>
          </cell>
          <cell r="N562">
            <v>1.7</v>
          </cell>
          <cell r="O562">
            <v>11</v>
          </cell>
          <cell r="P562">
            <v>5</v>
          </cell>
          <cell r="Q562">
            <v>49.849999999999994</v>
          </cell>
          <cell r="R562">
            <v>31.249999999999996</v>
          </cell>
        </row>
        <row r="563">
          <cell r="H563">
            <v>6</v>
          </cell>
          <cell r="I563" t="str">
            <v>lb</v>
          </cell>
          <cell r="K563" t="str">
            <v>A</v>
          </cell>
          <cell r="L563">
            <v>5</v>
          </cell>
          <cell r="M563">
            <v>1.7</v>
          </cell>
          <cell r="N563">
            <v>1.7</v>
          </cell>
          <cell r="O563">
            <v>10.5</v>
          </cell>
          <cell r="P563">
            <v>6</v>
          </cell>
          <cell r="Q563">
            <v>41.75</v>
          </cell>
          <cell r="R563">
            <v>32.949999999999996</v>
          </cell>
        </row>
        <row r="564">
          <cell r="H564">
            <v>10</v>
          </cell>
          <cell r="I564" t="str">
            <v>lb</v>
          </cell>
          <cell r="K564" t="str">
            <v>A</v>
          </cell>
          <cell r="L564">
            <v>6</v>
          </cell>
          <cell r="M564">
            <v>1.7</v>
          </cell>
          <cell r="N564">
            <v>1.7</v>
          </cell>
          <cell r="O564">
            <v>10</v>
          </cell>
          <cell r="P564">
            <v>10</v>
          </cell>
          <cell r="Q564">
            <v>72.949999999999989</v>
          </cell>
          <cell r="R564">
            <v>39.749999999999993</v>
          </cell>
        </row>
        <row r="565">
          <cell r="H565">
            <v>20</v>
          </cell>
          <cell r="I565" t="str">
            <v>lb</v>
          </cell>
          <cell r="K565" t="str">
            <v>A</v>
          </cell>
          <cell r="L565">
            <v>7</v>
          </cell>
          <cell r="M565">
            <v>1.7</v>
          </cell>
          <cell r="N565">
            <v>1.7</v>
          </cell>
          <cell r="O565">
            <v>10</v>
          </cell>
          <cell r="P565">
            <v>20</v>
          </cell>
          <cell r="Q565">
            <v>139.75</v>
          </cell>
          <cell r="R565">
            <v>56.749999999999993</v>
          </cell>
        </row>
        <row r="566">
          <cell r="H566">
            <v>50</v>
          </cell>
          <cell r="I566" t="str">
            <v>lb</v>
          </cell>
          <cell r="K566" t="str">
            <v>A</v>
          </cell>
          <cell r="L566">
            <v>8</v>
          </cell>
          <cell r="M566">
            <v>2.27</v>
          </cell>
          <cell r="N566">
            <v>2.27</v>
          </cell>
          <cell r="O566">
            <v>9.5</v>
          </cell>
          <cell r="P566">
            <v>50</v>
          </cell>
          <cell r="Q566">
            <v>341.75</v>
          </cell>
          <cell r="R566">
            <v>124.85</v>
          </cell>
        </row>
        <row r="567">
          <cell r="H567">
            <v>100</v>
          </cell>
          <cell r="I567" t="str">
            <v>lb</v>
          </cell>
          <cell r="K567" t="str">
            <v>A</v>
          </cell>
          <cell r="L567">
            <v>9</v>
          </cell>
          <cell r="M567">
            <v>2.27</v>
          </cell>
          <cell r="N567">
            <v>2.27</v>
          </cell>
          <cell r="O567">
            <v>9</v>
          </cell>
          <cell r="P567">
            <v>100</v>
          </cell>
          <cell r="Q567">
            <v>574.85</v>
          </cell>
          <cell r="R567">
            <v>238.35</v>
          </cell>
        </row>
        <row r="568">
          <cell r="H568">
            <v>10000</v>
          </cell>
          <cell r="I568" t="str">
            <v>lb</v>
          </cell>
          <cell r="K568" t="str">
            <v>A</v>
          </cell>
          <cell r="L568">
            <v>10</v>
          </cell>
          <cell r="M568">
            <v>2.27</v>
          </cell>
          <cell r="N568">
            <v>2.27</v>
          </cell>
          <cell r="O568">
            <v>8.5</v>
          </cell>
          <cell r="P568">
            <v>101</v>
          </cell>
          <cell r="Q568">
            <v>246.85</v>
          </cell>
          <cell r="R568">
            <v>240.62</v>
          </cell>
        </row>
        <row r="569">
          <cell r="I569" t="str">
            <v>lb</v>
          </cell>
          <cell r="K569" t="str">
            <v>A</v>
          </cell>
          <cell r="L569">
            <v>11</v>
          </cell>
          <cell r="M569">
            <v>0</v>
          </cell>
          <cell r="N569">
            <v>0</v>
          </cell>
          <cell r="O569">
            <v>0</v>
          </cell>
          <cell r="P569" t="str">
            <v/>
          </cell>
          <cell r="Q569">
            <v>0</v>
          </cell>
          <cell r="R569">
            <v>0</v>
          </cell>
        </row>
        <row r="570">
          <cell r="I570" t="str">
            <v>lb</v>
          </cell>
          <cell r="K570" t="str">
            <v>A</v>
          </cell>
          <cell r="L570">
            <v>12</v>
          </cell>
          <cell r="M570">
            <v>0</v>
          </cell>
          <cell r="N570">
            <v>0</v>
          </cell>
          <cell r="O570">
            <v>0</v>
          </cell>
          <cell r="P570" t="str">
            <v/>
          </cell>
          <cell r="Q570">
            <v>0</v>
          </cell>
          <cell r="R570">
            <v>0</v>
          </cell>
        </row>
        <row r="571">
          <cell r="I571" t="str">
            <v>lb</v>
          </cell>
          <cell r="K571" t="str">
            <v>A</v>
          </cell>
          <cell r="L571">
            <v>13</v>
          </cell>
          <cell r="M571">
            <v>0</v>
          </cell>
          <cell r="N571">
            <v>0</v>
          </cell>
          <cell r="O571">
            <v>0</v>
          </cell>
          <cell r="P571" t="str">
            <v/>
          </cell>
          <cell r="Q571">
            <v>0</v>
          </cell>
          <cell r="R571">
            <v>0</v>
          </cell>
        </row>
        <row r="572">
          <cell r="I572" t="str">
            <v>lb</v>
          </cell>
          <cell r="K572" t="str">
            <v>A</v>
          </cell>
          <cell r="L572">
            <v>14</v>
          </cell>
          <cell r="M572">
            <v>0</v>
          </cell>
          <cell r="N572">
            <v>0</v>
          </cell>
          <cell r="O572">
            <v>0</v>
          </cell>
          <cell r="P572" t="str">
            <v/>
          </cell>
          <cell r="Q572">
            <v>0</v>
          </cell>
          <cell r="R572">
            <v>0</v>
          </cell>
        </row>
        <row r="573">
          <cell r="I573" t="str">
            <v>lb</v>
          </cell>
          <cell r="K573" t="str">
            <v>A</v>
          </cell>
          <cell r="L573">
            <v>15</v>
          </cell>
          <cell r="M573">
            <v>0</v>
          </cell>
          <cell r="N573">
            <v>0</v>
          </cell>
          <cell r="O573">
            <v>0</v>
          </cell>
          <cell r="P573" t="str">
            <v/>
          </cell>
          <cell r="Q573">
            <v>0</v>
          </cell>
          <cell r="R573">
            <v>0</v>
          </cell>
        </row>
        <row r="574">
          <cell r="I574" t="str">
            <v>lb</v>
          </cell>
          <cell r="K574" t="str">
            <v>A</v>
          </cell>
          <cell r="L574">
            <v>16</v>
          </cell>
          <cell r="M574">
            <v>0</v>
          </cell>
          <cell r="N574">
            <v>0</v>
          </cell>
          <cell r="O574">
            <v>0</v>
          </cell>
          <cell r="P574" t="str">
            <v/>
          </cell>
          <cell r="Q574">
            <v>0</v>
          </cell>
          <cell r="R574">
            <v>0</v>
          </cell>
        </row>
        <row r="575">
          <cell r="I575" t="str">
            <v>lb</v>
          </cell>
          <cell r="K575" t="str">
            <v>A</v>
          </cell>
          <cell r="L575">
            <v>17</v>
          </cell>
          <cell r="M575">
            <v>0</v>
          </cell>
          <cell r="N575">
            <v>0</v>
          </cell>
          <cell r="O575">
            <v>0</v>
          </cell>
          <cell r="P575" t="str">
            <v/>
          </cell>
          <cell r="Q575">
            <v>0</v>
          </cell>
          <cell r="R575">
            <v>0</v>
          </cell>
        </row>
        <row r="576">
          <cell r="I576" t="str">
            <v>lb</v>
          </cell>
          <cell r="K576" t="str">
            <v>A</v>
          </cell>
          <cell r="L576">
            <v>18</v>
          </cell>
          <cell r="M576">
            <v>0</v>
          </cell>
          <cell r="N576">
            <v>0</v>
          </cell>
          <cell r="O576">
            <v>0</v>
          </cell>
          <cell r="P576" t="str">
            <v/>
          </cell>
          <cell r="Q576">
            <v>0</v>
          </cell>
          <cell r="R576">
            <v>0</v>
          </cell>
        </row>
        <row r="577">
          <cell r="I577" t="str">
            <v>lb</v>
          </cell>
          <cell r="K577" t="str">
            <v>A</v>
          </cell>
          <cell r="L577">
            <v>19</v>
          </cell>
          <cell r="M577">
            <v>0</v>
          </cell>
          <cell r="N577">
            <v>0</v>
          </cell>
          <cell r="O577">
            <v>0</v>
          </cell>
          <cell r="P577" t="str">
            <v/>
          </cell>
          <cell r="Q577">
            <v>0</v>
          </cell>
          <cell r="R577">
            <v>0</v>
          </cell>
        </row>
        <row r="578">
          <cell r="I578" t="str">
            <v>lb</v>
          </cell>
          <cell r="K578" t="str">
            <v>A</v>
          </cell>
          <cell r="L578">
            <v>20</v>
          </cell>
          <cell r="M578">
            <v>0</v>
          </cell>
          <cell r="N578">
            <v>0</v>
          </cell>
          <cell r="O578">
            <v>0</v>
          </cell>
          <cell r="P578" t="str">
            <v/>
          </cell>
          <cell r="Q578">
            <v>0</v>
          </cell>
          <cell r="R578">
            <v>0</v>
          </cell>
        </row>
        <row r="593">
          <cell r="H593">
            <v>0.5</v>
          </cell>
          <cell r="I593" t="str">
            <v>lb</v>
          </cell>
          <cell r="L593">
            <v>1</v>
          </cell>
          <cell r="P593">
            <v>0.5</v>
          </cell>
          <cell r="R593">
            <v>12.55</v>
          </cell>
        </row>
        <row r="594">
          <cell r="H594">
            <v>1</v>
          </cell>
          <cell r="I594" t="str">
            <v>lb</v>
          </cell>
          <cell r="K594" t="str">
            <v>T</v>
          </cell>
          <cell r="L594">
            <v>2</v>
          </cell>
          <cell r="M594">
            <v>13</v>
          </cell>
          <cell r="N594">
            <v>1.64</v>
          </cell>
          <cell r="O594">
            <v>13</v>
          </cell>
          <cell r="P594">
            <v>1</v>
          </cell>
          <cell r="Q594">
            <v>14.19</v>
          </cell>
          <cell r="R594">
            <v>14.19</v>
          </cell>
        </row>
        <row r="595">
          <cell r="H595">
            <v>2</v>
          </cell>
          <cell r="I595" t="str">
            <v>lb</v>
          </cell>
          <cell r="K595" t="str">
            <v>A</v>
          </cell>
          <cell r="L595">
            <v>3</v>
          </cell>
          <cell r="M595">
            <v>2.0099999999999998</v>
          </cell>
          <cell r="N595">
            <v>2.0099999999999998</v>
          </cell>
          <cell r="O595">
            <v>8.2000000000000028</v>
          </cell>
          <cell r="P595">
            <v>2</v>
          </cell>
          <cell r="Q595">
            <v>22.39</v>
          </cell>
          <cell r="R595">
            <v>16.2</v>
          </cell>
        </row>
        <row r="596">
          <cell r="H596">
            <v>3</v>
          </cell>
          <cell r="I596" t="str">
            <v>lb</v>
          </cell>
          <cell r="K596" t="str">
            <v>A</v>
          </cell>
          <cell r="L596">
            <v>4</v>
          </cell>
          <cell r="M596">
            <v>1.7</v>
          </cell>
          <cell r="N596">
            <v>1.7</v>
          </cell>
          <cell r="O596">
            <v>7.5</v>
          </cell>
          <cell r="P596">
            <v>3</v>
          </cell>
          <cell r="Q596">
            <v>23.7</v>
          </cell>
          <cell r="R596">
            <v>17.899999999999999</v>
          </cell>
        </row>
        <row r="597">
          <cell r="H597">
            <v>5</v>
          </cell>
          <cell r="I597" t="str">
            <v>lb</v>
          </cell>
          <cell r="K597" t="str">
            <v>A</v>
          </cell>
          <cell r="L597">
            <v>5</v>
          </cell>
          <cell r="M597">
            <v>1.7</v>
          </cell>
          <cell r="N597">
            <v>1.7</v>
          </cell>
          <cell r="O597">
            <v>6.5</v>
          </cell>
          <cell r="P597">
            <v>5</v>
          </cell>
          <cell r="Q597">
            <v>30.9</v>
          </cell>
          <cell r="R597">
            <v>21.299999999999997</v>
          </cell>
        </row>
        <row r="598">
          <cell r="H598">
            <v>6</v>
          </cell>
          <cell r="I598" t="str">
            <v>lb</v>
          </cell>
          <cell r="L598">
            <v>6</v>
          </cell>
          <cell r="M598">
            <v>11.700000000000003</v>
          </cell>
          <cell r="N598">
            <v>11.700000000000003</v>
          </cell>
          <cell r="O598">
            <v>11.099999999999994</v>
          </cell>
          <cell r="P598">
            <v>6</v>
          </cell>
          <cell r="Q598">
            <v>37.399999999999991</v>
          </cell>
          <cell r="R598">
            <v>33</v>
          </cell>
        </row>
        <row r="599">
          <cell r="H599">
            <v>10</v>
          </cell>
          <cell r="I599" t="str">
            <v>lb</v>
          </cell>
          <cell r="L599">
            <v>7</v>
          </cell>
          <cell r="M599">
            <v>1.7</v>
          </cell>
          <cell r="N599">
            <v>1.7</v>
          </cell>
          <cell r="O599">
            <v>5.1999999999999886</v>
          </cell>
          <cell r="P599">
            <v>10</v>
          </cell>
          <cell r="Q599">
            <v>53.799999999999955</v>
          </cell>
          <cell r="R599">
            <v>39.799999999999997</v>
          </cell>
        </row>
        <row r="600">
          <cell r="H600">
            <v>20</v>
          </cell>
          <cell r="I600" t="str">
            <v>lb</v>
          </cell>
          <cell r="L600">
            <v>8</v>
          </cell>
          <cell r="M600">
            <v>1.7</v>
          </cell>
          <cell r="N600">
            <v>1.7</v>
          </cell>
          <cell r="O600">
            <v>5</v>
          </cell>
          <cell r="P600">
            <v>20</v>
          </cell>
          <cell r="Q600">
            <v>89.8</v>
          </cell>
          <cell r="R600">
            <v>56.8</v>
          </cell>
        </row>
        <row r="601">
          <cell r="H601">
            <v>50</v>
          </cell>
          <cell r="I601" t="str">
            <v>lb</v>
          </cell>
          <cell r="L601">
            <v>9</v>
          </cell>
          <cell r="M601">
            <v>1.7</v>
          </cell>
          <cell r="N601">
            <v>1.7</v>
          </cell>
          <cell r="O601">
            <v>4.7000000000000455</v>
          </cell>
          <cell r="P601">
            <v>50</v>
          </cell>
          <cell r="Q601">
            <v>197.80000000000138</v>
          </cell>
          <cell r="R601">
            <v>107.8</v>
          </cell>
        </row>
        <row r="602">
          <cell r="H602">
            <v>100</v>
          </cell>
          <cell r="I602" t="str">
            <v>lb</v>
          </cell>
          <cell r="L602">
            <v>10</v>
          </cell>
          <cell r="M602">
            <v>1.7</v>
          </cell>
          <cell r="N602">
            <v>1.7</v>
          </cell>
          <cell r="O602">
            <v>4.6000000000000227</v>
          </cell>
          <cell r="P602">
            <v>100</v>
          </cell>
          <cell r="Q602">
            <v>337.80000000000115</v>
          </cell>
          <cell r="R602">
            <v>192.8</v>
          </cell>
        </row>
        <row r="603">
          <cell r="H603">
            <v>10000</v>
          </cell>
          <cell r="I603" t="str">
            <v>lb</v>
          </cell>
          <cell r="L603">
            <v>11</v>
          </cell>
          <cell r="M603">
            <v>1.7</v>
          </cell>
          <cell r="N603">
            <v>1.7</v>
          </cell>
          <cell r="O603">
            <v>5</v>
          </cell>
          <cell r="P603">
            <v>101</v>
          </cell>
          <cell r="Q603">
            <v>197.8</v>
          </cell>
          <cell r="R603">
            <v>194.5</v>
          </cell>
        </row>
        <row r="604">
          <cell r="H604">
            <v>0</v>
          </cell>
          <cell r="I604" t="str">
            <v>lb</v>
          </cell>
          <cell r="L604">
            <v>12</v>
          </cell>
          <cell r="M604">
            <v>0</v>
          </cell>
          <cell r="N604">
            <v>0</v>
          </cell>
          <cell r="O604">
            <v>0</v>
          </cell>
          <cell r="P604" t="str">
            <v/>
          </cell>
          <cell r="Q604">
            <v>0</v>
          </cell>
          <cell r="R604">
            <v>0</v>
          </cell>
        </row>
        <row r="605">
          <cell r="H605">
            <v>0</v>
          </cell>
          <cell r="I605" t="str">
            <v>lb</v>
          </cell>
          <cell r="L605">
            <v>13</v>
          </cell>
          <cell r="M605">
            <v>0</v>
          </cell>
          <cell r="N605">
            <v>0</v>
          </cell>
          <cell r="O605">
            <v>0</v>
          </cell>
          <cell r="P605" t="str">
            <v/>
          </cell>
          <cell r="Q605">
            <v>0</v>
          </cell>
          <cell r="R605">
            <v>0</v>
          </cell>
        </row>
        <row r="606">
          <cell r="H606">
            <v>0</v>
          </cell>
          <cell r="I606" t="str">
            <v>lb</v>
          </cell>
          <cell r="L606">
            <v>14</v>
          </cell>
          <cell r="M606">
            <v>0</v>
          </cell>
          <cell r="N606">
            <v>0</v>
          </cell>
          <cell r="O606">
            <v>0</v>
          </cell>
          <cell r="P606" t="str">
            <v/>
          </cell>
          <cell r="Q606">
            <v>0</v>
          </cell>
          <cell r="R606">
            <v>0</v>
          </cell>
        </row>
        <row r="607">
          <cell r="H607">
            <v>0</v>
          </cell>
          <cell r="I607" t="str">
            <v>lb</v>
          </cell>
          <cell r="L607">
            <v>15</v>
          </cell>
          <cell r="M607">
            <v>0</v>
          </cell>
          <cell r="N607">
            <v>0</v>
          </cell>
          <cell r="O607">
            <v>0</v>
          </cell>
          <cell r="P607" t="str">
            <v/>
          </cell>
          <cell r="Q607">
            <v>0</v>
          </cell>
          <cell r="R607">
            <v>0</v>
          </cell>
        </row>
        <row r="608">
          <cell r="H608">
            <v>0</v>
          </cell>
          <cell r="I608" t="str">
            <v>lb</v>
          </cell>
          <cell r="L608">
            <v>16</v>
          </cell>
          <cell r="M608">
            <v>0</v>
          </cell>
          <cell r="N608">
            <v>0</v>
          </cell>
          <cell r="O608">
            <v>0</v>
          </cell>
          <cell r="P608" t="str">
            <v/>
          </cell>
          <cell r="Q608">
            <v>0</v>
          </cell>
          <cell r="R608">
            <v>0</v>
          </cell>
        </row>
        <row r="609">
          <cell r="H609">
            <v>0</v>
          </cell>
          <cell r="I609" t="str">
            <v>lb</v>
          </cell>
          <cell r="L609">
            <v>17</v>
          </cell>
          <cell r="M609">
            <v>0</v>
          </cell>
          <cell r="N609">
            <v>0</v>
          </cell>
          <cell r="O609">
            <v>0</v>
          </cell>
          <cell r="P609" t="str">
            <v/>
          </cell>
          <cell r="Q609">
            <v>0</v>
          </cell>
          <cell r="R609">
            <v>0</v>
          </cell>
        </row>
        <row r="610">
          <cell r="H610">
            <v>0</v>
          </cell>
          <cell r="I610" t="str">
            <v>lb</v>
          </cell>
          <cell r="L610">
            <v>18</v>
          </cell>
          <cell r="M610">
            <v>0</v>
          </cell>
          <cell r="N610">
            <v>0</v>
          </cell>
          <cell r="O610">
            <v>0</v>
          </cell>
          <cell r="P610" t="str">
            <v/>
          </cell>
          <cell r="Q610">
            <v>0</v>
          </cell>
          <cell r="R610">
            <v>0</v>
          </cell>
        </row>
        <row r="611">
          <cell r="H611">
            <v>0</v>
          </cell>
          <cell r="I611" t="str">
            <v>lb</v>
          </cell>
          <cell r="L611">
            <v>19</v>
          </cell>
          <cell r="M611">
            <v>0</v>
          </cell>
          <cell r="N611">
            <v>0</v>
          </cell>
          <cell r="O611">
            <v>0</v>
          </cell>
          <cell r="P611" t="str">
            <v/>
          </cell>
          <cell r="Q611">
            <v>0</v>
          </cell>
          <cell r="R611">
            <v>0</v>
          </cell>
        </row>
        <row r="612">
          <cell r="H612">
            <v>0</v>
          </cell>
          <cell r="I612" t="str">
            <v>lb</v>
          </cell>
          <cell r="L612">
            <v>20</v>
          </cell>
          <cell r="M612">
            <v>0</v>
          </cell>
          <cell r="N612">
            <v>0</v>
          </cell>
          <cell r="O612">
            <v>0</v>
          </cell>
          <cell r="P612" t="str">
            <v/>
          </cell>
          <cell r="Q612">
            <v>0</v>
          </cell>
          <cell r="R612">
            <v>0</v>
          </cell>
        </row>
        <row r="613">
          <cell r="H613">
            <v>0</v>
          </cell>
          <cell r="I613" t="str">
            <v>lb</v>
          </cell>
          <cell r="L613">
            <v>21</v>
          </cell>
          <cell r="M613">
            <v>0</v>
          </cell>
          <cell r="N613">
            <v>0</v>
          </cell>
          <cell r="O613">
            <v>0</v>
          </cell>
          <cell r="P613" t="str">
            <v/>
          </cell>
          <cell r="Q613">
            <v>0</v>
          </cell>
          <cell r="R613">
            <v>0</v>
          </cell>
        </row>
        <row r="614">
          <cell r="H614">
            <v>0</v>
          </cell>
          <cell r="I614" t="str">
            <v>lb</v>
          </cell>
          <cell r="L614">
            <v>22</v>
          </cell>
          <cell r="M614">
            <v>0</v>
          </cell>
          <cell r="N614">
            <v>0</v>
          </cell>
          <cell r="O614">
            <v>0</v>
          </cell>
          <cell r="P614" t="str">
            <v/>
          </cell>
          <cell r="Q614">
            <v>0</v>
          </cell>
          <cell r="R614">
            <v>0</v>
          </cell>
        </row>
        <row r="622">
          <cell r="H622">
            <v>1</v>
          </cell>
          <cell r="I622" t="str">
            <v>lb</v>
          </cell>
          <cell r="L622">
            <v>1</v>
          </cell>
          <cell r="P622">
            <v>1</v>
          </cell>
          <cell r="Q622">
            <v>24.19</v>
          </cell>
          <cell r="R622">
            <v>24.19</v>
          </cell>
        </row>
        <row r="623">
          <cell r="H623">
            <v>2</v>
          </cell>
          <cell r="I623" t="str">
            <v>lb</v>
          </cell>
          <cell r="K623" t="str">
            <v>A</v>
          </cell>
          <cell r="L623">
            <v>2</v>
          </cell>
          <cell r="M623">
            <v>2.0099999999999998</v>
          </cell>
          <cell r="N623">
            <v>2.0099999999999998</v>
          </cell>
          <cell r="O623">
            <v>8.2000000000000028</v>
          </cell>
          <cell r="P623">
            <v>2</v>
          </cell>
          <cell r="Q623">
            <v>32.39</v>
          </cell>
          <cell r="R623">
            <v>26.200000000000003</v>
          </cell>
        </row>
        <row r="624">
          <cell r="H624">
            <v>3</v>
          </cell>
          <cell r="I624" t="str">
            <v>lb</v>
          </cell>
          <cell r="K624" t="str">
            <v>A</v>
          </cell>
          <cell r="L624">
            <v>3</v>
          </cell>
          <cell r="M624">
            <v>1.7</v>
          </cell>
          <cell r="N624">
            <v>1.7</v>
          </cell>
          <cell r="O624">
            <v>7.5</v>
          </cell>
          <cell r="P624">
            <v>3</v>
          </cell>
          <cell r="Q624">
            <v>33.700000000000003</v>
          </cell>
          <cell r="R624">
            <v>27.900000000000002</v>
          </cell>
        </row>
        <row r="625">
          <cell r="H625">
            <v>5</v>
          </cell>
          <cell r="I625" t="str">
            <v>lb</v>
          </cell>
          <cell r="K625" t="str">
            <v>A</v>
          </cell>
          <cell r="L625">
            <v>4</v>
          </cell>
          <cell r="M625">
            <v>1.7</v>
          </cell>
          <cell r="N625">
            <v>1.7</v>
          </cell>
          <cell r="O625">
            <v>6.5</v>
          </cell>
          <cell r="P625">
            <v>5</v>
          </cell>
          <cell r="Q625">
            <v>40.900000000000006</v>
          </cell>
          <cell r="R625">
            <v>31.3</v>
          </cell>
        </row>
        <row r="626">
          <cell r="H626">
            <v>6</v>
          </cell>
          <cell r="I626" t="str">
            <v>lb</v>
          </cell>
          <cell r="K626" t="str">
            <v>A</v>
          </cell>
          <cell r="L626">
            <v>5</v>
          </cell>
          <cell r="M626">
            <v>1.7</v>
          </cell>
          <cell r="N626">
            <v>1.7</v>
          </cell>
          <cell r="O626">
            <v>6.0999999999999943</v>
          </cell>
          <cell r="P626">
            <v>6</v>
          </cell>
          <cell r="Q626">
            <v>37.399999999999991</v>
          </cell>
          <cell r="R626">
            <v>33</v>
          </cell>
        </row>
        <row r="627">
          <cell r="H627">
            <v>10</v>
          </cell>
          <cell r="I627" t="str">
            <v>lb</v>
          </cell>
          <cell r="K627" t="str">
            <v>A</v>
          </cell>
          <cell r="L627">
            <v>6</v>
          </cell>
          <cell r="M627">
            <v>1.7</v>
          </cell>
          <cell r="N627">
            <v>1.7</v>
          </cell>
          <cell r="O627">
            <v>5.1999999999999886</v>
          </cell>
          <cell r="P627">
            <v>10</v>
          </cell>
          <cell r="Q627">
            <v>53.799999999999955</v>
          </cell>
          <cell r="R627">
            <v>39.799999999999997</v>
          </cell>
        </row>
        <row r="628">
          <cell r="H628">
            <v>20</v>
          </cell>
          <cell r="I628" t="str">
            <v>lb</v>
          </cell>
          <cell r="K628" t="str">
            <v>A</v>
          </cell>
          <cell r="L628">
            <v>7</v>
          </cell>
          <cell r="M628">
            <v>1.7</v>
          </cell>
          <cell r="N628">
            <v>1.7</v>
          </cell>
          <cell r="O628">
            <v>5</v>
          </cell>
          <cell r="P628">
            <v>20</v>
          </cell>
          <cell r="Q628">
            <v>89.8</v>
          </cell>
          <cell r="R628">
            <v>56.8</v>
          </cell>
        </row>
        <row r="629">
          <cell r="H629">
            <v>50</v>
          </cell>
          <cell r="I629" t="str">
            <v>lb</v>
          </cell>
          <cell r="K629" t="str">
            <v>A</v>
          </cell>
          <cell r="L629">
            <v>8</v>
          </cell>
          <cell r="M629">
            <v>1.7</v>
          </cell>
          <cell r="N629">
            <v>1.7</v>
          </cell>
          <cell r="O629">
            <v>4.7000000000000455</v>
          </cell>
          <cell r="P629">
            <v>50</v>
          </cell>
          <cell r="Q629">
            <v>197.80000000000138</v>
          </cell>
          <cell r="R629">
            <v>107.8</v>
          </cell>
        </row>
        <row r="630">
          <cell r="H630">
            <v>100</v>
          </cell>
          <cell r="I630" t="str">
            <v>lb</v>
          </cell>
          <cell r="K630" t="str">
            <v>A</v>
          </cell>
          <cell r="L630">
            <v>9</v>
          </cell>
          <cell r="M630">
            <v>1.7</v>
          </cell>
          <cell r="N630">
            <v>1.7</v>
          </cell>
          <cell r="O630">
            <v>4.6000000000000227</v>
          </cell>
          <cell r="P630">
            <v>100</v>
          </cell>
          <cell r="Q630">
            <v>337.80000000000115</v>
          </cell>
          <cell r="R630">
            <v>192.8</v>
          </cell>
        </row>
        <row r="631">
          <cell r="H631">
            <v>10000</v>
          </cell>
          <cell r="I631" t="str">
            <v>lb</v>
          </cell>
          <cell r="K631" t="str">
            <v>A</v>
          </cell>
          <cell r="L631">
            <v>10</v>
          </cell>
          <cell r="M631">
            <v>1.7</v>
          </cell>
          <cell r="N631">
            <v>1.7</v>
          </cell>
          <cell r="O631">
            <v>5</v>
          </cell>
          <cell r="P631">
            <v>101</v>
          </cell>
          <cell r="Q631">
            <v>197.8</v>
          </cell>
          <cell r="R631">
            <v>194.5</v>
          </cell>
        </row>
        <row r="632">
          <cell r="I632" t="str">
            <v>lb</v>
          </cell>
          <cell r="K632" t="str">
            <v>A</v>
          </cell>
          <cell r="L632">
            <v>11</v>
          </cell>
          <cell r="M632">
            <v>0</v>
          </cell>
          <cell r="N632">
            <v>0</v>
          </cell>
          <cell r="O632">
            <v>0</v>
          </cell>
          <cell r="P632" t="str">
            <v/>
          </cell>
          <cell r="Q632">
            <v>0</v>
          </cell>
          <cell r="R632">
            <v>0</v>
          </cell>
        </row>
        <row r="633">
          <cell r="I633" t="str">
            <v>lb</v>
          </cell>
          <cell r="K633" t="str">
            <v>A</v>
          </cell>
          <cell r="L633">
            <v>12</v>
          </cell>
          <cell r="M633">
            <v>0</v>
          </cell>
          <cell r="N633">
            <v>0</v>
          </cell>
          <cell r="O633">
            <v>0</v>
          </cell>
          <cell r="P633" t="str">
            <v/>
          </cell>
          <cell r="Q633">
            <v>0</v>
          </cell>
          <cell r="R633">
            <v>0</v>
          </cell>
        </row>
        <row r="634">
          <cell r="I634" t="str">
            <v>lb</v>
          </cell>
          <cell r="K634" t="str">
            <v>A</v>
          </cell>
          <cell r="L634">
            <v>13</v>
          </cell>
          <cell r="M634">
            <v>0</v>
          </cell>
          <cell r="N634">
            <v>0</v>
          </cell>
          <cell r="O634">
            <v>0</v>
          </cell>
          <cell r="P634" t="str">
            <v/>
          </cell>
          <cell r="Q634">
            <v>0</v>
          </cell>
          <cell r="R634">
            <v>0</v>
          </cell>
        </row>
        <row r="635">
          <cell r="I635" t="str">
            <v>lb</v>
          </cell>
          <cell r="K635" t="str">
            <v>A</v>
          </cell>
          <cell r="L635">
            <v>14</v>
          </cell>
          <cell r="M635">
            <v>0</v>
          </cell>
          <cell r="N635">
            <v>0</v>
          </cell>
          <cell r="O635">
            <v>0</v>
          </cell>
          <cell r="P635" t="str">
            <v/>
          </cell>
          <cell r="Q635">
            <v>0</v>
          </cell>
          <cell r="R635">
            <v>0</v>
          </cell>
        </row>
        <row r="636">
          <cell r="I636" t="str">
            <v>lb</v>
          </cell>
          <cell r="K636" t="str">
            <v>A</v>
          </cell>
          <cell r="L636">
            <v>15</v>
          </cell>
          <cell r="M636">
            <v>0</v>
          </cell>
          <cell r="N636">
            <v>0</v>
          </cell>
          <cell r="O636">
            <v>0</v>
          </cell>
          <cell r="P636" t="str">
            <v/>
          </cell>
          <cell r="Q636">
            <v>0</v>
          </cell>
          <cell r="R636">
            <v>0</v>
          </cell>
        </row>
        <row r="637">
          <cell r="I637" t="str">
            <v>lb</v>
          </cell>
          <cell r="K637" t="str">
            <v>A</v>
          </cell>
          <cell r="L637">
            <v>16</v>
          </cell>
          <cell r="M637">
            <v>0</v>
          </cell>
          <cell r="N637">
            <v>0</v>
          </cell>
          <cell r="O637">
            <v>0</v>
          </cell>
          <cell r="P637" t="str">
            <v/>
          </cell>
          <cell r="Q637">
            <v>0</v>
          </cell>
          <cell r="R637">
            <v>0</v>
          </cell>
        </row>
        <row r="638">
          <cell r="I638" t="str">
            <v>lb</v>
          </cell>
          <cell r="K638" t="str">
            <v>A</v>
          </cell>
          <cell r="L638">
            <v>17</v>
          </cell>
          <cell r="M638">
            <v>0</v>
          </cell>
          <cell r="N638">
            <v>0</v>
          </cell>
          <cell r="O638">
            <v>0</v>
          </cell>
          <cell r="P638" t="str">
            <v/>
          </cell>
          <cell r="Q638">
            <v>0</v>
          </cell>
          <cell r="R638">
            <v>0</v>
          </cell>
        </row>
        <row r="639">
          <cell r="I639" t="str">
            <v>lb</v>
          </cell>
          <cell r="K639" t="str">
            <v>A</v>
          </cell>
          <cell r="L639">
            <v>18</v>
          </cell>
          <cell r="M639">
            <v>0</v>
          </cell>
          <cell r="N639">
            <v>0</v>
          </cell>
          <cell r="O639">
            <v>0</v>
          </cell>
          <cell r="P639" t="str">
            <v/>
          </cell>
          <cell r="Q639">
            <v>0</v>
          </cell>
          <cell r="R639">
            <v>0</v>
          </cell>
        </row>
        <row r="640">
          <cell r="I640" t="str">
            <v>lb</v>
          </cell>
          <cell r="K640" t="str">
            <v>A</v>
          </cell>
          <cell r="L640">
            <v>19</v>
          </cell>
          <cell r="M640">
            <v>0</v>
          </cell>
          <cell r="N640">
            <v>0</v>
          </cell>
          <cell r="O640">
            <v>0</v>
          </cell>
          <cell r="P640" t="str">
            <v/>
          </cell>
          <cell r="Q640">
            <v>0</v>
          </cell>
          <cell r="R640">
            <v>0</v>
          </cell>
        </row>
        <row r="641">
          <cell r="I641" t="str">
            <v>lb</v>
          </cell>
          <cell r="K641" t="str">
            <v>A</v>
          </cell>
          <cell r="L641">
            <v>20</v>
          </cell>
          <cell r="M641">
            <v>0</v>
          </cell>
          <cell r="N641">
            <v>0</v>
          </cell>
          <cell r="O641">
            <v>0</v>
          </cell>
          <cell r="P641" t="str">
            <v/>
          </cell>
          <cell r="Q641">
            <v>0</v>
          </cell>
          <cell r="R641">
            <v>0</v>
          </cell>
        </row>
        <row r="656">
          <cell r="H656">
            <v>0.5</v>
          </cell>
          <cell r="I656" t="str">
            <v>lb</v>
          </cell>
          <cell r="L656">
            <v>1</v>
          </cell>
          <cell r="P656">
            <v>0.5</v>
          </cell>
          <cell r="R656">
            <v>14.19</v>
          </cell>
        </row>
        <row r="657">
          <cell r="H657">
            <v>1</v>
          </cell>
          <cell r="I657" t="str">
            <v>lb</v>
          </cell>
          <cell r="K657" t="str">
            <v>T</v>
          </cell>
          <cell r="L657">
            <v>2</v>
          </cell>
          <cell r="M657">
            <v>14</v>
          </cell>
          <cell r="N657">
            <v>2.19</v>
          </cell>
          <cell r="O657">
            <v>14</v>
          </cell>
          <cell r="P657">
            <v>1</v>
          </cell>
          <cell r="Q657">
            <v>16.38</v>
          </cell>
          <cell r="R657">
            <v>16.38</v>
          </cell>
        </row>
        <row r="658">
          <cell r="H658">
            <v>2</v>
          </cell>
          <cell r="I658" t="str">
            <v>lb</v>
          </cell>
          <cell r="K658" t="str">
            <v>A</v>
          </cell>
          <cell r="L658">
            <v>3</v>
          </cell>
          <cell r="M658">
            <v>1.44</v>
          </cell>
          <cell r="N658">
            <v>1.44</v>
          </cell>
          <cell r="O658">
            <v>14</v>
          </cell>
          <cell r="P658">
            <v>2</v>
          </cell>
          <cell r="Q658">
            <v>30.38</v>
          </cell>
          <cell r="R658">
            <v>17.82</v>
          </cell>
        </row>
        <row r="659">
          <cell r="H659">
            <v>3</v>
          </cell>
          <cell r="I659" t="str">
            <v>lb</v>
          </cell>
          <cell r="K659" t="str">
            <v>A</v>
          </cell>
          <cell r="L659">
            <v>4</v>
          </cell>
          <cell r="M659">
            <v>2.27</v>
          </cell>
          <cell r="N659">
            <v>2.27</v>
          </cell>
          <cell r="O659">
            <v>14</v>
          </cell>
          <cell r="P659">
            <v>3</v>
          </cell>
          <cell r="Q659">
            <v>31.82</v>
          </cell>
          <cell r="R659">
            <v>20.09</v>
          </cell>
        </row>
        <row r="660">
          <cell r="H660">
            <v>5</v>
          </cell>
          <cell r="I660" t="str">
            <v>lb</v>
          </cell>
          <cell r="K660" t="str">
            <v>A</v>
          </cell>
          <cell r="L660">
            <v>5</v>
          </cell>
          <cell r="M660">
            <v>2.27</v>
          </cell>
          <cell r="N660">
            <v>2.27</v>
          </cell>
          <cell r="O660">
            <v>14</v>
          </cell>
          <cell r="P660">
            <v>5</v>
          </cell>
          <cell r="Q660">
            <v>48.09</v>
          </cell>
          <cell r="R660">
            <v>24.63</v>
          </cell>
        </row>
        <row r="661">
          <cell r="H661">
            <v>6</v>
          </cell>
          <cell r="I661" t="str">
            <v>lb</v>
          </cell>
          <cell r="L661">
            <v>6</v>
          </cell>
          <cell r="M661">
            <v>13.970000000000002</v>
          </cell>
          <cell r="N661">
            <v>13.970000000000002</v>
          </cell>
          <cell r="O661">
            <v>17.599999999999994</v>
          </cell>
          <cell r="P661">
            <v>6</v>
          </cell>
          <cell r="Q661">
            <v>47.23</v>
          </cell>
          <cell r="R661">
            <v>38.6</v>
          </cell>
        </row>
        <row r="662">
          <cell r="H662">
            <v>10</v>
          </cell>
          <cell r="I662" t="str">
            <v>lb</v>
          </cell>
          <cell r="L662">
            <v>7</v>
          </cell>
          <cell r="M662">
            <v>3.97</v>
          </cell>
          <cell r="N662">
            <v>3.97</v>
          </cell>
          <cell r="O662">
            <v>11.5</v>
          </cell>
          <cell r="P662">
            <v>10</v>
          </cell>
          <cell r="Q662">
            <v>84.6</v>
          </cell>
          <cell r="R662">
            <v>54.480000000000004</v>
          </cell>
        </row>
        <row r="663">
          <cell r="H663">
            <v>20</v>
          </cell>
          <cell r="I663" t="str">
            <v>lb</v>
          </cell>
          <cell r="L663">
            <v>8</v>
          </cell>
          <cell r="M663">
            <v>3.97</v>
          </cell>
          <cell r="N663">
            <v>3.97</v>
          </cell>
          <cell r="O663">
            <v>11</v>
          </cell>
          <cell r="P663">
            <v>20</v>
          </cell>
          <cell r="Q663">
            <v>164.48000000000002</v>
          </cell>
          <cell r="R663">
            <v>94.18</v>
          </cell>
        </row>
        <row r="664">
          <cell r="H664">
            <v>50</v>
          </cell>
          <cell r="I664" t="str">
            <v>lb</v>
          </cell>
          <cell r="L664">
            <v>9</v>
          </cell>
          <cell r="M664">
            <v>3.97</v>
          </cell>
          <cell r="N664">
            <v>3.97</v>
          </cell>
          <cell r="O664">
            <v>9</v>
          </cell>
          <cell r="P664">
            <v>50</v>
          </cell>
          <cell r="Q664">
            <v>364.18</v>
          </cell>
          <cell r="R664">
            <v>213.28000000000003</v>
          </cell>
        </row>
        <row r="665">
          <cell r="H665">
            <v>100</v>
          </cell>
          <cell r="I665" t="str">
            <v>lb</v>
          </cell>
          <cell r="L665">
            <v>10</v>
          </cell>
          <cell r="M665">
            <v>3.97</v>
          </cell>
          <cell r="N665">
            <v>3.97</v>
          </cell>
          <cell r="O665">
            <v>6.2000000000000455</v>
          </cell>
          <cell r="P665">
            <v>100</v>
          </cell>
          <cell r="Q665">
            <v>523.28000000000225</v>
          </cell>
          <cell r="R665">
            <v>411.78000000000003</v>
          </cell>
        </row>
        <row r="666">
          <cell r="H666">
            <v>10000</v>
          </cell>
          <cell r="I666" t="str">
            <v>lb</v>
          </cell>
          <cell r="L666">
            <v>11</v>
          </cell>
          <cell r="M666">
            <v>2.83</v>
          </cell>
          <cell r="N666">
            <v>2.83</v>
          </cell>
          <cell r="O666">
            <v>6.7999999999999545</v>
          </cell>
          <cell r="P666">
            <v>101</v>
          </cell>
          <cell r="Q666">
            <v>418.58</v>
          </cell>
          <cell r="R666">
            <v>414.61</v>
          </cell>
        </row>
        <row r="667">
          <cell r="H667">
            <v>0</v>
          </cell>
          <cell r="I667" t="str">
            <v>lb</v>
          </cell>
          <cell r="L667">
            <v>12</v>
          </cell>
          <cell r="M667">
            <v>0</v>
          </cell>
          <cell r="N667">
            <v>0</v>
          </cell>
          <cell r="O667">
            <v>0</v>
          </cell>
          <cell r="P667" t="str">
            <v/>
          </cell>
          <cell r="Q667">
            <v>0</v>
          </cell>
          <cell r="R667">
            <v>0</v>
          </cell>
        </row>
        <row r="668">
          <cell r="H668">
            <v>0</v>
          </cell>
          <cell r="I668" t="str">
            <v>lb</v>
          </cell>
          <cell r="L668">
            <v>13</v>
          </cell>
          <cell r="M668">
            <v>0</v>
          </cell>
          <cell r="N668">
            <v>0</v>
          </cell>
          <cell r="O668">
            <v>0</v>
          </cell>
          <cell r="P668" t="str">
            <v/>
          </cell>
          <cell r="Q668">
            <v>0</v>
          </cell>
          <cell r="R668">
            <v>0</v>
          </cell>
        </row>
        <row r="669">
          <cell r="H669">
            <v>0</v>
          </cell>
          <cell r="I669" t="str">
            <v>lb</v>
          </cell>
          <cell r="L669">
            <v>14</v>
          </cell>
          <cell r="M669">
            <v>0</v>
          </cell>
          <cell r="N669">
            <v>0</v>
          </cell>
          <cell r="O669">
            <v>0</v>
          </cell>
          <cell r="P669" t="str">
            <v/>
          </cell>
          <cell r="Q669">
            <v>0</v>
          </cell>
          <cell r="R669">
            <v>0</v>
          </cell>
        </row>
        <row r="670">
          <cell r="H670">
            <v>0</v>
          </cell>
          <cell r="I670" t="str">
            <v>lb</v>
          </cell>
          <cell r="L670">
            <v>15</v>
          </cell>
          <cell r="M670">
            <v>0</v>
          </cell>
          <cell r="N670">
            <v>0</v>
          </cell>
          <cell r="O670">
            <v>0</v>
          </cell>
          <cell r="P670" t="str">
            <v/>
          </cell>
          <cell r="Q670">
            <v>0</v>
          </cell>
          <cell r="R670">
            <v>0</v>
          </cell>
        </row>
        <row r="671">
          <cell r="H671">
            <v>0</v>
          </cell>
          <cell r="I671" t="str">
            <v>lb</v>
          </cell>
          <cell r="L671">
            <v>16</v>
          </cell>
          <cell r="M671">
            <v>0</v>
          </cell>
          <cell r="N671">
            <v>0</v>
          </cell>
          <cell r="O671">
            <v>0</v>
          </cell>
          <cell r="P671" t="str">
            <v/>
          </cell>
          <cell r="Q671">
            <v>0</v>
          </cell>
          <cell r="R671">
            <v>0</v>
          </cell>
        </row>
        <row r="672">
          <cell r="H672">
            <v>0</v>
          </cell>
          <cell r="I672" t="str">
            <v>lb</v>
          </cell>
          <cell r="L672">
            <v>17</v>
          </cell>
          <cell r="M672">
            <v>0</v>
          </cell>
          <cell r="N672">
            <v>0</v>
          </cell>
          <cell r="O672">
            <v>0</v>
          </cell>
          <cell r="P672" t="str">
            <v/>
          </cell>
          <cell r="Q672">
            <v>0</v>
          </cell>
          <cell r="R672">
            <v>0</v>
          </cell>
        </row>
        <row r="673">
          <cell r="H673">
            <v>0</v>
          </cell>
          <cell r="I673" t="str">
            <v>lb</v>
          </cell>
          <cell r="L673">
            <v>18</v>
          </cell>
          <cell r="M673">
            <v>0</v>
          </cell>
          <cell r="N673">
            <v>0</v>
          </cell>
          <cell r="O673">
            <v>0</v>
          </cell>
          <cell r="P673" t="str">
            <v/>
          </cell>
          <cell r="Q673">
            <v>0</v>
          </cell>
          <cell r="R673">
            <v>0</v>
          </cell>
        </row>
        <row r="674">
          <cell r="H674">
            <v>0</v>
          </cell>
          <cell r="I674" t="str">
            <v>lb</v>
          </cell>
          <cell r="L674">
            <v>19</v>
          </cell>
          <cell r="M674">
            <v>0</v>
          </cell>
          <cell r="N674">
            <v>0</v>
          </cell>
          <cell r="O674">
            <v>0</v>
          </cell>
          <cell r="P674" t="str">
            <v/>
          </cell>
          <cell r="Q674">
            <v>0</v>
          </cell>
          <cell r="R674">
            <v>0</v>
          </cell>
        </row>
        <row r="675">
          <cell r="H675">
            <v>0</v>
          </cell>
          <cell r="I675" t="str">
            <v>lb</v>
          </cell>
          <cell r="L675">
            <v>20</v>
          </cell>
          <cell r="M675">
            <v>0</v>
          </cell>
          <cell r="N675">
            <v>0</v>
          </cell>
          <cell r="O675">
            <v>0</v>
          </cell>
          <cell r="P675" t="str">
            <v/>
          </cell>
          <cell r="Q675">
            <v>0</v>
          </cell>
          <cell r="R675">
            <v>0</v>
          </cell>
        </row>
        <row r="676">
          <cell r="H676">
            <v>0</v>
          </cell>
          <cell r="I676" t="str">
            <v>lb</v>
          </cell>
          <cell r="L676">
            <v>21</v>
          </cell>
          <cell r="M676">
            <v>0</v>
          </cell>
          <cell r="N676">
            <v>0</v>
          </cell>
          <cell r="O676">
            <v>0</v>
          </cell>
          <cell r="P676" t="str">
            <v/>
          </cell>
          <cell r="Q676">
            <v>0</v>
          </cell>
          <cell r="R676">
            <v>0</v>
          </cell>
        </row>
        <row r="677">
          <cell r="H677">
            <v>0</v>
          </cell>
          <cell r="I677" t="str">
            <v>lb</v>
          </cell>
          <cell r="L677">
            <v>22</v>
          </cell>
          <cell r="M677">
            <v>0</v>
          </cell>
          <cell r="N677">
            <v>0</v>
          </cell>
          <cell r="O677">
            <v>0</v>
          </cell>
          <cell r="P677" t="str">
            <v/>
          </cell>
          <cell r="Q677">
            <v>0</v>
          </cell>
          <cell r="R677">
            <v>0</v>
          </cell>
        </row>
        <row r="685">
          <cell r="L685">
            <v>1</v>
          </cell>
          <cell r="P685">
            <v>1</v>
          </cell>
          <cell r="Q685">
            <v>26.38</v>
          </cell>
          <cell r="R685">
            <v>26.38</v>
          </cell>
        </row>
        <row r="686">
          <cell r="L686">
            <v>2</v>
          </cell>
          <cell r="M686">
            <v>1.44</v>
          </cell>
          <cell r="N686">
            <v>1.44</v>
          </cell>
          <cell r="O686">
            <v>14</v>
          </cell>
          <cell r="P686">
            <v>2</v>
          </cell>
          <cell r="Q686">
            <v>40.379999999999995</v>
          </cell>
          <cell r="R686">
            <v>27.82</v>
          </cell>
        </row>
        <row r="687">
          <cell r="L687">
            <v>3</v>
          </cell>
          <cell r="M687">
            <v>2.27</v>
          </cell>
          <cell r="N687">
            <v>2.27</v>
          </cell>
          <cell r="O687">
            <v>14</v>
          </cell>
          <cell r="P687">
            <v>3</v>
          </cell>
          <cell r="Q687">
            <v>41.82</v>
          </cell>
          <cell r="R687">
            <v>30.09</v>
          </cell>
        </row>
        <row r="688">
          <cell r="L688">
            <v>4</v>
          </cell>
          <cell r="M688">
            <v>2.27</v>
          </cell>
          <cell r="N688">
            <v>2.27</v>
          </cell>
          <cell r="O688">
            <v>14</v>
          </cell>
          <cell r="P688">
            <v>5</v>
          </cell>
          <cell r="Q688">
            <v>58.09</v>
          </cell>
          <cell r="R688">
            <v>34.630000000000003</v>
          </cell>
        </row>
        <row r="689">
          <cell r="L689">
            <v>5</v>
          </cell>
          <cell r="M689">
            <v>3.97</v>
          </cell>
          <cell r="N689">
            <v>3.97</v>
          </cell>
          <cell r="O689">
            <v>12.599999999999994</v>
          </cell>
          <cell r="P689">
            <v>6</v>
          </cell>
          <cell r="Q689">
            <v>47.23</v>
          </cell>
          <cell r="R689">
            <v>38.6</v>
          </cell>
        </row>
        <row r="690">
          <cell r="L690">
            <v>6</v>
          </cell>
          <cell r="M690">
            <v>3.97</v>
          </cell>
          <cell r="N690">
            <v>3.97</v>
          </cell>
          <cell r="O690">
            <v>11.5</v>
          </cell>
          <cell r="P690">
            <v>10</v>
          </cell>
          <cell r="Q690">
            <v>84.6</v>
          </cell>
          <cell r="R690">
            <v>54.480000000000004</v>
          </cell>
        </row>
        <row r="691">
          <cell r="L691">
            <v>7</v>
          </cell>
          <cell r="M691">
            <v>3.97</v>
          </cell>
          <cell r="N691">
            <v>3.97</v>
          </cell>
          <cell r="O691">
            <v>11</v>
          </cell>
          <cell r="P691">
            <v>20</v>
          </cell>
          <cell r="Q691">
            <v>164.48000000000002</v>
          </cell>
          <cell r="R691">
            <v>94.18</v>
          </cell>
        </row>
        <row r="692">
          <cell r="L692">
            <v>8</v>
          </cell>
          <cell r="M692">
            <v>3.97</v>
          </cell>
          <cell r="N692">
            <v>3.97</v>
          </cell>
          <cell r="O692">
            <v>9</v>
          </cell>
          <cell r="P692">
            <v>50</v>
          </cell>
          <cell r="Q692">
            <v>364.18</v>
          </cell>
          <cell r="R692">
            <v>213.28000000000003</v>
          </cell>
        </row>
        <row r="693">
          <cell r="L693">
            <v>9</v>
          </cell>
          <cell r="M693">
            <v>3.97</v>
          </cell>
          <cell r="N693">
            <v>3.97</v>
          </cell>
          <cell r="O693">
            <v>6.2000000000000455</v>
          </cell>
          <cell r="P693">
            <v>100</v>
          </cell>
          <cell r="Q693">
            <v>523.28000000000225</v>
          </cell>
          <cell r="R693">
            <v>411.78000000000003</v>
          </cell>
        </row>
        <row r="694">
          <cell r="L694">
            <v>10</v>
          </cell>
          <cell r="M694">
            <v>2.83</v>
          </cell>
          <cell r="N694">
            <v>2.83</v>
          </cell>
          <cell r="O694">
            <v>6.7999999999999545</v>
          </cell>
          <cell r="P694">
            <v>101</v>
          </cell>
          <cell r="Q694">
            <v>418.58</v>
          </cell>
          <cell r="R694">
            <v>414.61</v>
          </cell>
        </row>
        <row r="695">
          <cell r="L695">
            <v>11</v>
          </cell>
          <cell r="M695">
            <v>0</v>
          </cell>
          <cell r="N695">
            <v>0</v>
          </cell>
          <cell r="O695">
            <v>0</v>
          </cell>
          <cell r="P695" t="str">
            <v/>
          </cell>
          <cell r="Q695">
            <v>0</v>
          </cell>
          <cell r="R695">
            <v>0</v>
          </cell>
        </row>
        <row r="696">
          <cell r="L696">
            <v>12</v>
          </cell>
          <cell r="M696">
            <v>0</v>
          </cell>
          <cell r="N696">
            <v>0</v>
          </cell>
          <cell r="O696">
            <v>0</v>
          </cell>
          <cell r="P696" t="str">
            <v/>
          </cell>
          <cell r="Q696">
            <v>0</v>
          </cell>
          <cell r="R696">
            <v>0</v>
          </cell>
        </row>
        <row r="697">
          <cell r="L697">
            <v>13</v>
          </cell>
          <cell r="M697">
            <v>0</v>
          </cell>
          <cell r="N697">
            <v>0</v>
          </cell>
          <cell r="O697">
            <v>0</v>
          </cell>
          <cell r="P697" t="str">
            <v/>
          </cell>
          <cell r="Q697">
            <v>0</v>
          </cell>
          <cell r="R697">
            <v>0</v>
          </cell>
        </row>
        <row r="698">
          <cell r="L698">
            <v>14</v>
          </cell>
          <cell r="M698">
            <v>0</v>
          </cell>
          <cell r="N698">
            <v>0</v>
          </cell>
          <cell r="O698">
            <v>0</v>
          </cell>
          <cell r="P698" t="str">
            <v/>
          </cell>
          <cell r="Q698">
            <v>0</v>
          </cell>
          <cell r="R698">
            <v>0</v>
          </cell>
        </row>
        <row r="699">
          <cell r="L699">
            <v>15</v>
          </cell>
          <cell r="M699">
            <v>0</v>
          </cell>
          <cell r="N699">
            <v>0</v>
          </cell>
          <cell r="O699">
            <v>0</v>
          </cell>
          <cell r="P699" t="str">
            <v/>
          </cell>
          <cell r="Q699">
            <v>0</v>
          </cell>
          <cell r="R699">
            <v>0</v>
          </cell>
        </row>
        <row r="700">
          <cell r="L700">
            <v>16</v>
          </cell>
          <cell r="M700">
            <v>0</v>
          </cell>
          <cell r="N700">
            <v>0</v>
          </cell>
          <cell r="O700">
            <v>0</v>
          </cell>
          <cell r="P700" t="str">
            <v/>
          </cell>
          <cell r="Q700">
            <v>0</v>
          </cell>
          <cell r="R700">
            <v>0</v>
          </cell>
        </row>
        <row r="701">
          <cell r="L701">
            <v>17</v>
          </cell>
          <cell r="M701">
            <v>0</v>
          </cell>
          <cell r="N701">
            <v>0</v>
          </cell>
          <cell r="O701">
            <v>0</v>
          </cell>
          <cell r="P701" t="str">
            <v/>
          </cell>
          <cell r="Q701">
            <v>0</v>
          </cell>
          <cell r="R701">
            <v>0</v>
          </cell>
        </row>
        <row r="702">
          <cell r="L702">
            <v>18</v>
          </cell>
          <cell r="M702">
            <v>0</v>
          </cell>
          <cell r="N702">
            <v>0</v>
          </cell>
          <cell r="O702">
            <v>0</v>
          </cell>
          <cell r="P702" t="str">
            <v/>
          </cell>
          <cell r="Q702">
            <v>0</v>
          </cell>
          <cell r="R702">
            <v>0</v>
          </cell>
        </row>
        <row r="703">
          <cell r="L703">
            <v>19</v>
          </cell>
          <cell r="M703">
            <v>0</v>
          </cell>
          <cell r="N703">
            <v>0</v>
          </cell>
          <cell r="O703">
            <v>0</v>
          </cell>
          <cell r="P703" t="str">
            <v/>
          </cell>
          <cell r="Q703">
            <v>0</v>
          </cell>
          <cell r="R703">
            <v>0</v>
          </cell>
        </row>
        <row r="704">
          <cell r="L704">
            <v>20</v>
          </cell>
          <cell r="M704">
            <v>0</v>
          </cell>
          <cell r="N704">
            <v>0</v>
          </cell>
          <cell r="O704">
            <v>0</v>
          </cell>
          <cell r="P704" t="str">
            <v/>
          </cell>
          <cell r="Q704">
            <v>0</v>
          </cell>
          <cell r="R704">
            <v>0</v>
          </cell>
        </row>
        <row r="719">
          <cell r="H719">
            <v>0.5</v>
          </cell>
          <cell r="I719" t="str">
            <v>lb</v>
          </cell>
          <cell r="L719">
            <v>1</v>
          </cell>
          <cell r="P719">
            <v>0.5</v>
          </cell>
          <cell r="R719">
            <v>20.13</v>
          </cell>
        </row>
        <row r="720">
          <cell r="H720">
            <v>1</v>
          </cell>
          <cell r="I720" t="str">
            <v>lb</v>
          </cell>
          <cell r="K720" t="str">
            <v>T</v>
          </cell>
          <cell r="L720">
            <v>2</v>
          </cell>
          <cell r="M720">
            <v>14</v>
          </cell>
          <cell r="N720">
            <v>1.1599999999999999</v>
          </cell>
          <cell r="O720">
            <v>14</v>
          </cell>
          <cell r="P720">
            <v>1</v>
          </cell>
          <cell r="Q720">
            <v>21.29</v>
          </cell>
          <cell r="R720">
            <v>21.29</v>
          </cell>
        </row>
        <row r="721">
          <cell r="H721">
            <v>2</v>
          </cell>
          <cell r="I721" t="str">
            <v>lb</v>
          </cell>
          <cell r="K721" t="str">
            <v>A</v>
          </cell>
          <cell r="L721">
            <v>3</v>
          </cell>
          <cell r="M721">
            <v>3.25</v>
          </cell>
          <cell r="N721">
            <v>3.25</v>
          </cell>
          <cell r="O721">
            <v>14</v>
          </cell>
          <cell r="P721">
            <v>2</v>
          </cell>
          <cell r="Q721">
            <v>35.29</v>
          </cell>
          <cell r="R721">
            <v>24.54</v>
          </cell>
        </row>
        <row r="722">
          <cell r="H722">
            <v>3</v>
          </cell>
          <cell r="I722" t="str">
            <v>lb</v>
          </cell>
          <cell r="K722" t="str">
            <v>A</v>
          </cell>
          <cell r="L722">
            <v>4</v>
          </cell>
          <cell r="M722">
            <v>2.83</v>
          </cell>
          <cell r="N722">
            <v>2.83</v>
          </cell>
          <cell r="O722">
            <v>13</v>
          </cell>
          <cell r="P722">
            <v>3</v>
          </cell>
          <cell r="Q722">
            <v>37.54</v>
          </cell>
          <cell r="R722">
            <v>27.369999999999997</v>
          </cell>
        </row>
        <row r="723">
          <cell r="H723">
            <v>5</v>
          </cell>
          <cell r="I723" t="str">
            <v>lb</v>
          </cell>
          <cell r="K723" t="str">
            <v>A</v>
          </cell>
          <cell r="L723">
            <v>5</v>
          </cell>
          <cell r="M723">
            <v>2.83</v>
          </cell>
          <cell r="N723">
            <v>2.83</v>
          </cell>
          <cell r="O723">
            <v>12</v>
          </cell>
          <cell r="P723">
            <v>5</v>
          </cell>
          <cell r="Q723">
            <v>51.37</v>
          </cell>
          <cell r="R723">
            <v>33.03</v>
          </cell>
        </row>
        <row r="724">
          <cell r="H724">
            <v>6</v>
          </cell>
          <cell r="I724" t="str">
            <v>lb</v>
          </cell>
          <cell r="L724">
            <v>6</v>
          </cell>
          <cell r="M724">
            <v>13.079999999999998</v>
          </cell>
          <cell r="N724">
            <v>13.079999999999998</v>
          </cell>
          <cell r="O724">
            <v>16</v>
          </cell>
          <cell r="P724">
            <v>6</v>
          </cell>
          <cell r="Q724">
            <v>54.28</v>
          </cell>
          <cell r="R724">
            <v>46.11</v>
          </cell>
        </row>
        <row r="725">
          <cell r="H725">
            <v>10</v>
          </cell>
          <cell r="I725" t="str">
            <v>lb</v>
          </cell>
          <cell r="L725">
            <v>7</v>
          </cell>
          <cell r="M725">
            <v>2.83</v>
          </cell>
          <cell r="N725">
            <v>2.83</v>
          </cell>
          <cell r="O725">
            <v>10.5</v>
          </cell>
          <cell r="P725">
            <v>10</v>
          </cell>
          <cell r="Q725">
            <v>88.11</v>
          </cell>
          <cell r="R725">
            <v>57.43</v>
          </cell>
        </row>
        <row r="726">
          <cell r="H726">
            <v>20</v>
          </cell>
          <cell r="I726" t="str">
            <v>lb</v>
          </cell>
          <cell r="L726">
            <v>8</v>
          </cell>
          <cell r="M726">
            <v>2.83</v>
          </cell>
          <cell r="N726">
            <v>2.83</v>
          </cell>
          <cell r="O726">
            <v>9</v>
          </cell>
          <cell r="P726">
            <v>20</v>
          </cell>
          <cell r="Q726">
            <v>147.43</v>
          </cell>
          <cell r="R726">
            <v>85.73</v>
          </cell>
        </row>
        <row r="727">
          <cell r="H727">
            <v>50</v>
          </cell>
          <cell r="I727" t="str">
            <v>lb</v>
          </cell>
          <cell r="L727">
            <v>9</v>
          </cell>
          <cell r="M727">
            <v>2.83</v>
          </cell>
          <cell r="N727">
            <v>2.83</v>
          </cell>
          <cell r="O727">
            <v>8.5</v>
          </cell>
          <cell r="P727">
            <v>50</v>
          </cell>
          <cell r="Q727">
            <v>340.73</v>
          </cell>
          <cell r="R727">
            <v>170.63</v>
          </cell>
        </row>
        <row r="728">
          <cell r="H728">
            <v>100</v>
          </cell>
          <cell r="I728" t="str">
            <v>lb</v>
          </cell>
          <cell r="L728">
            <v>10</v>
          </cell>
          <cell r="M728">
            <v>2.83</v>
          </cell>
          <cell r="N728">
            <v>2.83</v>
          </cell>
          <cell r="O728">
            <v>8</v>
          </cell>
          <cell r="P728">
            <v>100</v>
          </cell>
          <cell r="Q728">
            <v>570.63</v>
          </cell>
          <cell r="R728">
            <v>312.13</v>
          </cell>
        </row>
        <row r="729">
          <cell r="H729">
            <v>10000</v>
          </cell>
          <cell r="I729" t="str">
            <v>lb</v>
          </cell>
          <cell r="L729">
            <v>11</v>
          </cell>
          <cell r="M729">
            <v>2.83</v>
          </cell>
          <cell r="N729">
            <v>2.83</v>
          </cell>
          <cell r="O729">
            <v>7.5</v>
          </cell>
          <cell r="P729">
            <v>101</v>
          </cell>
          <cell r="Q729">
            <v>319.63</v>
          </cell>
          <cell r="R729">
            <v>314.95999999999998</v>
          </cell>
        </row>
        <row r="730">
          <cell r="H730">
            <v>0</v>
          </cell>
          <cell r="I730" t="str">
            <v>lb</v>
          </cell>
          <cell r="L730">
            <v>12</v>
          </cell>
          <cell r="M730">
            <v>0</v>
          </cell>
          <cell r="N730">
            <v>0</v>
          </cell>
          <cell r="O730">
            <v>0</v>
          </cell>
          <cell r="P730" t="str">
            <v/>
          </cell>
          <cell r="Q730">
            <v>0</v>
          </cell>
          <cell r="R730">
            <v>0</v>
          </cell>
        </row>
        <row r="731">
          <cell r="H731">
            <v>0</v>
          </cell>
          <cell r="I731" t="str">
            <v>lb</v>
          </cell>
          <cell r="L731">
            <v>13</v>
          </cell>
          <cell r="M731">
            <v>0</v>
          </cell>
          <cell r="N731">
            <v>0</v>
          </cell>
          <cell r="O731">
            <v>0</v>
          </cell>
          <cell r="P731" t="str">
            <v/>
          </cell>
          <cell r="Q731">
            <v>0</v>
          </cell>
          <cell r="R731">
            <v>0</v>
          </cell>
        </row>
        <row r="732">
          <cell r="H732">
            <v>0</v>
          </cell>
          <cell r="I732" t="str">
            <v>lb</v>
          </cell>
          <cell r="L732">
            <v>14</v>
          </cell>
          <cell r="M732">
            <v>0</v>
          </cell>
          <cell r="N732">
            <v>0</v>
          </cell>
          <cell r="O732">
            <v>0</v>
          </cell>
          <cell r="P732" t="str">
            <v/>
          </cell>
          <cell r="Q732">
            <v>0</v>
          </cell>
          <cell r="R732">
            <v>0</v>
          </cell>
        </row>
        <row r="733">
          <cell r="H733">
            <v>0</v>
          </cell>
          <cell r="I733" t="str">
            <v>lb</v>
          </cell>
          <cell r="L733">
            <v>15</v>
          </cell>
          <cell r="M733">
            <v>0</v>
          </cell>
          <cell r="N733">
            <v>0</v>
          </cell>
          <cell r="O733">
            <v>0</v>
          </cell>
          <cell r="P733" t="str">
            <v/>
          </cell>
          <cell r="Q733">
            <v>0</v>
          </cell>
          <cell r="R733">
            <v>0</v>
          </cell>
        </row>
        <row r="734">
          <cell r="H734">
            <v>0</v>
          </cell>
          <cell r="I734" t="str">
            <v>lb</v>
          </cell>
          <cell r="L734">
            <v>16</v>
          </cell>
          <cell r="M734">
            <v>0</v>
          </cell>
          <cell r="N734">
            <v>0</v>
          </cell>
          <cell r="O734">
            <v>0</v>
          </cell>
          <cell r="P734" t="str">
            <v/>
          </cell>
          <cell r="Q734">
            <v>0</v>
          </cell>
          <cell r="R734">
            <v>0</v>
          </cell>
        </row>
        <row r="735">
          <cell r="H735">
            <v>0</v>
          </cell>
          <cell r="I735" t="str">
            <v>lb</v>
          </cell>
          <cell r="L735">
            <v>17</v>
          </cell>
          <cell r="M735">
            <v>0</v>
          </cell>
          <cell r="N735">
            <v>0</v>
          </cell>
          <cell r="O735">
            <v>0</v>
          </cell>
          <cell r="P735" t="str">
            <v/>
          </cell>
          <cell r="Q735">
            <v>0</v>
          </cell>
          <cell r="R735">
            <v>0</v>
          </cell>
        </row>
        <row r="736">
          <cell r="H736">
            <v>0</v>
          </cell>
          <cell r="I736" t="str">
            <v>lb</v>
          </cell>
          <cell r="L736">
            <v>18</v>
          </cell>
          <cell r="M736">
            <v>0</v>
          </cell>
          <cell r="N736">
            <v>0</v>
          </cell>
          <cell r="O736">
            <v>0</v>
          </cell>
          <cell r="P736" t="str">
            <v/>
          </cell>
          <cell r="Q736">
            <v>0</v>
          </cell>
          <cell r="R736">
            <v>0</v>
          </cell>
        </row>
        <row r="737">
          <cell r="H737">
            <v>0</v>
          </cell>
          <cell r="I737" t="str">
            <v>lb</v>
          </cell>
          <cell r="L737">
            <v>19</v>
          </cell>
          <cell r="M737">
            <v>0</v>
          </cell>
          <cell r="N737">
            <v>0</v>
          </cell>
          <cell r="O737">
            <v>0</v>
          </cell>
          <cell r="P737" t="str">
            <v/>
          </cell>
          <cell r="Q737">
            <v>0</v>
          </cell>
          <cell r="R737">
            <v>0</v>
          </cell>
        </row>
        <row r="738">
          <cell r="H738">
            <v>0</v>
          </cell>
          <cell r="I738" t="str">
            <v>lb</v>
          </cell>
          <cell r="L738">
            <v>20</v>
          </cell>
          <cell r="M738">
            <v>0</v>
          </cell>
          <cell r="N738">
            <v>0</v>
          </cell>
          <cell r="O738">
            <v>0</v>
          </cell>
          <cell r="P738" t="str">
            <v/>
          </cell>
          <cell r="Q738">
            <v>0</v>
          </cell>
          <cell r="R738">
            <v>0</v>
          </cell>
        </row>
        <row r="739">
          <cell r="H739">
            <v>0</v>
          </cell>
          <cell r="I739" t="str">
            <v>lb</v>
          </cell>
          <cell r="L739">
            <v>21</v>
          </cell>
          <cell r="M739">
            <v>0</v>
          </cell>
          <cell r="N739">
            <v>0</v>
          </cell>
          <cell r="O739">
            <v>0</v>
          </cell>
          <cell r="P739" t="str">
            <v/>
          </cell>
          <cell r="Q739">
            <v>0</v>
          </cell>
          <cell r="R739">
            <v>0</v>
          </cell>
        </row>
        <row r="740">
          <cell r="H740">
            <v>0</v>
          </cell>
          <cell r="I740" t="str">
            <v>lb</v>
          </cell>
          <cell r="L740">
            <v>22</v>
          </cell>
          <cell r="M740">
            <v>0</v>
          </cell>
          <cell r="N740">
            <v>0</v>
          </cell>
          <cell r="O740">
            <v>0</v>
          </cell>
          <cell r="P740" t="str">
            <v/>
          </cell>
          <cell r="Q740">
            <v>0</v>
          </cell>
          <cell r="R740">
            <v>0</v>
          </cell>
        </row>
        <row r="748">
          <cell r="H748">
            <v>1</v>
          </cell>
          <cell r="I748" t="str">
            <v>lb</v>
          </cell>
          <cell r="L748">
            <v>1</v>
          </cell>
          <cell r="P748">
            <v>1</v>
          </cell>
          <cell r="Q748">
            <v>31.29</v>
          </cell>
          <cell r="R748">
            <v>31.29</v>
          </cell>
        </row>
        <row r="749">
          <cell r="H749">
            <v>2</v>
          </cell>
          <cell r="I749" t="str">
            <v>lb</v>
          </cell>
          <cell r="K749" t="str">
            <v>A</v>
          </cell>
          <cell r="L749">
            <v>2</v>
          </cell>
          <cell r="M749">
            <v>3.5</v>
          </cell>
          <cell r="N749">
            <v>3.5</v>
          </cell>
          <cell r="O749">
            <v>14</v>
          </cell>
          <cell r="P749">
            <v>2</v>
          </cell>
          <cell r="Q749">
            <v>45.29</v>
          </cell>
          <cell r="R749">
            <v>34.79</v>
          </cell>
        </row>
        <row r="750">
          <cell r="H750">
            <v>3</v>
          </cell>
          <cell r="I750" t="str">
            <v>lb</v>
          </cell>
          <cell r="K750" t="str">
            <v>A</v>
          </cell>
          <cell r="L750">
            <v>3</v>
          </cell>
          <cell r="M750">
            <v>2.83</v>
          </cell>
          <cell r="N750">
            <v>2.83</v>
          </cell>
          <cell r="O750">
            <v>13</v>
          </cell>
          <cell r="P750">
            <v>3</v>
          </cell>
          <cell r="Q750">
            <v>47.79</v>
          </cell>
          <cell r="R750">
            <v>37.619999999999997</v>
          </cell>
        </row>
        <row r="751">
          <cell r="H751">
            <v>5</v>
          </cell>
          <cell r="I751" t="str">
            <v>lb</v>
          </cell>
          <cell r="K751" t="str">
            <v>A</v>
          </cell>
          <cell r="L751">
            <v>4</v>
          </cell>
          <cell r="M751">
            <v>2.83</v>
          </cell>
          <cell r="N751">
            <v>2.83</v>
          </cell>
          <cell r="O751">
            <v>12</v>
          </cell>
          <cell r="P751">
            <v>5</v>
          </cell>
          <cell r="Q751">
            <v>61.62</v>
          </cell>
          <cell r="R751">
            <v>43.28</v>
          </cell>
        </row>
        <row r="752">
          <cell r="H752">
            <v>6</v>
          </cell>
          <cell r="I752" t="str">
            <v>lb</v>
          </cell>
          <cell r="K752" t="str">
            <v>A</v>
          </cell>
          <cell r="L752">
            <v>5</v>
          </cell>
          <cell r="M752">
            <v>2.83</v>
          </cell>
          <cell r="N752">
            <v>2.83</v>
          </cell>
          <cell r="O752">
            <v>11</v>
          </cell>
          <cell r="P752">
            <v>6</v>
          </cell>
          <cell r="Q752">
            <v>54.28</v>
          </cell>
          <cell r="R752">
            <v>46.11</v>
          </cell>
        </row>
        <row r="753">
          <cell r="H753">
            <v>10</v>
          </cell>
          <cell r="I753" t="str">
            <v>lb</v>
          </cell>
          <cell r="K753" t="str">
            <v>A</v>
          </cell>
          <cell r="L753">
            <v>6</v>
          </cell>
          <cell r="M753">
            <v>2.83</v>
          </cell>
          <cell r="N753">
            <v>2.83</v>
          </cell>
          <cell r="O753">
            <v>10.5</v>
          </cell>
          <cell r="P753">
            <v>10</v>
          </cell>
          <cell r="Q753">
            <v>88.11</v>
          </cell>
          <cell r="R753">
            <v>57.43</v>
          </cell>
        </row>
        <row r="754">
          <cell r="H754">
            <v>20</v>
          </cell>
          <cell r="I754" t="str">
            <v>lb</v>
          </cell>
          <cell r="K754" t="str">
            <v>A</v>
          </cell>
          <cell r="L754">
            <v>7</v>
          </cell>
          <cell r="M754">
            <v>2.83</v>
          </cell>
          <cell r="N754">
            <v>2.83</v>
          </cell>
          <cell r="O754">
            <v>9</v>
          </cell>
          <cell r="P754">
            <v>20</v>
          </cell>
          <cell r="Q754">
            <v>147.43</v>
          </cell>
          <cell r="R754">
            <v>85.73</v>
          </cell>
        </row>
        <row r="755">
          <cell r="H755">
            <v>50</v>
          </cell>
          <cell r="I755" t="str">
            <v>lb</v>
          </cell>
          <cell r="K755" t="str">
            <v>A</v>
          </cell>
          <cell r="L755">
            <v>8</v>
          </cell>
          <cell r="M755">
            <v>2.83</v>
          </cell>
          <cell r="N755">
            <v>2.83</v>
          </cell>
          <cell r="O755">
            <v>8.5</v>
          </cell>
          <cell r="P755">
            <v>50</v>
          </cell>
          <cell r="Q755">
            <v>340.73</v>
          </cell>
          <cell r="R755">
            <v>170.63</v>
          </cell>
        </row>
        <row r="756">
          <cell r="H756">
            <v>100</v>
          </cell>
          <cell r="I756" t="str">
            <v>lb</v>
          </cell>
          <cell r="K756" t="str">
            <v>A</v>
          </cell>
          <cell r="L756">
            <v>9</v>
          </cell>
          <cell r="M756">
            <v>2.83</v>
          </cell>
          <cell r="N756">
            <v>2.83</v>
          </cell>
          <cell r="O756">
            <v>8</v>
          </cell>
          <cell r="P756">
            <v>100</v>
          </cell>
          <cell r="Q756">
            <v>570.63</v>
          </cell>
          <cell r="R756">
            <v>312.13</v>
          </cell>
        </row>
        <row r="757">
          <cell r="H757">
            <v>10000</v>
          </cell>
          <cell r="I757" t="str">
            <v>lb</v>
          </cell>
          <cell r="K757" t="str">
            <v>A</v>
          </cell>
          <cell r="L757">
            <v>10</v>
          </cell>
          <cell r="M757">
            <v>2.83</v>
          </cell>
          <cell r="N757">
            <v>2.83</v>
          </cell>
          <cell r="O757">
            <v>7.5</v>
          </cell>
          <cell r="P757">
            <v>101</v>
          </cell>
          <cell r="Q757">
            <v>319.63</v>
          </cell>
          <cell r="R757">
            <v>314.95999999999998</v>
          </cell>
        </row>
        <row r="758">
          <cell r="I758" t="str">
            <v>lb</v>
          </cell>
          <cell r="K758" t="str">
            <v>A</v>
          </cell>
          <cell r="L758">
            <v>11</v>
          </cell>
          <cell r="M758">
            <v>0</v>
          </cell>
          <cell r="N758">
            <v>0</v>
          </cell>
          <cell r="O758">
            <v>0</v>
          </cell>
          <cell r="P758" t="str">
            <v/>
          </cell>
          <cell r="Q758">
            <v>0</v>
          </cell>
          <cell r="R758">
            <v>0</v>
          </cell>
        </row>
        <row r="759">
          <cell r="I759" t="str">
            <v>lb</v>
          </cell>
          <cell r="K759" t="str">
            <v>A</v>
          </cell>
          <cell r="L759">
            <v>12</v>
          </cell>
          <cell r="M759">
            <v>0</v>
          </cell>
          <cell r="N759">
            <v>0</v>
          </cell>
          <cell r="O759">
            <v>0</v>
          </cell>
          <cell r="P759" t="str">
            <v/>
          </cell>
          <cell r="Q759">
            <v>0</v>
          </cell>
          <cell r="R759">
            <v>0</v>
          </cell>
        </row>
        <row r="760">
          <cell r="I760" t="str">
            <v>lb</v>
          </cell>
          <cell r="K760" t="str">
            <v>A</v>
          </cell>
          <cell r="L760">
            <v>13</v>
          </cell>
          <cell r="M760">
            <v>0</v>
          </cell>
          <cell r="N760">
            <v>0</v>
          </cell>
          <cell r="O760">
            <v>0</v>
          </cell>
          <cell r="P760" t="str">
            <v/>
          </cell>
          <cell r="Q760">
            <v>0</v>
          </cell>
          <cell r="R760">
            <v>0</v>
          </cell>
        </row>
        <row r="761">
          <cell r="I761" t="str">
            <v>lb</v>
          </cell>
          <cell r="K761" t="str">
            <v>A</v>
          </cell>
          <cell r="L761">
            <v>14</v>
          </cell>
          <cell r="M761">
            <v>0</v>
          </cell>
          <cell r="N761">
            <v>0</v>
          </cell>
          <cell r="O761">
            <v>0</v>
          </cell>
          <cell r="P761" t="str">
            <v/>
          </cell>
          <cell r="Q761">
            <v>0</v>
          </cell>
          <cell r="R761">
            <v>0</v>
          </cell>
        </row>
        <row r="762">
          <cell r="I762" t="str">
            <v>lb</v>
          </cell>
          <cell r="K762" t="str">
            <v>A</v>
          </cell>
          <cell r="L762">
            <v>15</v>
          </cell>
          <cell r="M762">
            <v>0</v>
          </cell>
          <cell r="N762">
            <v>0</v>
          </cell>
          <cell r="O762">
            <v>0</v>
          </cell>
          <cell r="P762" t="str">
            <v/>
          </cell>
          <cell r="Q762">
            <v>0</v>
          </cell>
          <cell r="R762">
            <v>0</v>
          </cell>
        </row>
        <row r="763">
          <cell r="I763" t="str">
            <v>lb</v>
          </cell>
          <cell r="K763" t="str">
            <v>A</v>
          </cell>
          <cell r="L763">
            <v>16</v>
          </cell>
          <cell r="M763">
            <v>0</v>
          </cell>
          <cell r="N763">
            <v>0</v>
          </cell>
          <cell r="O763">
            <v>0</v>
          </cell>
          <cell r="P763" t="str">
            <v/>
          </cell>
          <cell r="Q763">
            <v>0</v>
          </cell>
          <cell r="R763">
            <v>0</v>
          </cell>
        </row>
        <row r="764">
          <cell r="I764" t="str">
            <v>lb</v>
          </cell>
          <cell r="K764" t="str">
            <v>A</v>
          </cell>
          <cell r="L764">
            <v>17</v>
          </cell>
          <cell r="M764">
            <v>0</v>
          </cell>
          <cell r="N764">
            <v>0</v>
          </cell>
          <cell r="O764">
            <v>0</v>
          </cell>
          <cell r="P764" t="str">
            <v/>
          </cell>
          <cell r="Q764">
            <v>0</v>
          </cell>
          <cell r="R764">
            <v>0</v>
          </cell>
        </row>
        <row r="765">
          <cell r="I765" t="str">
            <v>lb</v>
          </cell>
          <cell r="K765" t="str">
            <v>A</v>
          </cell>
          <cell r="L765">
            <v>18</v>
          </cell>
          <cell r="M765">
            <v>0</v>
          </cell>
          <cell r="N765">
            <v>0</v>
          </cell>
          <cell r="O765">
            <v>0</v>
          </cell>
          <cell r="P765" t="str">
            <v/>
          </cell>
          <cell r="Q765">
            <v>0</v>
          </cell>
          <cell r="R765">
            <v>0</v>
          </cell>
        </row>
        <row r="766">
          <cell r="I766" t="str">
            <v>lb</v>
          </cell>
          <cell r="K766" t="str">
            <v>A</v>
          </cell>
          <cell r="L766">
            <v>19</v>
          </cell>
          <cell r="M766">
            <v>0</v>
          </cell>
          <cell r="N766">
            <v>0</v>
          </cell>
          <cell r="O766">
            <v>0</v>
          </cell>
          <cell r="P766" t="str">
            <v/>
          </cell>
          <cell r="Q766">
            <v>0</v>
          </cell>
          <cell r="R766">
            <v>0</v>
          </cell>
        </row>
        <row r="767">
          <cell r="I767" t="str">
            <v>lb</v>
          </cell>
          <cell r="K767" t="str">
            <v>A</v>
          </cell>
          <cell r="L767">
            <v>20</v>
          </cell>
          <cell r="M767">
            <v>0</v>
          </cell>
          <cell r="N767">
            <v>0</v>
          </cell>
          <cell r="O767">
            <v>0</v>
          </cell>
          <cell r="P767" t="str">
            <v/>
          </cell>
          <cell r="Q767">
            <v>0</v>
          </cell>
          <cell r="R767">
            <v>0</v>
          </cell>
        </row>
        <row r="782">
          <cell r="H782">
            <v>0.5</v>
          </cell>
          <cell r="I782" t="str">
            <v>lb</v>
          </cell>
          <cell r="L782">
            <v>1</v>
          </cell>
          <cell r="P782">
            <v>0.5</v>
          </cell>
          <cell r="R782">
            <v>27.17</v>
          </cell>
        </row>
        <row r="783">
          <cell r="H783">
            <v>1</v>
          </cell>
          <cell r="I783" t="str">
            <v>lb</v>
          </cell>
          <cell r="K783" t="str">
            <v>T</v>
          </cell>
          <cell r="L783">
            <v>2</v>
          </cell>
          <cell r="M783">
            <v>15.5</v>
          </cell>
          <cell r="N783">
            <v>0.67</v>
          </cell>
          <cell r="O783">
            <v>15.5</v>
          </cell>
          <cell r="P783">
            <v>1</v>
          </cell>
          <cell r="Q783">
            <v>27.84</v>
          </cell>
          <cell r="R783">
            <v>27.84</v>
          </cell>
        </row>
        <row r="784">
          <cell r="H784">
            <v>2</v>
          </cell>
          <cell r="I784" t="str">
            <v>lb</v>
          </cell>
          <cell r="K784" t="str">
            <v>A</v>
          </cell>
          <cell r="L784">
            <v>3</v>
          </cell>
          <cell r="M784">
            <v>3.38</v>
          </cell>
          <cell r="N784">
            <v>3.38</v>
          </cell>
          <cell r="O784">
            <v>14</v>
          </cell>
          <cell r="P784">
            <v>2</v>
          </cell>
          <cell r="Q784">
            <v>41.84</v>
          </cell>
          <cell r="R784">
            <v>31.22</v>
          </cell>
        </row>
        <row r="785">
          <cell r="H785">
            <v>3</v>
          </cell>
          <cell r="I785" t="str">
            <v>lb</v>
          </cell>
          <cell r="K785" t="str">
            <v>A</v>
          </cell>
          <cell r="L785">
            <v>4</v>
          </cell>
          <cell r="M785">
            <v>3.97</v>
          </cell>
          <cell r="N785">
            <v>3.97</v>
          </cell>
          <cell r="O785">
            <v>13.5</v>
          </cell>
          <cell r="P785">
            <v>3</v>
          </cell>
          <cell r="Q785">
            <v>44.72</v>
          </cell>
          <cell r="R785">
            <v>35.19</v>
          </cell>
        </row>
        <row r="786">
          <cell r="H786">
            <v>5</v>
          </cell>
          <cell r="I786" t="str">
            <v>lb</v>
          </cell>
          <cell r="K786" t="str">
            <v>A</v>
          </cell>
          <cell r="L786">
            <v>5</v>
          </cell>
          <cell r="M786">
            <v>3.97</v>
          </cell>
          <cell r="N786">
            <v>3.97</v>
          </cell>
          <cell r="O786">
            <v>13.299999999999983</v>
          </cell>
          <cell r="P786">
            <v>5</v>
          </cell>
          <cell r="Q786">
            <v>61.789999999999964</v>
          </cell>
          <cell r="R786">
            <v>43.129999999999995</v>
          </cell>
        </row>
        <row r="787">
          <cell r="H787">
            <v>6</v>
          </cell>
          <cell r="I787" t="str">
            <v>lb</v>
          </cell>
          <cell r="L787">
            <v>6</v>
          </cell>
          <cell r="M787">
            <v>13.970000000000006</v>
          </cell>
          <cell r="N787">
            <v>13.970000000000006</v>
          </cell>
          <cell r="O787">
            <v>23.300000000000011</v>
          </cell>
          <cell r="P787">
            <v>6</v>
          </cell>
          <cell r="Q787">
            <v>66.430000000000007</v>
          </cell>
          <cell r="R787">
            <v>57.1</v>
          </cell>
        </row>
        <row r="788">
          <cell r="H788">
            <v>10</v>
          </cell>
          <cell r="I788" t="str">
            <v>lb</v>
          </cell>
          <cell r="L788">
            <v>7</v>
          </cell>
          <cell r="M788">
            <v>3.97</v>
          </cell>
          <cell r="N788">
            <v>3.97</v>
          </cell>
          <cell r="O788">
            <v>13.199999999999989</v>
          </cell>
          <cell r="P788">
            <v>10</v>
          </cell>
          <cell r="Q788">
            <v>109.89999999999995</v>
          </cell>
          <cell r="R788">
            <v>72.98</v>
          </cell>
        </row>
        <row r="789">
          <cell r="H789">
            <v>20</v>
          </cell>
          <cell r="I789" t="str">
            <v>lb</v>
          </cell>
          <cell r="L789">
            <v>8</v>
          </cell>
          <cell r="M789">
            <v>3.97</v>
          </cell>
          <cell r="N789">
            <v>3.97</v>
          </cell>
          <cell r="O789">
            <v>13.099999999999966</v>
          </cell>
          <cell r="P789">
            <v>20</v>
          </cell>
          <cell r="Q789">
            <v>203.97999999999968</v>
          </cell>
          <cell r="R789">
            <v>112.68</v>
          </cell>
        </row>
        <row r="790">
          <cell r="H790">
            <v>50</v>
          </cell>
          <cell r="I790" t="str">
            <v>lb</v>
          </cell>
          <cell r="L790">
            <v>9</v>
          </cell>
          <cell r="M790">
            <v>3.97</v>
          </cell>
          <cell r="N790">
            <v>3.97</v>
          </cell>
          <cell r="O790">
            <v>12.5</v>
          </cell>
          <cell r="P790">
            <v>50</v>
          </cell>
          <cell r="Q790">
            <v>487.68</v>
          </cell>
          <cell r="R790">
            <v>231.78000000000003</v>
          </cell>
        </row>
        <row r="791">
          <cell r="H791">
            <v>100</v>
          </cell>
          <cell r="I791" t="str">
            <v>lb</v>
          </cell>
          <cell r="L791">
            <v>10</v>
          </cell>
          <cell r="M791">
            <v>3.97</v>
          </cell>
          <cell r="N791">
            <v>3.97</v>
          </cell>
          <cell r="O791">
            <v>11.799999999999955</v>
          </cell>
          <cell r="P791">
            <v>100</v>
          </cell>
          <cell r="Q791">
            <v>821.7799999999977</v>
          </cell>
          <cell r="R791">
            <v>430.28000000000003</v>
          </cell>
        </row>
        <row r="792">
          <cell r="H792">
            <v>10000</v>
          </cell>
          <cell r="I792" t="str">
            <v>lb</v>
          </cell>
          <cell r="L792">
            <v>11</v>
          </cell>
          <cell r="M792">
            <v>3.97</v>
          </cell>
          <cell r="N792">
            <v>3.97</v>
          </cell>
          <cell r="O792">
            <v>11.5</v>
          </cell>
          <cell r="P792">
            <v>101</v>
          </cell>
          <cell r="Q792">
            <v>441.78000000000003</v>
          </cell>
          <cell r="R792">
            <v>434.25000000000006</v>
          </cell>
        </row>
        <row r="793">
          <cell r="H793">
            <v>0</v>
          </cell>
          <cell r="I793" t="str">
            <v>lb</v>
          </cell>
          <cell r="L793">
            <v>12</v>
          </cell>
          <cell r="M793">
            <v>0</v>
          </cell>
          <cell r="N793">
            <v>0</v>
          </cell>
          <cell r="O793">
            <v>0</v>
          </cell>
          <cell r="P793" t="str">
            <v/>
          </cell>
          <cell r="Q793">
            <v>0</v>
          </cell>
          <cell r="R793">
            <v>0</v>
          </cell>
        </row>
        <row r="794">
          <cell r="H794">
            <v>0</v>
          </cell>
          <cell r="I794" t="str">
            <v>lb</v>
          </cell>
          <cell r="L794">
            <v>13</v>
          </cell>
          <cell r="M794">
            <v>0</v>
          </cell>
          <cell r="N794">
            <v>0</v>
          </cell>
          <cell r="O794">
            <v>0</v>
          </cell>
          <cell r="P794" t="str">
            <v/>
          </cell>
          <cell r="Q794">
            <v>0</v>
          </cell>
          <cell r="R794">
            <v>0</v>
          </cell>
        </row>
        <row r="795">
          <cell r="H795">
            <v>0</v>
          </cell>
          <cell r="I795" t="str">
            <v>lb</v>
          </cell>
          <cell r="L795">
            <v>14</v>
          </cell>
          <cell r="M795">
            <v>0</v>
          </cell>
          <cell r="N795">
            <v>0</v>
          </cell>
          <cell r="O795">
            <v>0</v>
          </cell>
          <cell r="P795" t="str">
            <v/>
          </cell>
          <cell r="Q795">
            <v>0</v>
          </cell>
          <cell r="R795">
            <v>0</v>
          </cell>
        </row>
        <row r="796">
          <cell r="H796">
            <v>0</v>
          </cell>
          <cell r="I796" t="str">
            <v>lb</v>
          </cell>
          <cell r="L796">
            <v>15</v>
          </cell>
          <cell r="M796">
            <v>0</v>
          </cell>
          <cell r="N796">
            <v>0</v>
          </cell>
          <cell r="O796">
            <v>0</v>
          </cell>
          <cell r="P796" t="str">
            <v/>
          </cell>
          <cell r="Q796">
            <v>0</v>
          </cell>
          <cell r="R796">
            <v>0</v>
          </cell>
        </row>
        <row r="797">
          <cell r="H797">
            <v>0</v>
          </cell>
          <cell r="I797" t="str">
            <v>lb</v>
          </cell>
          <cell r="L797">
            <v>16</v>
          </cell>
          <cell r="M797">
            <v>0</v>
          </cell>
          <cell r="N797">
            <v>0</v>
          </cell>
          <cell r="O797">
            <v>0</v>
          </cell>
          <cell r="P797" t="str">
            <v/>
          </cell>
          <cell r="Q797">
            <v>0</v>
          </cell>
          <cell r="R797">
            <v>0</v>
          </cell>
        </row>
        <row r="798">
          <cell r="H798">
            <v>0</v>
          </cell>
          <cell r="I798" t="str">
            <v>lb</v>
          </cell>
          <cell r="L798">
            <v>17</v>
          </cell>
          <cell r="M798">
            <v>0</v>
          </cell>
          <cell r="N798">
            <v>0</v>
          </cell>
          <cell r="O798">
            <v>0</v>
          </cell>
          <cell r="P798" t="str">
            <v/>
          </cell>
          <cell r="Q798">
            <v>0</v>
          </cell>
          <cell r="R798">
            <v>0</v>
          </cell>
        </row>
        <row r="799">
          <cell r="H799">
            <v>0</v>
          </cell>
          <cell r="I799" t="str">
            <v>lb</v>
          </cell>
          <cell r="L799">
            <v>18</v>
          </cell>
          <cell r="M799">
            <v>0</v>
          </cell>
          <cell r="N799">
            <v>0</v>
          </cell>
          <cell r="O799">
            <v>0</v>
          </cell>
          <cell r="P799" t="str">
            <v/>
          </cell>
          <cell r="Q799">
            <v>0</v>
          </cell>
          <cell r="R799">
            <v>0</v>
          </cell>
        </row>
        <row r="800">
          <cell r="H800">
            <v>0</v>
          </cell>
          <cell r="I800" t="str">
            <v>lb</v>
          </cell>
          <cell r="L800">
            <v>19</v>
          </cell>
          <cell r="M800">
            <v>0</v>
          </cell>
          <cell r="N800">
            <v>0</v>
          </cell>
          <cell r="O800">
            <v>0</v>
          </cell>
          <cell r="P800" t="str">
            <v/>
          </cell>
          <cell r="Q800">
            <v>0</v>
          </cell>
          <cell r="R800">
            <v>0</v>
          </cell>
        </row>
        <row r="801">
          <cell r="H801">
            <v>0</v>
          </cell>
          <cell r="I801" t="str">
            <v>lb</v>
          </cell>
          <cell r="L801">
            <v>20</v>
          </cell>
          <cell r="M801">
            <v>0</v>
          </cell>
          <cell r="N801">
            <v>0</v>
          </cell>
          <cell r="O801">
            <v>0</v>
          </cell>
          <cell r="P801" t="str">
            <v/>
          </cell>
          <cell r="Q801">
            <v>0</v>
          </cell>
          <cell r="R801">
            <v>0</v>
          </cell>
        </row>
        <row r="802">
          <cell r="H802">
            <v>0</v>
          </cell>
          <cell r="I802" t="str">
            <v>lb</v>
          </cell>
          <cell r="L802">
            <v>21</v>
          </cell>
          <cell r="M802">
            <v>0</v>
          </cell>
          <cell r="N802">
            <v>0</v>
          </cell>
          <cell r="O802">
            <v>0</v>
          </cell>
          <cell r="P802" t="str">
            <v/>
          </cell>
          <cell r="Q802">
            <v>0</v>
          </cell>
          <cell r="R802">
            <v>0</v>
          </cell>
        </row>
        <row r="803">
          <cell r="H803">
            <v>0</v>
          </cell>
          <cell r="I803" t="str">
            <v>lb</v>
          </cell>
          <cell r="L803">
            <v>22</v>
          </cell>
          <cell r="M803">
            <v>0</v>
          </cell>
          <cell r="N803">
            <v>0</v>
          </cell>
          <cell r="O803">
            <v>0</v>
          </cell>
          <cell r="P803" t="str">
            <v/>
          </cell>
          <cell r="Q803">
            <v>0</v>
          </cell>
          <cell r="R803">
            <v>0</v>
          </cell>
        </row>
        <row r="811">
          <cell r="H811">
            <v>1</v>
          </cell>
          <cell r="I811" t="str">
            <v>lb</v>
          </cell>
          <cell r="L811">
            <v>1</v>
          </cell>
          <cell r="P811">
            <v>1</v>
          </cell>
          <cell r="Q811">
            <v>37.840000000000003</v>
          </cell>
          <cell r="R811">
            <v>37.840000000000003</v>
          </cell>
        </row>
        <row r="812">
          <cell r="H812">
            <v>2</v>
          </cell>
          <cell r="I812" t="str">
            <v>lb</v>
          </cell>
          <cell r="K812" t="str">
            <v>A</v>
          </cell>
          <cell r="L812">
            <v>2</v>
          </cell>
          <cell r="M812">
            <v>3.38</v>
          </cell>
          <cell r="N812">
            <v>3.38</v>
          </cell>
          <cell r="O812">
            <v>14</v>
          </cell>
          <cell r="P812">
            <v>2</v>
          </cell>
          <cell r="Q812">
            <v>51.84</v>
          </cell>
          <cell r="R812">
            <v>41.220000000000006</v>
          </cell>
        </row>
        <row r="813">
          <cell r="H813">
            <v>3</v>
          </cell>
          <cell r="I813" t="str">
            <v>lb</v>
          </cell>
          <cell r="K813" t="str">
            <v>A</v>
          </cell>
          <cell r="L813">
            <v>3</v>
          </cell>
          <cell r="M813">
            <v>3.97</v>
          </cell>
          <cell r="N813">
            <v>3.97</v>
          </cell>
          <cell r="O813">
            <v>13.5</v>
          </cell>
          <cell r="P813">
            <v>3</v>
          </cell>
          <cell r="Q813">
            <v>54.720000000000006</v>
          </cell>
          <cell r="R813">
            <v>45.190000000000005</v>
          </cell>
        </row>
        <row r="814">
          <cell r="H814">
            <v>5</v>
          </cell>
          <cell r="I814" t="str">
            <v>lb</v>
          </cell>
          <cell r="K814" t="str">
            <v>A</v>
          </cell>
          <cell r="L814">
            <v>4</v>
          </cell>
          <cell r="M814">
            <v>3.97</v>
          </cell>
          <cell r="N814">
            <v>3.97</v>
          </cell>
          <cell r="O814">
            <v>13.299999999999983</v>
          </cell>
          <cell r="P814">
            <v>5</v>
          </cell>
          <cell r="Q814">
            <v>71.789999999999964</v>
          </cell>
          <cell r="R814">
            <v>53.13</v>
          </cell>
        </row>
        <row r="815">
          <cell r="H815">
            <v>6</v>
          </cell>
          <cell r="I815" t="str">
            <v>lb</v>
          </cell>
          <cell r="K815" t="str">
            <v>A</v>
          </cell>
          <cell r="L815">
            <v>5</v>
          </cell>
          <cell r="M815">
            <v>3.97</v>
          </cell>
          <cell r="N815">
            <v>3.97</v>
          </cell>
          <cell r="O815">
            <v>13.300000000000011</v>
          </cell>
          <cell r="P815">
            <v>6</v>
          </cell>
          <cell r="Q815">
            <v>66.430000000000007</v>
          </cell>
          <cell r="R815">
            <v>57.1</v>
          </cell>
        </row>
        <row r="816">
          <cell r="H816">
            <v>10</v>
          </cell>
          <cell r="I816" t="str">
            <v>lb</v>
          </cell>
          <cell r="K816" t="str">
            <v>A</v>
          </cell>
          <cell r="L816">
            <v>6</v>
          </cell>
          <cell r="M816">
            <v>3.97</v>
          </cell>
          <cell r="N816">
            <v>3.97</v>
          </cell>
          <cell r="O816">
            <v>13.199999999999989</v>
          </cell>
          <cell r="P816">
            <v>10</v>
          </cell>
          <cell r="Q816">
            <v>109.89999999999995</v>
          </cell>
          <cell r="R816">
            <v>72.98</v>
          </cell>
        </row>
        <row r="817">
          <cell r="H817">
            <v>20</v>
          </cell>
          <cell r="I817" t="str">
            <v>lb</v>
          </cell>
          <cell r="K817" t="str">
            <v>A</v>
          </cell>
          <cell r="L817">
            <v>7</v>
          </cell>
          <cell r="M817">
            <v>3.97</v>
          </cell>
          <cell r="N817">
            <v>3.97</v>
          </cell>
          <cell r="O817">
            <v>13.099999999999966</v>
          </cell>
          <cell r="P817">
            <v>20</v>
          </cell>
          <cell r="Q817">
            <v>203.97999999999968</v>
          </cell>
          <cell r="R817">
            <v>112.68</v>
          </cell>
        </row>
        <row r="818">
          <cell r="H818">
            <v>50</v>
          </cell>
          <cell r="I818" t="str">
            <v>lb</v>
          </cell>
          <cell r="K818" t="str">
            <v>A</v>
          </cell>
          <cell r="L818">
            <v>8</v>
          </cell>
          <cell r="M818">
            <v>3.97</v>
          </cell>
          <cell r="N818">
            <v>3.97</v>
          </cell>
          <cell r="O818">
            <v>12.5</v>
          </cell>
          <cell r="P818">
            <v>50</v>
          </cell>
          <cell r="Q818">
            <v>487.68</v>
          </cell>
          <cell r="R818">
            <v>231.78000000000003</v>
          </cell>
        </row>
        <row r="819">
          <cell r="H819">
            <v>100</v>
          </cell>
          <cell r="I819" t="str">
            <v>lb</v>
          </cell>
          <cell r="K819" t="str">
            <v>A</v>
          </cell>
          <cell r="L819">
            <v>9</v>
          </cell>
          <cell r="M819">
            <v>3.97</v>
          </cell>
          <cell r="N819">
            <v>3.97</v>
          </cell>
          <cell r="O819">
            <v>11.799999999999955</v>
          </cell>
          <cell r="P819">
            <v>100</v>
          </cell>
          <cell r="Q819">
            <v>821.7799999999977</v>
          </cell>
          <cell r="R819">
            <v>430.28000000000003</v>
          </cell>
        </row>
        <row r="820">
          <cell r="H820">
            <v>10000</v>
          </cell>
          <cell r="I820" t="str">
            <v>lb</v>
          </cell>
          <cell r="K820" t="str">
            <v>A</v>
          </cell>
          <cell r="L820">
            <v>10</v>
          </cell>
          <cell r="M820">
            <v>3.97</v>
          </cell>
          <cell r="N820">
            <v>3.97</v>
          </cell>
          <cell r="O820">
            <v>11.5</v>
          </cell>
          <cell r="P820">
            <v>101</v>
          </cell>
          <cell r="Q820">
            <v>441.78000000000003</v>
          </cell>
          <cell r="R820">
            <v>434.25000000000006</v>
          </cell>
        </row>
        <row r="821">
          <cell r="I821" t="str">
            <v>lb</v>
          </cell>
          <cell r="K821" t="str">
            <v>A</v>
          </cell>
          <cell r="L821">
            <v>11</v>
          </cell>
          <cell r="M821">
            <v>0</v>
          </cell>
          <cell r="N821">
            <v>0</v>
          </cell>
          <cell r="O821">
            <v>0</v>
          </cell>
          <cell r="P821" t="str">
            <v/>
          </cell>
          <cell r="Q821">
            <v>0</v>
          </cell>
          <cell r="R821">
            <v>0</v>
          </cell>
        </row>
        <row r="822">
          <cell r="I822" t="str">
            <v>lb</v>
          </cell>
          <cell r="K822" t="str">
            <v>A</v>
          </cell>
          <cell r="L822">
            <v>12</v>
          </cell>
          <cell r="M822">
            <v>0</v>
          </cell>
          <cell r="N822">
            <v>0</v>
          </cell>
          <cell r="O822">
            <v>0</v>
          </cell>
          <cell r="P822" t="str">
            <v/>
          </cell>
          <cell r="Q822">
            <v>0</v>
          </cell>
          <cell r="R822">
            <v>0</v>
          </cell>
        </row>
        <row r="823">
          <cell r="I823" t="str">
            <v>lb</v>
          </cell>
          <cell r="K823" t="str">
            <v>A</v>
          </cell>
          <cell r="L823">
            <v>13</v>
          </cell>
          <cell r="M823">
            <v>0</v>
          </cell>
          <cell r="N823">
            <v>0</v>
          </cell>
          <cell r="O823">
            <v>0</v>
          </cell>
          <cell r="P823" t="str">
            <v/>
          </cell>
          <cell r="Q823">
            <v>0</v>
          </cell>
          <cell r="R823">
            <v>0</v>
          </cell>
        </row>
        <row r="824">
          <cell r="I824" t="str">
            <v>lb</v>
          </cell>
          <cell r="K824" t="str">
            <v>A</v>
          </cell>
          <cell r="L824">
            <v>14</v>
          </cell>
          <cell r="M824">
            <v>0</v>
          </cell>
          <cell r="N824">
            <v>0</v>
          </cell>
          <cell r="O824">
            <v>0</v>
          </cell>
          <cell r="P824" t="str">
            <v/>
          </cell>
          <cell r="Q824">
            <v>0</v>
          </cell>
          <cell r="R824">
            <v>0</v>
          </cell>
        </row>
        <row r="825">
          <cell r="I825" t="str">
            <v>lb</v>
          </cell>
          <cell r="K825" t="str">
            <v>A</v>
          </cell>
          <cell r="L825">
            <v>15</v>
          </cell>
          <cell r="M825">
            <v>0</v>
          </cell>
          <cell r="N825">
            <v>0</v>
          </cell>
          <cell r="O825">
            <v>0</v>
          </cell>
          <cell r="P825" t="str">
            <v/>
          </cell>
          <cell r="Q825">
            <v>0</v>
          </cell>
          <cell r="R825">
            <v>0</v>
          </cell>
        </row>
        <row r="826">
          <cell r="I826" t="str">
            <v>lb</v>
          </cell>
          <cell r="K826" t="str">
            <v>A</v>
          </cell>
          <cell r="L826">
            <v>16</v>
          </cell>
          <cell r="M826">
            <v>0</v>
          </cell>
          <cell r="N826">
            <v>0</v>
          </cell>
          <cell r="O826">
            <v>0</v>
          </cell>
          <cell r="P826" t="str">
            <v/>
          </cell>
          <cell r="Q826">
            <v>0</v>
          </cell>
          <cell r="R826">
            <v>0</v>
          </cell>
        </row>
        <row r="827">
          <cell r="I827" t="str">
            <v>lb</v>
          </cell>
          <cell r="K827" t="str">
            <v>A</v>
          </cell>
          <cell r="L827">
            <v>17</v>
          </cell>
          <cell r="M827">
            <v>0</v>
          </cell>
          <cell r="N827">
            <v>0</v>
          </cell>
          <cell r="O827">
            <v>0</v>
          </cell>
          <cell r="P827" t="str">
            <v/>
          </cell>
          <cell r="Q827">
            <v>0</v>
          </cell>
          <cell r="R827">
            <v>0</v>
          </cell>
        </row>
        <row r="828">
          <cell r="I828" t="str">
            <v>lb</v>
          </cell>
          <cell r="K828" t="str">
            <v>A</v>
          </cell>
          <cell r="L828">
            <v>18</v>
          </cell>
          <cell r="M828">
            <v>0</v>
          </cell>
          <cell r="N828">
            <v>0</v>
          </cell>
          <cell r="O828">
            <v>0</v>
          </cell>
          <cell r="P828" t="str">
            <v/>
          </cell>
          <cell r="Q828">
            <v>0</v>
          </cell>
          <cell r="R828">
            <v>0</v>
          </cell>
        </row>
        <row r="829">
          <cell r="I829" t="str">
            <v>lb</v>
          </cell>
          <cell r="K829" t="str">
            <v>A</v>
          </cell>
          <cell r="L829">
            <v>19</v>
          </cell>
          <cell r="M829">
            <v>0</v>
          </cell>
          <cell r="N829">
            <v>0</v>
          </cell>
          <cell r="O829">
            <v>0</v>
          </cell>
          <cell r="P829" t="str">
            <v/>
          </cell>
          <cell r="Q829">
            <v>0</v>
          </cell>
          <cell r="R829">
            <v>0</v>
          </cell>
        </row>
        <row r="830">
          <cell r="I830" t="str">
            <v>lb</v>
          </cell>
          <cell r="K830" t="str">
            <v>A</v>
          </cell>
          <cell r="L830">
            <v>20</v>
          </cell>
          <cell r="M830">
            <v>0</v>
          </cell>
          <cell r="N830">
            <v>0</v>
          </cell>
          <cell r="O830">
            <v>0</v>
          </cell>
          <cell r="P830" t="str">
            <v/>
          </cell>
          <cell r="Q830">
            <v>0</v>
          </cell>
          <cell r="R830">
            <v>0</v>
          </cell>
        </row>
        <row r="845">
          <cell r="H845">
            <v>0.5</v>
          </cell>
          <cell r="I845" t="str">
            <v>lb</v>
          </cell>
          <cell r="L845">
            <v>1</v>
          </cell>
          <cell r="P845">
            <v>0.5</v>
          </cell>
          <cell r="R845">
            <v>0</v>
          </cell>
        </row>
        <row r="846">
          <cell r="H846">
            <v>1</v>
          </cell>
          <cell r="I846" t="str">
            <v>lb</v>
          </cell>
          <cell r="K846" t="str">
            <v>T</v>
          </cell>
          <cell r="L846">
            <v>2</v>
          </cell>
          <cell r="M846">
            <v>0</v>
          </cell>
          <cell r="N846">
            <v>0</v>
          </cell>
          <cell r="O846">
            <v>0</v>
          </cell>
          <cell r="P846">
            <v>1</v>
          </cell>
          <cell r="Q846">
            <v>0</v>
          </cell>
          <cell r="R846">
            <v>0</v>
          </cell>
        </row>
        <row r="847">
          <cell r="H847">
            <v>2</v>
          </cell>
          <cell r="I847" t="str">
            <v>lb</v>
          </cell>
          <cell r="K847" t="str">
            <v>A</v>
          </cell>
          <cell r="L847">
            <v>3</v>
          </cell>
          <cell r="M847">
            <v>0</v>
          </cell>
          <cell r="N847">
            <v>0</v>
          </cell>
          <cell r="O847">
            <v>0</v>
          </cell>
          <cell r="P847">
            <v>2</v>
          </cell>
          <cell r="Q847">
            <v>0</v>
          </cell>
          <cell r="R847">
            <v>0</v>
          </cell>
        </row>
        <row r="848">
          <cell r="H848">
            <v>3</v>
          </cell>
          <cell r="I848" t="str">
            <v>lb</v>
          </cell>
          <cell r="K848" t="str">
            <v>A</v>
          </cell>
          <cell r="L848">
            <v>4</v>
          </cell>
          <cell r="M848">
            <v>0</v>
          </cell>
          <cell r="N848">
            <v>0</v>
          </cell>
          <cell r="O848">
            <v>0</v>
          </cell>
          <cell r="P848">
            <v>3</v>
          </cell>
          <cell r="Q848">
            <v>0</v>
          </cell>
          <cell r="R848">
            <v>0</v>
          </cell>
        </row>
        <row r="849">
          <cell r="H849">
            <v>5</v>
          </cell>
          <cell r="I849" t="str">
            <v>lb</v>
          </cell>
          <cell r="K849" t="str">
            <v>A</v>
          </cell>
          <cell r="L849">
            <v>5</v>
          </cell>
          <cell r="M849">
            <v>0</v>
          </cell>
          <cell r="N849">
            <v>0</v>
          </cell>
          <cell r="O849">
            <v>0</v>
          </cell>
          <cell r="P849">
            <v>5</v>
          </cell>
          <cell r="Q849">
            <v>0</v>
          </cell>
          <cell r="R849">
            <v>0</v>
          </cell>
        </row>
        <row r="850">
          <cell r="H850">
            <v>6</v>
          </cell>
          <cell r="I850" t="str">
            <v>lb</v>
          </cell>
          <cell r="L850">
            <v>6</v>
          </cell>
          <cell r="M850">
            <v>0</v>
          </cell>
          <cell r="N850">
            <v>0</v>
          </cell>
          <cell r="O850">
            <v>0</v>
          </cell>
          <cell r="P850">
            <v>6</v>
          </cell>
          <cell r="Q850">
            <v>0</v>
          </cell>
          <cell r="R850">
            <v>0</v>
          </cell>
        </row>
        <row r="851">
          <cell r="H851">
            <v>10</v>
          </cell>
          <cell r="I851" t="str">
            <v>lb</v>
          </cell>
          <cell r="L851">
            <v>7</v>
          </cell>
          <cell r="M851">
            <v>0</v>
          </cell>
          <cell r="N851">
            <v>0</v>
          </cell>
          <cell r="O851">
            <v>0</v>
          </cell>
          <cell r="P851">
            <v>10</v>
          </cell>
          <cell r="Q851">
            <v>0</v>
          </cell>
          <cell r="R851">
            <v>0</v>
          </cell>
        </row>
        <row r="852">
          <cell r="H852">
            <v>20</v>
          </cell>
          <cell r="I852" t="str">
            <v>lb</v>
          </cell>
          <cell r="L852">
            <v>8</v>
          </cell>
          <cell r="M852">
            <v>0</v>
          </cell>
          <cell r="N852">
            <v>0</v>
          </cell>
          <cell r="O852">
            <v>0</v>
          </cell>
          <cell r="P852">
            <v>20</v>
          </cell>
          <cell r="Q852">
            <v>0</v>
          </cell>
          <cell r="R852">
            <v>0</v>
          </cell>
        </row>
        <row r="853">
          <cell r="H853">
            <v>50</v>
          </cell>
          <cell r="I853" t="str">
            <v>lb</v>
          </cell>
          <cell r="L853">
            <v>9</v>
          </cell>
          <cell r="M853">
            <v>0</v>
          </cell>
          <cell r="N853">
            <v>0</v>
          </cell>
          <cell r="O853">
            <v>0</v>
          </cell>
          <cell r="P853">
            <v>50</v>
          </cell>
          <cell r="Q853">
            <v>0</v>
          </cell>
          <cell r="R853">
            <v>0</v>
          </cell>
        </row>
        <row r="854">
          <cell r="H854">
            <v>100</v>
          </cell>
          <cell r="I854" t="str">
            <v>lb</v>
          </cell>
          <cell r="L854">
            <v>10</v>
          </cell>
          <cell r="M854">
            <v>0</v>
          </cell>
          <cell r="N854">
            <v>0</v>
          </cell>
          <cell r="O854">
            <v>0</v>
          </cell>
          <cell r="P854">
            <v>100</v>
          </cell>
          <cell r="Q854">
            <v>0</v>
          </cell>
          <cell r="R854">
            <v>0</v>
          </cell>
        </row>
        <row r="855">
          <cell r="H855">
            <v>10000</v>
          </cell>
          <cell r="I855" t="str">
            <v>lb</v>
          </cell>
          <cell r="L855">
            <v>11</v>
          </cell>
          <cell r="M855">
            <v>0</v>
          </cell>
          <cell r="N855">
            <v>0</v>
          </cell>
          <cell r="O855">
            <v>0</v>
          </cell>
          <cell r="P855">
            <v>101</v>
          </cell>
          <cell r="Q855">
            <v>0</v>
          </cell>
          <cell r="R855">
            <v>0</v>
          </cell>
        </row>
        <row r="856">
          <cell r="H856">
            <v>0</v>
          </cell>
          <cell r="I856" t="str">
            <v>lb</v>
          </cell>
          <cell r="L856">
            <v>12</v>
          </cell>
          <cell r="M856">
            <v>0</v>
          </cell>
          <cell r="N856">
            <v>0</v>
          </cell>
          <cell r="O856">
            <v>0</v>
          </cell>
          <cell r="P856" t="str">
            <v/>
          </cell>
          <cell r="Q856">
            <v>0</v>
          </cell>
          <cell r="R856">
            <v>0</v>
          </cell>
        </row>
        <row r="857">
          <cell r="H857">
            <v>0</v>
          </cell>
          <cell r="I857" t="str">
            <v>lb</v>
          </cell>
          <cell r="L857">
            <v>13</v>
          </cell>
          <cell r="M857">
            <v>0</v>
          </cell>
          <cell r="N857">
            <v>0</v>
          </cell>
          <cell r="O857">
            <v>0</v>
          </cell>
          <cell r="P857" t="str">
            <v/>
          </cell>
          <cell r="Q857">
            <v>0</v>
          </cell>
          <cell r="R857">
            <v>0</v>
          </cell>
        </row>
        <row r="858">
          <cell r="H858">
            <v>0</v>
          </cell>
          <cell r="I858" t="str">
            <v>lb</v>
          </cell>
          <cell r="L858">
            <v>14</v>
          </cell>
          <cell r="M858">
            <v>0</v>
          </cell>
          <cell r="N858">
            <v>0</v>
          </cell>
          <cell r="O858">
            <v>0</v>
          </cell>
          <cell r="P858" t="str">
            <v/>
          </cell>
          <cell r="Q858">
            <v>0</v>
          </cell>
          <cell r="R858">
            <v>0</v>
          </cell>
        </row>
        <row r="859">
          <cell r="H859">
            <v>0</v>
          </cell>
          <cell r="I859" t="str">
            <v>lb</v>
          </cell>
          <cell r="L859">
            <v>15</v>
          </cell>
          <cell r="M859">
            <v>0</v>
          </cell>
          <cell r="N859">
            <v>0</v>
          </cell>
          <cell r="O859">
            <v>0</v>
          </cell>
          <cell r="P859" t="str">
            <v/>
          </cell>
          <cell r="Q859">
            <v>0</v>
          </cell>
          <cell r="R859">
            <v>0</v>
          </cell>
        </row>
        <row r="860">
          <cell r="H860">
            <v>0</v>
          </cell>
          <cell r="I860" t="str">
            <v>lb</v>
          </cell>
          <cell r="L860">
            <v>16</v>
          </cell>
          <cell r="M860">
            <v>0</v>
          </cell>
          <cell r="N860">
            <v>0</v>
          </cell>
          <cell r="O860">
            <v>0</v>
          </cell>
          <cell r="P860" t="str">
            <v/>
          </cell>
          <cell r="Q860">
            <v>0</v>
          </cell>
          <cell r="R860">
            <v>0</v>
          </cell>
        </row>
        <row r="861">
          <cell r="H861">
            <v>0</v>
          </cell>
          <cell r="I861" t="str">
            <v>lb</v>
          </cell>
          <cell r="L861">
            <v>17</v>
          </cell>
          <cell r="M861">
            <v>0</v>
          </cell>
          <cell r="N861">
            <v>0</v>
          </cell>
          <cell r="O861">
            <v>0</v>
          </cell>
          <cell r="P861" t="str">
            <v/>
          </cell>
          <cell r="Q861">
            <v>0</v>
          </cell>
          <cell r="R861">
            <v>0</v>
          </cell>
        </row>
        <row r="862">
          <cell r="H862">
            <v>0</v>
          </cell>
          <cell r="I862" t="str">
            <v>lb</v>
          </cell>
          <cell r="L862">
            <v>18</v>
          </cell>
          <cell r="M862">
            <v>0</v>
          </cell>
          <cell r="N862">
            <v>0</v>
          </cell>
          <cell r="O862">
            <v>0</v>
          </cell>
          <cell r="P862" t="str">
            <v/>
          </cell>
          <cell r="Q862">
            <v>0</v>
          </cell>
          <cell r="R862">
            <v>0</v>
          </cell>
        </row>
        <row r="863">
          <cell r="H863">
            <v>0</v>
          </cell>
          <cell r="I863" t="str">
            <v>lb</v>
          </cell>
          <cell r="L863">
            <v>19</v>
          </cell>
          <cell r="M863">
            <v>0</v>
          </cell>
          <cell r="N863">
            <v>0</v>
          </cell>
          <cell r="O863">
            <v>0</v>
          </cell>
          <cell r="P863" t="str">
            <v/>
          </cell>
          <cell r="Q863">
            <v>0</v>
          </cell>
          <cell r="R863">
            <v>0</v>
          </cell>
        </row>
        <row r="864">
          <cell r="H864">
            <v>0</v>
          </cell>
          <cell r="I864" t="str">
            <v>lb</v>
          </cell>
          <cell r="L864">
            <v>20</v>
          </cell>
          <cell r="M864">
            <v>0</v>
          </cell>
          <cell r="N864">
            <v>0</v>
          </cell>
          <cell r="O864">
            <v>0</v>
          </cell>
          <cell r="P864" t="str">
            <v/>
          </cell>
          <cell r="Q864">
            <v>0</v>
          </cell>
          <cell r="R864">
            <v>0</v>
          </cell>
        </row>
        <row r="865">
          <cell r="H865">
            <v>0</v>
          </cell>
          <cell r="I865" t="str">
            <v>lb</v>
          </cell>
          <cell r="L865">
            <v>21</v>
          </cell>
          <cell r="M865">
            <v>0</v>
          </cell>
          <cell r="N865">
            <v>0</v>
          </cell>
          <cell r="O865">
            <v>0</v>
          </cell>
          <cell r="P865" t="str">
            <v/>
          </cell>
          <cell r="Q865">
            <v>0</v>
          </cell>
          <cell r="R865">
            <v>0</v>
          </cell>
        </row>
        <row r="866">
          <cell r="H866">
            <v>0</v>
          </cell>
          <cell r="I866" t="str">
            <v>lb</v>
          </cell>
          <cell r="L866">
            <v>22</v>
          </cell>
          <cell r="M866">
            <v>0</v>
          </cell>
          <cell r="N866">
            <v>0</v>
          </cell>
          <cell r="O866">
            <v>0</v>
          </cell>
          <cell r="P866" t="str">
            <v/>
          </cell>
          <cell r="Q866">
            <v>0</v>
          </cell>
          <cell r="R866">
            <v>0</v>
          </cell>
        </row>
        <row r="874">
          <cell r="H874">
            <v>1</v>
          </cell>
          <cell r="I874" t="str">
            <v>lb</v>
          </cell>
          <cell r="L874">
            <v>1</v>
          </cell>
          <cell r="P874">
            <v>1</v>
          </cell>
          <cell r="Q874">
            <v>0</v>
          </cell>
          <cell r="R874">
            <v>0</v>
          </cell>
        </row>
        <row r="875">
          <cell r="H875">
            <v>2</v>
          </cell>
          <cell r="I875" t="str">
            <v>lb</v>
          </cell>
          <cell r="K875" t="str">
            <v>A</v>
          </cell>
          <cell r="L875">
            <v>2</v>
          </cell>
          <cell r="M875">
            <v>0</v>
          </cell>
          <cell r="N875">
            <v>0</v>
          </cell>
          <cell r="O875">
            <v>0</v>
          </cell>
          <cell r="P875">
            <v>2</v>
          </cell>
          <cell r="Q875">
            <v>0</v>
          </cell>
          <cell r="R875">
            <v>0</v>
          </cell>
        </row>
        <row r="876">
          <cell r="H876">
            <v>3</v>
          </cell>
          <cell r="I876" t="str">
            <v>lb</v>
          </cell>
          <cell r="K876" t="str">
            <v>A</v>
          </cell>
          <cell r="L876">
            <v>3</v>
          </cell>
          <cell r="M876">
            <v>0</v>
          </cell>
          <cell r="N876">
            <v>0</v>
          </cell>
          <cell r="O876">
            <v>0</v>
          </cell>
          <cell r="P876">
            <v>3</v>
          </cell>
          <cell r="Q876">
            <v>0</v>
          </cell>
          <cell r="R876">
            <v>0</v>
          </cell>
        </row>
        <row r="877">
          <cell r="H877">
            <v>5</v>
          </cell>
          <cell r="I877" t="str">
            <v>lb</v>
          </cell>
          <cell r="K877" t="str">
            <v>A</v>
          </cell>
          <cell r="L877">
            <v>4</v>
          </cell>
          <cell r="M877">
            <v>0</v>
          </cell>
          <cell r="N877">
            <v>0</v>
          </cell>
          <cell r="O877">
            <v>0</v>
          </cell>
          <cell r="P877">
            <v>5</v>
          </cell>
          <cell r="Q877">
            <v>0</v>
          </cell>
          <cell r="R877">
            <v>0</v>
          </cell>
        </row>
        <row r="878">
          <cell r="H878">
            <v>6</v>
          </cell>
          <cell r="I878" t="str">
            <v>lb</v>
          </cell>
          <cell r="K878" t="str">
            <v>A</v>
          </cell>
          <cell r="L878">
            <v>5</v>
          </cell>
          <cell r="M878">
            <v>0</v>
          </cell>
          <cell r="N878">
            <v>0</v>
          </cell>
          <cell r="O878">
            <v>0</v>
          </cell>
          <cell r="P878">
            <v>6</v>
          </cell>
          <cell r="Q878">
            <v>0</v>
          </cell>
          <cell r="R878">
            <v>0</v>
          </cell>
        </row>
        <row r="879">
          <cell r="H879">
            <v>10</v>
          </cell>
          <cell r="I879" t="str">
            <v>lb</v>
          </cell>
          <cell r="K879" t="str">
            <v>A</v>
          </cell>
          <cell r="L879">
            <v>6</v>
          </cell>
          <cell r="M879">
            <v>0</v>
          </cell>
          <cell r="N879">
            <v>0</v>
          </cell>
          <cell r="O879">
            <v>0</v>
          </cell>
          <cell r="P879">
            <v>10</v>
          </cell>
          <cell r="Q879">
            <v>0</v>
          </cell>
          <cell r="R879">
            <v>0</v>
          </cell>
        </row>
        <row r="880">
          <cell r="H880">
            <v>20</v>
          </cell>
          <cell r="I880" t="str">
            <v>lb</v>
          </cell>
          <cell r="K880" t="str">
            <v>A</v>
          </cell>
          <cell r="L880">
            <v>7</v>
          </cell>
          <cell r="M880">
            <v>0</v>
          </cell>
          <cell r="N880">
            <v>0</v>
          </cell>
          <cell r="O880">
            <v>0</v>
          </cell>
          <cell r="P880">
            <v>20</v>
          </cell>
          <cell r="Q880">
            <v>0</v>
          </cell>
          <cell r="R880">
            <v>0</v>
          </cell>
        </row>
        <row r="881">
          <cell r="H881">
            <v>50</v>
          </cell>
          <cell r="I881" t="str">
            <v>lb</v>
          </cell>
          <cell r="K881" t="str">
            <v>A</v>
          </cell>
          <cell r="L881">
            <v>8</v>
          </cell>
          <cell r="M881">
            <v>0</v>
          </cell>
          <cell r="N881">
            <v>0</v>
          </cell>
          <cell r="O881">
            <v>0</v>
          </cell>
          <cell r="P881">
            <v>50</v>
          </cell>
          <cell r="Q881">
            <v>0</v>
          </cell>
          <cell r="R881">
            <v>0</v>
          </cell>
        </row>
        <row r="882">
          <cell r="H882">
            <v>100</v>
          </cell>
          <cell r="I882" t="str">
            <v>lb</v>
          </cell>
          <cell r="K882" t="str">
            <v>A</v>
          </cell>
          <cell r="L882">
            <v>9</v>
          </cell>
          <cell r="M882">
            <v>0</v>
          </cell>
          <cell r="N882">
            <v>0</v>
          </cell>
          <cell r="O882">
            <v>0</v>
          </cell>
          <cell r="P882">
            <v>100</v>
          </cell>
          <cell r="Q882">
            <v>0</v>
          </cell>
          <cell r="R882">
            <v>0</v>
          </cell>
        </row>
        <row r="883">
          <cell r="H883">
            <v>10000</v>
          </cell>
          <cell r="I883" t="str">
            <v>lb</v>
          </cell>
          <cell r="K883" t="str">
            <v>A</v>
          </cell>
          <cell r="L883">
            <v>10</v>
          </cell>
          <cell r="M883">
            <v>0</v>
          </cell>
          <cell r="N883">
            <v>0</v>
          </cell>
          <cell r="O883">
            <v>0</v>
          </cell>
          <cell r="P883">
            <v>101</v>
          </cell>
          <cell r="Q883">
            <v>0</v>
          </cell>
          <cell r="R883">
            <v>0</v>
          </cell>
        </row>
        <row r="884">
          <cell r="I884" t="str">
            <v>lb</v>
          </cell>
          <cell r="K884" t="str">
            <v>A</v>
          </cell>
          <cell r="L884">
            <v>11</v>
          </cell>
          <cell r="M884">
            <v>0</v>
          </cell>
          <cell r="N884">
            <v>0</v>
          </cell>
          <cell r="O884">
            <v>0</v>
          </cell>
          <cell r="P884" t="str">
            <v/>
          </cell>
          <cell r="Q884">
            <v>0</v>
          </cell>
          <cell r="R884">
            <v>0</v>
          </cell>
        </row>
        <row r="885">
          <cell r="I885" t="str">
            <v>lb</v>
          </cell>
          <cell r="K885" t="str">
            <v>A</v>
          </cell>
          <cell r="L885">
            <v>12</v>
          </cell>
          <cell r="M885">
            <v>0</v>
          </cell>
          <cell r="N885">
            <v>0</v>
          </cell>
          <cell r="O885">
            <v>0</v>
          </cell>
          <cell r="P885" t="str">
            <v/>
          </cell>
          <cell r="Q885">
            <v>0</v>
          </cell>
          <cell r="R885">
            <v>0</v>
          </cell>
        </row>
        <row r="886">
          <cell r="I886" t="str">
            <v>lb</v>
          </cell>
          <cell r="K886" t="str">
            <v>A</v>
          </cell>
          <cell r="L886">
            <v>13</v>
          </cell>
          <cell r="M886">
            <v>0</v>
          </cell>
          <cell r="N886">
            <v>0</v>
          </cell>
          <cell r="O886">
            <v>0</v>
          </cell>
          <cell r="P886" t="str">
            <v/>
          </cell>
          <cell r="Q886">
            <v>0</v>
          </cell>
          <cell r="R886">
            <v>0</v>
          </cell>
        </row>
        <row r="887">
          <cell r="I887" t="str">
            <v>lb</v>
          </cell>
          <cell r="K887" t="str">
            <v>A</v>
          </cell>
          <cell r="L887">
            <v>14</v>
          </cell>
          <cell r="M887">
            <v>0</v>
          </cell>
          <cell r="N887">
            <v>0</v>
          </cell>
          <cell r="O887">
            <v>0</v>
          </cell>
          <cell r="P887" t="str">
            <v/>
          </cell>
          <cell r="Q887">
            <v>0</v>
          </cell>
          <cell r="R887">
            <v>0</v>
          </cell>
        </row>
        <row r="888">
          <cell r="I888" t="str">
            <v>lb</v>
          </cell>
          <cell r="K888" t="str">
            <v>A</v>
          </cell>
          <cell r="L888">
            <v>15</v>
          </cell>
          <cell r="M888">
            <v>0</v>
          </cell>
          <cell r="N888">
            <v>0</v>
          </cell>
          <cell r="O888">
            <v>0</v>
          </cell>
          <cell r="P888" t="str">
            <v/>
          </cell>
          <cell r="Q888">
            <v>0</v>
          </cell>
          <cell r="R888">
            <v>0</v>
          </cell>
        </row>
        <row r="889">
          <cell r="I889" t="str">
            <v>lb</v>
          </cell>
          <cell r="K889" t="str">
            <v>A</v>
          </cell>
          <cell r="L889">
            <v>16</v>
          </cell>
          <cell r="M889">
            <v>0</v>
          </cell>
          <cell r="N889">
            <v>0</v>
          </cell>
          <cell r="O889">
            <v>0</v>
          </cell>
          <cell r="P889" t="str">
            <v/>
          </cell>
          <cell r="Q889">
            <v>0</v>
          </cell>
          <cell r="R889">
            <v>0</v>
          </cell>
        </row>
        <row r="890">
          <cell r="I890" t="str">
            <v>lb</v>
          </cell>
          <cell r="K890" t="str">
            <v>A</v>
          </cell>
          <cell r="L890">
            <v>17</v>
          </cell>
          <cell r="M890">
            <v>0</v>
          </cell>
          <cell r="N890">
            <v>0</v>
          </cell>
          <cell r="O890">
            <v>0</v>
          </cell>
          <cell r="P890" t="str">
            <v/>
          </cell>
          <cell r="Q890">
            <v>0</v>
          </cell>
          <cell r="R890">
            <v>0</v>
          </cell>
        </row>
        <row r="891">
          <cell r="I891" t="str">
            <v>lb</v>
          </cell>
          <cell r="K891" t="str">
            <v>A</v>
          </cell>
          <cell r="L891">
            <v>18</v>
          </cell>
          <cell r="M891">
            <v>0</v>
          </cell>
          <cell r="N891">
            <v>0</v>
          </cell>
          <cell r="O891">
            <v>0</v>
          </cell>
          <cell r="P891" t="str">
            <v/>
          </cell>
          <cell r="Q891">
            <v>0</v>
          </cell>
          <cell r="R891">
            <v>0</v>
          </cell>
        </row>
        <row r="892">
          <cell r="I892" t="str">
            <v>lb</v>
          </cell>
          <cell r="K892" t="str">
            <v>A</v>
          </cell>
          <cell r="L892">
            <v>19</v>
          </cell>
          <cell r="M892">
            <v>0</v>
          </cell>
          <cell r="N892">
            <v>0</v>
          </cell>
          <cell r="O892">
            <v>0</v>
          </cell>
          <cell r="P892" t="str">
            <v/>
          </cell>
          <cell r="Q892">
            <v>0</v>
          </cell>
          <cell r="R892">
            <v>0</v>
          </cell>
        </row>
        <row r="893">
          <cell r="I893" t="str">
            <v>lb</v>
          </cell>
          <cell r="K893" t="str">
            <v>A</v>
          </cell>
          <cell r="L893">
            <v>20</v>
          </cell>
          <cell r="M893">
            <v>0</v>
          </cell>
          <cell r="N893">
            <v>0</v>
          </cell>
          <cell r="O893">
            <v>0</v>
          </cell>
          <cell r="P893" t="str">
            <v/>
          </cell>
          <cell r="Q893">
            <v>0</v>
          </cell>
          <cell r="R893">
            <v>0</v>
          </cell>
        </row>
        <row r="908">
          <cell r="H908">
            <v>0.5</v>
          </cell>
          <cell r="I908" t="str">
            <v>lb</v>
          </cell>
          <cell r="L908">
            <v>1</v>
          </cell>
          <cell r="P908">
            <v>0.5</v>
          </cell>
          <cell r="R908">
            <v>0</v>
          </cell>
        </row>
        <row r="909">
          <cell r="H909">
            <v>1</v>
          </cell>
          <cell r="I909" t="str">
            <v>lb</v>
          </cell>
          <cell r="K909" t="str">
            <v>T</v>
          </cell>
          <cell r="L909">
            <v>2</v>
          </cell>
          <cell r="M909">
            <v>0</v>
          </cell>
          <cell r="N909">
            <v>0</v>
          </cell>
          <cell r="O909">
            <v>0</v>
          </cell>
          <cell r="P909">
            <v>1</v>
          </cell>
          <cell r="Q909">
            <v>0</v>
          </cell>
          <cell r="R909">
            <v>0</v>
          </cell>
        </row>
        <row r="910">
          <cell r="H910">
            <v>2</v>
          </cell>
          <cell r="I910" t="str">
            <v>lb</v>
          </cell>
          <cell r="K910" t="str">
            <v>A</v>
          </cell>
          <cell r="L910">
            <v>3</v>
          </cell>
          <cell r="M910">
            <v>0</v>
          </cell>
          <cell r="N910">
            <v>0</v>
          </cell>
          <cell r="O910">
            <v>0</v>
          </cell>
          <cell r="P910">
            <v>2</v>
          </cell>
          <cell r="Q910">
            <v>0</v>
          </cell>
          <cell r="R910">
            <v>0</v>
          </cell>
        </row>
        <row r="911">
          <cell r="H911">
            <v>3</v>
          </cell>
          <cell r="I911" t="str">
            <v>lb</v>
          </cell>
          <cell r="K911" t="str">
            <v>A</v>
          </cell>
          <cell r="L911">
            <v>4</v>
          </cell>
          <cell r="M911">
            <v>0</v>
          </cell>
          <cell r="N911">
            <v>0</v>
          </cell>
          <cell r="O911">
            <v>0</v>
          </cell>
          <cell r="P911">
            <v>3</v>
          </cell>
          <cell r="Q911">
            <v>0</v>
          </cell>
          <cell r="R911">
            <v>0</v>
          </cell>
        </row>
        <row r="912">
          <cell r="H912">
            <v>5</v>
          </cell>
          <cell r="I912" t="str">
            <v>lb</v>
          </cell>
          <cell r="K912" t="str">
            <v>A</v>
          </cell>
          <cell r="L912">
            <v>5</v>
          </cell>
          <cell r="M912">
            <v>0</v>
          </cell>
          <cell r="N912">
            <v>0</v>
          </cell>
          <cell r="O912">
            <v>0</v>
          </cell>
          <cell r="P912">
            <v>5</v>
          </cell>
          <cell r="Q912">
            <v>0</v>
          </cell>
          <cell r="R912">
            <v>0</v>
          </cell>
        </row>
        <row r="913">
          <cell r="H913">
            <v>6</v>
          </cell>
          <cell r="I913" t="str">
            <v>lb</v>
          </cell>
          <cell r="L913">
            <v>6</v>
          </cell>
          <cell r="M913">
            <v>0</v>
          </cell>
          <cell r="N913">
            <v>0</v>
          </cell>
          <cell r="O913">
            <v>0</v>
          </cell>
          <cell r="P913">
            <v>6</v>
          </cell>
          <cell r="Q913">
            <v>0</v>
          </cell>
          <cell r="R913">
            <v>0</v>
          </cell>
        </row>
        <row r="914">
          <cell r="H914">
            <v>10</v>
          </cell>
          <cell r="I914" t="str">
            <v>lb</v>
          </cell>
          <cell r="L914">
            <v>7</v>
          </cell>
          <cell r="M914">
            <v>0</v>
          </cell>
          <cell r="N914">
            <v>0</v>
          </cell>
          <cell r="O914">
            <v>0</v>
          </cell>
          <cell r="P914">
            <v>10</v>
          </cell>
          <cell r="Q914">
            <v>0</v>
          </cell>
          <cell r="R914">
            <v>0</v>
          </cell>
        </row>
        <row r="915">
          <cell r="H915">
            <v>20</v>
          </cell>
          <cell r="I915" t="str">
            <v>lb</v>
          </cell>
          <cell r="L915">
            <v>8</v>
          </cell>
          <cell r="M915">
            <v>0</v>
          </cell>
          <cell r="N915">
            <v>0</v>
          </cell>
          <cell r="O915">
            <v>0</v>
          </cell>
          <cell r="P915">
            <v>20</v>
          </cell>
          <cell r="Q915">
            <v>0</v>
          </cell>
          <cell r="R915">
            <v>0</v>
          </cell>
        </row>
        <row r="916">
          <cell r="H916">
            <v>50</v>
          </cell>
          <cell r="I916" t="str">
            <v>lb</v>
          </cell>
          <cell r="L916">
            <v>9</v>
          </cell>
          <cell r="M916">
            <v>0</v>
          </cell>
          <cell r="N916">
            <v>0</v>
          </cell>
          <cell r="O916">
            <v>0</v>
          </cell>
          <cell r="P916">
            <v>50</v>
          </cell>
          <cell r="Q916">
            <v>0</v>
          </cell>
          <cell r="R916">
            <v>0</v>
          </cell>
        </row>
        <row r="917">
          <cell r="H917">
            <v>100</v>
          </cell>
          <cell r="I917" t="str">
            <v>lb</v>
          </cell>
          <cell r="L917">
            <v>10</v>
          </cell>
          <cell r="M917">
            <v>0</v>
          </cell>
          <cell r="N917">
            <v>0</v>
          </cell>
          <cell r="O917">
            <v>0</v>
          </cell>
          <cell r="P917">
            <v>100</v>
          </cell>
          <cell r="Q917">
            <v>0</v>
          </cell>
          <cell r="R917">
            <v>0</v>
          </cell>
        </row>
        <row r="918">
          <cell r="H918">
            <v>10000</v>
          </cell>
          <cell r="I918" t="str">
            <v>lb</v>
          </cell>
          <cell r="L918">
            <v>11</v>
          </cell>
          <cell r="M918">
            <v>0</v>
          </cell>
          <cell r="N918">
            <v>0</v>
          </cell>
          <cell r="O918">
            <v>0</v>
          </cell>
          <cell r="P918">
            <v>101</v>
          </cell>
          <cell r="Q918">
            <v>0</v>
          </cell>
          <cell r="R918">
            <v>0</v>
          </cell>
        </row>
        <row r="919">
          <cell r="H919">
            <v>0</v>
          </cell>
          <cell r="I919" t="str">
            <v>lb</v>
          </cell>
          <cell r="L919">
            <v>12</v>
          </cell>
          <cell r="M919">
            <v>0</v>
          </cell>
          <cell r="N919">
            <v>0</v>
          </cell>
          <cell r="O919">
            <v>0</v>
          </cell>
          <cell r="P919" t="str">
            <v/>
          </cell>
          <cell r="Q919">
            <v>0</v>
          </cell>
          <cell r="R919">
            <v>0</v>
          </cell>
        </row>
        <row r="920">
          <cell r="H920">
            <v>0</v>
          </cell>
          <cell r="I920" t="str">
            <v>lb</v>
          </cell>
          <cell r="L920">
            <v>13</v>
          </cell>
          <cell r="M920">
            <v>0</v>
          </cell>
          <cell r="N920">
            <v>0</v>
          </cell>
          <cell r="O920">
            <v>0</v>
          </cell>
          <cell r="P920" t="str">
            <v/>
          </cell>
          <cell r="Q920">
            <v>0</v>
          </cell>
          <cell r="R920">
            <v>0</v>
          </cell>
        </row>
        <row r="921">
          <cell r="H921">
            <v>0</v>
          </cell>
          <cell r="I921" t="str">
            <v>lb</v>
          </cell>
          <cell r="L921">
            <v>14</v>
          </cell>
          <cell r="M921">
            <v>0</v>
          </cell>
          <cell r="N921">
            <v>0</v>
          </cell>
          <cell r="O921">
            <v>0</v>
          </cell>
          <cell r="P921" t="str">
            <v/>
          </cell>
          <cell r="Q921">
            <v>0</v>
          </cell>
          <cell r="R921">
            <v>0</v>
          </cell>
        </row>
        <row r="922">
          <cell r="H922">
            <v>0</v>
          </cell>
          <cell r="I922" t="str">
            <v>lb</v>
          </cell>
          <cell r="L922">
            <v>15</v>
          </cell>
          <cell r="M922">
            <v>0</v>
          </cell>
          <cell r="N922">
            <v>0</v>
          </cell>
          <cell r="O922">
            <v>0</v>
          </cell>
          <cell r="P922" t="str">
            <v/>
          </cell>
          <cell r="Q922">
            <v>0</v>
          </cell>
          <cell r="R922">
            <v>0</v>
          </cell>
        </row>
        <row r="923">
          <cell r="H923">
            <v>0</v>
          </cell>
          <cell r="I923" t="str">
            <v>lb</v>
          </cell>
          <cell r="L923">
            <v>16</v>
          </cell>
          <cell r="M923">
            <v>0</v>
          </cell>
          <cell r="N923">
            <v>0</v>
          </cell>
          <cell r="O923">
            <v>0</v>
          </cell>
          <cell r="P923" t="str">
            <v/>
          </cell>
          <cell r="Q923">
            <v>0</v>
          </cell>
          <cell r="R923">
            <v>0</v>
          </cell>
        </row>
        <row r="924">
          <cell r="H924">
            <v>0</v>
          </cell>
          <cell r="I924" t="str">
            <v>lb</v>
          </cell>
          <cell r="L924">
            <v>17</v>
          </cell>
          <cell r="M924">
            <v>0</v>
          </cell>
          <cell r="N924">
            <v>0</v>
          </cell>
          <cell r="O924">
            <v>0</v>
          </cell>
          <cell r="P924" t="str">
            <v/>
          </cell>
          <cell r="Q924">
            <v>0</v>
          </cell>
          <cell r="R924">
            <v>0</v>
          </cell>
        </row>
        <row r="925">
          <cell r="H925">
            <v>0</v>
          </cell>
          <cell r="I925" t="str">
            <v>lb</v>
          </cell>
          <cell r="L925">
            <v>18</v>
          </cell>
          <cell r="M925">
            <v>0</v>
          </cell>
          <cell r="N925">
            <v>0</v>
          </cell>
          <cell r="O925">
            <v>0</v>
          </cell>
          <cell r="P925" t="str">
            <v/>
          </cell>
          <cell r="Q925">
            <v>0</v>
          </cell>
          <cell r="R925">
            <v>0</v>
          </cell>
        </row>
        <row r="926">
          <cell r="H926">
            <v>0</v>
          </cell>
          <cell r="I926" t="str">
            <v>lb</v>
          </cell>
          <cell r="L926">
            <v>19</v>
          </cell>
          <cell r="M926">
            <v>0</v>
          </cell>
          <cell r="N926">
            <v>0</v>
          </cell>
          <cell r="O926">
            <v>0</v>
          </cell>
          <cell r="P926" t="str">
            <v/>
          </cell>
          <cell r="Q926">
            <v>0</v>
          </cell>
          <cell r="R926">
            <v>0</v>
          </cell>
        </row>
        <row r="927">
          <cell r="H927">
            <v>0</v>
          </cell>
          <cell r="I927" t="str">
            <v>lb</v>
          </cell>
          <cell r="L927">
            <v>20</v>
          </cell>
          <cell r="M927">
            <v>0</v>
          </cell>
          <cell r="N927">
            <v>0</v>
          </cell>
          <cell r="O927">
            <v>0</v>
          </cell>
          <cell r="P927" t="str">
            <v/>
          </cell>
          <cell r="Q927">
            <v>0</v>
          </cell>
          <cell r="R927">
            <v>0</v>
          </cell>
        </row>
        <row r="928">
          <cell r="H928">
            <v>0</v>
          </cell>
          <cell r="I928" t="str">
            <v>lb</v>
          </cell>
          <cell r="L928">
            <v>21</v>
          </cell>
          <cell r="M928">
            <v>0</v>
          </cell>
          <cell r="N928">
            <v>0</v>
          </cell>
          <cell r="O928">
            <v>0</v>
          </cell>
          <cell r="P928" t="str">
            <v/>
          </cell>
          <cell r="Q928">
            <v>0</v>
          </cell>
          <cell r="R928">
            <v>0</v>
          </cell>
        </row>
        <row r="929">
          <cell r="H929">
            <v>0</v>
          </cell>
          <cell r="I929" t="str">
            <v>lb</v>
          </cell>
          <cell r="L929">
            <v>22</v>
          </cell>
          <cell r="M929">
            <v>0</v>
          </cell>
          <cell r="N929">
            <v>0</v>
          </cell>
          <cell r="O929">
            <v>0</v>
          </cell>
          <cell r="P929" t="str">
            <v/>
          </cell>
          <cell r="Q929">
            <v>0</v>
          </cell>
          <cell r="R929">
            <v>0</v>
          </cell>
        </row>
        <row r="937">
          <cell r="H937">
            <v>1</v>
          </cell>
          <cell r="I937" t="str">
            <v>lb</v>
          </cell>
          <cell r="L937">
            <v>1</v>
          </cell>
          <cell r="P937">
            <v>1</v>
          </cell>
          <cell r="Q937">
            <v>0</v>
          </cell>
          <cell r="R937">
            <v>0</v>
          </cell>
        </row>
        <row r="938">
          <cell r="H938">
            <v>2</v>
          </cell>
          <cell r="I938" t="str">
            <v>lb</v>
          </cell>
          <cell r="K938" t="str">
            <v>A</v>
          </cell>
          <cell r="L938">
            <v>2</v>
          </cell>
          <cell r="M938">
            <v>0</v>
          </cell>
          <cell r="N938">
            <v>0</v>
          </cell>
          <cell r="O938">
            <v>0</v>
          </cell>
          <cell r="P938">
            <v>2</v>
          </cell>
          <cell r="Q938">
            <v>0</v>
          </cell>
          <cell r="R938">
            <v>0</v>
          </cell>
        </row>
        <row r="939">
          <cell r="H939">
            <v>3</v>
          </cell>
          <cell r="I939" t="str">
            <v>lb</v>
          </cell>
          <cell r="K939" t="str">
            <v>A</v>
          </cell>
          <cell r="L939">
            <v>3</v>
          </cell>
          <cell r="M939">
            <v>0</v>
          </cell>
          <cell r="N939">
            <v>0</v>
          </cell>
          <cell r="O939">
            <v>0</v>
          </cell>
          <cell r="P939">
            <v>3</v>
          </cell>
          <cell r="Q939">
            <v>0</v>
          </cell>
          <cell r="R939">
            <v>0</v>
          </cell>
        </row>
        <row r="940">
          <cell r="H940">
            <v>5</v>
          </cell>
          <cell r="I940" t="str">
            <v>lb</v>
          </cell>
          <cell r="K940" t="str">
            <v>A</v>
          </cell>
          <cell r="L940">
            <v>4</v>
          </cell>
          <cell r="M940">
            <v>0</v>
          </cell>
          <cell r="N940">
            <v>0</v>
          </cell>
          <cell r="O940">
            <v>0</v>
          </cell>
          <cell r="P940">
            <v>5</v>
          </cell>
          <cell r="Q940">
            <v>0</v>
          </cell>
          <cell r="R940">
            <v>0</v>
          </cell>
        </row>
        <row r="941">
          <cell r="H941">
            <v>6</v>
          </cell>
          <cell r="I941" t="str">
            <v>lb</v>
          </cell>
          <cell r="K941" t="str">
            <v>A</v>
          </cell>
          <cell r="L941">
            <v>5</v>
          </cell>
          <cell r="M941">
            <v>0</v>
          </cell>
          <cell r="N941">
            <v>0</v>
          </cell>
          <cell r="O941">
            <v>0</v>
          </cell>
          <cell r="P941">
            <v>6</v>
          </cell>
          <cell r="Q941">
            <v>0</v>
          </cell>
          <cell r="R941">
            <v>0</v>
          </cell>
        </row>
        <row r="942">
          <cell r="H942">
            <v>10</v>
          </cell>
          <cell r="I942" t="str">
            <v>lb</v>
          </cell>
          <cell r="K942" t="str">
            <v>A</v>
          </cell>
          <cell r="L942">
            <v>6</v>
          </cell>
          <cell r="M942">
            <v>0</v>
          </cell>
          <cell r="N942">
            <v>0</v>
          </cell>
          <cell r="O942">
            <v>0</v>
          </cell>
          <cell r="P942">
            <v>10</v>
          </cell>
          <cell r="Q942">
            <v>0</v>
          </cell>
          <cell r="R942">
            <v>0</v>
          </cell>
        </row>
        <row r="943">
          <cell r="H943">
            <v>20</v>
          </cell>
          <cell r="I943" t="str">
            <v>lb</v>
          </cell>
          <cell r="K943" t="str">
            <v>A</v>
          </cell>
          <cell r="L943">
            <v>7</v>
          </cell>
          <cell r="M943">
            <v>0</v>
          </cell>
          <cell r="N943">
            <v>0</v>
          </cell>
          <cell r="O943">
            <v>0</v>
          </cell>
          <cell r="P943">
            <v>20</v>
          </cell>
          <cell r="Q943">
            <v>0</v>
          </cell>
          <cell r="R943">
            <v>0</v>
          </cell>
        </row>
        <row r="944">
          <cell r="H944">
            <v>50</v>
          </cell>
          <cell r="I944" t="str">
            <v>lb</v>
          </cell>
          <cell r="K944" t="str">
            <v>A</v>
          </cell>
          <cell r="L944">
            <v>8</v>
          </cell>
          <cell r="M944">
            <v>0</v>
          </cell>
          <cell r="N944">
            <v>0</v>
          </cell>
          <cell r="O944">
            <v>0</v>
          </cell>
          <cell r="P944">
            <v>50</v>
          </cell>
          <cell r="Q944">
            <v>0</v>
          </cell>
          <cell r="R944">
            <v>0</v>
          </cell>
        </row>
        <row r="945">
          <cell r="H945">
            <v>100</v>
          </cell>
          <cell r="I945" t="str">
            <v>lb</v>
          </cell>
          <cell r="K945" t="str">
            <v>A</v>
          </cell>
          <cell r="L945">
            <v>9</v>
          </cell>
          <cell r="M945">
            <v>0</v>
          </cell>
          <cell r="N945">
            <v>0</v>
          </cell>
          <cell r="O945">
            <v>0</v>
          </cell>
          <cell r="P945">
            <v>100</v>
          </cell>
          <cell r="Q945">
            <v>0</v>
          </cell>
          <cell r="R945">
            <v>0</v>
          </cell>
        </row>
        <row r="946">
          <cell r="H946">
            <v>10000</v>
          </cell>
          <cell r="I946" t="str">
            <v>lb</v>
          </cell>
          <cell r="K946" t="str">
            <v>A</v>
          </cell>
          <cell r="L946">
            <v>10</v>
          </cell>
          <cell r="M946">
            <v>0</v>
          </cell>
          <cell r="N946">
            <v>0</v>
          </cell>
          <cell r="O946">
            <v>0</v>
          </cell>
          <cell r="P946">
            <v>101</v>
          </cell>
          <cell r="Q946">
            <v>0</v>
          </cell>
          <cell r="R946">
            <v>0</v>
          </cell>
        </row>
        <row r="947">
          <cell r="I947" t="str">
            <v>lb</v>
          </cell>
          <cell r="K947" t="str">
            <v>A</v>
          </cell>
          <cell r="L947">
            <v>11</v>
          </cell>
          <cell r="M947">
            <v>0</v>
          </cell>
          <cell r="N947">
            <v>0</v>
          </cell>
          <cell r="O947">
            <v>0</v>
          </cell>
          <cell r="P947" t="str">
            <v/>
          </cell>
          <cell r="Q947">
            <v>0</v>
          </cell>
          <cell r="R947">
            <v>0</v>
          </cell>
        </row>
        <row r="948">
          <cell r="I948" t="str">
            <v>lb</v>
          </cell>
          <cell r="K948" t="str">
            <v>A</v>
          </cell>
          <cell r="L948">
            <v>12</v>
          </cell>
          <cell r="M948">
            <v>0</v>
          </cell>
          <cell r="N948">
            <v>0</v>
          </cell>
          <cell r="O948">
            <v>0</v>
          </cell>
          <cell r="P948" t="str">
            <v/>
          </cell>
          <cell r="Q948">
            <v>0</v>
          </cell>
          <cell r="R948">
            <v>0</v>
          </cell>
        </row>
        <row r="949">
          <cell r="I949" t="str">
            <v>lb</v>
          </cell>
          <cell r="K949" t="str">
            <v>A</v>
          </cell>
          <cell r="L949">
            <v>13</v>
          </cell>
          <cell r="M949">
            <v>0</v>
          </cell>
          <cell r="N949">
            <v>0</v>
          </cell>
          <cell r="O949">
            <v>0</v>
          </cell>
          <cell r="P949" t="str">
            <v/>
          </cell>
          <cell r="Q949">
            <v>0</v>
          </cell>
          <cell r="R949">
            <v>0</v>
          </cell>
        </row>
        <row r="950">
          <cell r="I950" t="str">
            <v>lb</v>
          </cell>
          <cell r="K950" t="str">
            <v>A</v>
          </cell>
          <cell r="L950">
            <v>14</v>
          </cell>
          <cell r="M950">
            <v>0</v>
          </cell>
          <cell r="N950">
            <v>0</v>
          </cell>
          <cell r="O950">
            <v>0</v>
          </cell>
          <cell r="P950" t="str">
            <v/>
          </cell>
          <cell r="Q950">
            <v>0</v>
          </cell>
          <cell r="R950">
            <v>0</v>
          </cell>
        </row>
        <row r="951">
          <cell r="I951" t="str">
            <v>lb</v>
          </cell>
          <cell r="K951" t="str">
            <v>A</v>
          </cell>
          <cell r="L951">
            <v>15</v>
          </cell>
          <cell r="M951">
            <v>0</v>
          </cell>
          <cell r="N951">
            <v>0</v>
          </cell>
          <cell r="O951">
            <v>0</v>
          </cell>
          <cell r="P951" t="str">
            <v/>
          </cell>
          <cell r="Q951">
            <v>0</v>
          </cell>
          <cell r="R951">
            <v>0</v>
          </cell>
        </row>
        <row r="952">
          <cell r="I952" t="str">
            <v>lb</v>
          </cell>
          <cell r="K952" t="str">
            <v>A</v>
          </cell>
          <cell r="L952">
            <v>16</v>
          </cell>
          <cell r="M952">
            <v>0</v>
          </cell>
          <cell r="N952">
            <v>0</v>
          </cell>
          <cell r="O952">
            <v>0</v>
          </cell>
          <cell r="P952" t="str">
            <v/>
          </cell>
          <cell r="Q952">
            <v>0</v>
          </cell>
          <cell r="R952">
            <v>0</v>
          </cell>
        </row>
        <row r="953">
          <cell r="I953" t="str">
            <v>lb</v>
          </cell>
          <cell r="K953" t="str">
            <v>A</v>
          </cell>
          <cell r="L953">
            <v>17</v>
          </cell>
          <cell r="M953">
            <v>0</v>
          </cell>
          <cell r="N953">
            <v>0</v>
          </cell>
          <cell r="O953">
            <v>0</v>
          </cell>
          <cell r="P953" t="str">
            <v/>
          </cell>
          <cell r="Q953">
            <v>0</v>
          </cell>
          <cell r="R953">
            <v>0</v>
          </cell>
        </row>
        <row r="954">
          <cell r="I954" t="str">
            <v>lb</v>
          </cell>
          <cell r="K954" t="str">
            <v>A</v>
          </cell>
          <cell r="L954">
            <v>18</v>
          </cell>
          <cell r="M954">
            <v>0</v>
          </cell>
          <cell r="N954">
            <v>0</v>
          </cell>
          <cell r="O954">
            <v>0</v>
          </cell>
          <cell r="P954" t="str">
            <v/>
          </cell>
          <cell r="Q954">
            <v>0</v>
          </cell>
          <cell r="R954">
            <v>0</v>
          </cell>
        </row>
        <row r="955">
          <cell r="I955" t="str">
            <v>lb</v>
          </cell>
          <cell r="K955" t="str">
            <v>A</v>
          </cell>
          <cell r="L955">
            <v>19</v>
          </cell>
          <cell r="M955">
            <v>0</v>
          </cell>
          <cell r="N955">
            <v>0</v>
          </cell>
          <cell r="O955">
            <v>0</v>
          </cell>
          <cell r="P955" t="str">
            <v/>
          </cell>
          <cell r="Q955">
            <v>0</v>
          </cell>
          <cell r="R955">
            <v>0</v>
          </cell>
        </row>
        <row r="956">
          <cell r="I956" t="str">
            <v>lb</v>
          </cell>
          <cell r="K956" t="str">
            <v>A</v>
          </cell>
          <cell r="L956">
            <v>20</v>
          </cell>
          <cell r="M956">
            <v>0</v>
          </cell>
          <cell r="N956">
            <v>0</v>
          </cell>
          <cell r="O956">
            <v>0</v>
          </cell>
          <cell r="P956" t="str">
            <v/>
          </cell>
          <cell r="Q956">
            <v>0</v>
          </cell>
          <cell r="R956">
            <v>0</v>
          </cell>
        </row>
        <row r="971">
          <cell r="H971">
            <v>0.5</v>
          </cell>
          <cell r="I971" t="str">
            <v>lb</v>
          </cell>
          <cell r="L971">
            <v>1</v>
          </cell>
          <cell r="P971">
            <v>0.5</v>
          </cell>
          <cell r="R971">
            <v>0</v>
          </cell>
        </row>
        <row r="972">
          <cell r="H972">
            <v>1</v>
          </cell>
          <cell r="I972" t="str">
            <v>lb</v>
          </cell>
          <cell r="K972" t="str">
            <v>T</v>
          </cell>
          <cell r="L972">
            <v>2</v>
          </cell>
          <cell r="M972">
            <v>0</v>
          </cell>
          <cell r="N972">
            <v>0</v>
          </cell>
          <cell r="O972">
            <v>0</v>
          </cell>
          <cell r="P972">
            <v>1</v>
          </cell>
          <cell r="Q972">
            <v>0</v>
          </cell>
          <cell r="R972">
            <v>0</v>
          </cell>
        </row>
        <row r="973">
          <cell r="H973">
            <v>2</v>
          </cell>
          <cell r="I973" t="str">
            <v>lb</v>
          </cell>
          <cell r="K973" t="str">
            <v>A</v>
          </cell>
          <cell r="L973">
            <v>3</v>
          </cell>
          <cell r="M973">
            <v>0</v>
          </cell>
          <cell r="N973">
            <v>0</v>
          </cell>
          <cell r="O973">
            <v>0</v>
          </cell>
          <cell r="P973">
            <v>2</v>
          </cell>
          <cell r="Q973">
            <v>0</v>
          </cell>
          <cell r="R973">
            <v>0</v>
          </cell>
        </row>
        <row r="974">
          <cell r="H974">
            <v>3</v>
          </cell>
          <cell r="I974" t="str">
            <v>lb</v>
          </cell>
          <cell r="K974" t="str">
            <v>A</v>
          </cell>
          <cell r="L974">
            <v>4</v>
          </cell>
          <cell r="M974">
            <v>0</v>
          </cell>
          <cell r="N974">
            <v>0</v>
          </cell>
          <cell r="O974">
            <v>0</v>
          </cell>
          <cell r="P974">
            <v>3</v>
          </cell>
          <cell r="Q974">
            <v>0</v>
          </cell>
          <cell r="R974">
            <v>0</v>
          </cell>
        </row>
        <row r="975">
          <cell r="H975">
            <v>5</v>
          </cell>
          <cell r="I975" t="str">
            <v>lb</v>
          </cell>
          <cell r="K975" t="str">
            <v>A</v>
          </cell>
          <cell r="L975">
            <v>5</v>
          </cell>
          <cell r="M975">
            <v>0</v>
          </cell>
          <cell r="N975">
            <v>0</v>
          </cell>
          <cell r="O975">
            <v>0</v>
          </cell>
          <cell r="P975">
            <v>5</v>
          </cell>
          <cell r="Q975">
            <v>0</v>
          </cell>
          <cell r="R975">
            <v>0</v>
          </cell>
        </row>
        <row r="976">
          <cell r="L976">
            <v>6</v>
          </cell>
          <cell r="M976">
            <v>0</v>
          </cell>
          <cell r="N976">
            <v>0</v>
          </cell>
          <cell r="O976">
            <v>0</v>
          </cell>
          <cell r="P976">
            <v>6</v>
          </cell>
          <cell r="Q976">
            <v>0</v>
          </cell>
          <cell r="R976">
            <v>0</v>
          </cell>
        </row>
        <row r="977">
          <cell r="L977">
            <v>7</v>
          </cell>
          <cell r="M977">
            <v>0</v>
          </cell>
          <cell r="N977">
            <v>0</v>
          </cell>
          <cell r="O977">
            <v>0</v>
          </cell>
          <cell r="P977">
            <v>10</v>
          </cell>
          <cell r="Q977">
            <v>0</v>
          </cell>
          <cell r="R977">
            <v>0</v>
          </cell>
        </row>
        <row r="978">
          <cell r="L978">
            <v>8</v>
          </cell>
          <cell r="M978">
            <v>0</v>
          </cell>
          <cell r="N978">
            <v>0</v>
          </cell>
          <cell r="O978">
            <v>0</v>
          </cell>
          <cell r="P978">
            <v>20</v>
          </cell>
          <cell r="Q978">
            <v>0</v>
          </cell>
          <cell r="R978">
            <v>0</v>
          </cell>
        </row>
        <row r="979">
          <cell r="L979">
            <v>9</v>
          </cell>
          <cell r="M979">
            <v>0</v>
          </cell>
          <cell r="N979">
            <v>0</v>
          </cell>
          <cell r="O979">
            <v>0</v>
          </cell>
          <cell r="P979">
            <v>50</v>
          </cell>
          <cell r="Q979">
            <v>0</v>
          </cell>
          <cell r="R979">
            <v>0</v>
          </cell>
        </row>
        <row r="980">
          <cell r="L980">
            <v>10</v>
          </cell>
          <cell r="M980">
            <v>0</v>
          </cell>
          <cell r="N980">
            <v>0</v>
          </cell>
          <cell r="O980">
            <v>0</v>
          </cell>
          <cell r="P980">
            <v>100</v>
          </cell>
          <cell r="Q980">
            <v>0</v>
          </cell>
          <cell r="R980">
            <v>0</v>
          </cell>
        </row>
        <row r="981">
          <cell r="L981">
            <v>11</v>
          </cell>
          <cell r="M981">
            <v>0</v>
          </cell>
          <cell r="N981">
            <v>0</v>
          </cell>
          <cell r="O981">
            <v>0</v>
          </cell>
          <cell r="P981">
            <v>101</v>
          </cell>
          <cell r="Q981">
            <v>0</v>
          </cell>
          <cell r="R981">
            <v>0</v>
          </cell>
        </row>
        <row r="982">
          <cell r="L982">
            <v>12</v>
          </cell>
          <cell r="M982">
            <v>0</v>
          </cell>
          <cell r="N982">
            <v>0</v>
          </cell>
          <cell r="O982">
            <v>0</v>
          </cell>
          <cell r="P982" t="str">
            <v/>
          </cell>
          <cell r="Q982">
            <v>0</v>
          </cell>
          <cell r="R982">
            <v>0</v>
          </cell>
        </row>
        <row r="983">
          <cell r="L983">
            <v>13</v>
          </cell>
          <cell r="M983">
            <v>0</v>
          </cell>
          <cell r="N983">
            <v>0</v>
          </cell>
          <cell r="O983">
            <v>0</v>
          </cell>
          <cell r="P983" t="str">
            <v/>
          </cell>
          <cell r="Q983">
            <v>0</v>
          </cell>
          <cell r="R983">
            <v>0</v>
          </cell>
        </row>
        <row r="984">
          <cell r="L984">
            <v>14</v>
          </cell>
          <cell r="M984">
            <v>0</v>
          </cell>
          <cell r="N984">
            <v>0</v>
          </cell>
          <cell r="O984">
            <v>0</v>
          </cell>
          <cell r="P984" t="str">
            <v/>
          </cell>
          <cell r="Q984">
            <v>0</v>
          </cell>
          <cell r="R984">
            <v>0</v>
          </cell>
        </row>
        <row r="985">
          <cell r="L985">
            <v>15</v>
          </cell>
          <cell r="M985">
            <v>0</v>
          </cell>
          <cell r="N985">
            <v>0</v>
          </cell>
          <cell r="O985">
            <v>0</v>
          </cell>
          <cell r="P985" t="str">
            <v/>
          </cell>
          <cell r="Q985">
            <v>0</v>
          </cell>
          <cell r="R985">
            <v>0</v>
          </cell>
        </row>
        <row r="986">
          <cell r="L986">
            <v>16</v>
          </cell>
          <cell r="M986">
            <v>0</v>
          </cell>
          <cell r="N986">
            <v>0</v>
          </cell>
          <cell r="O986">
            <v>0</v>
          </cell>
          <cell r="P986" t="str">
            <v/>
          </cell>
          <cell r="Q986">
            <v>0</v>
          </cell>
          <cell r="R986">
            <v>0</v>
          </cell>
        </row>
        <row r="987">
          <cell r="L987">
            <v>17</v>
          </cell>
          <cell r="M987">
            <v>0</v>
          </cell>
          <cell r="N987">
            <v>0</v>
          </cell>
          <cell r="O987">
            <v>0</v>
          </cell>
          <cell r="P987" t="str">
            <v/>
          </cell>
          <cell r="Q987">
            <v>0</v>
          </cell>
          <cell r="R987">
            <v>0</v>
          </cell>
        </row>
        <row r="988">
          <cell r="L988">
            <v>18</v>
          </cell>
          <cell r="M988">
            <v>0</v>
          </cell>
          <cell r="N988">
            <v>0</v>
          </cell>
          <cell r="O988">
            <v>0</v>
          </cell>
          <cell r="P988" t="str">
            <v/>
          </cell>
          <cell r="Q988">
            <v>0</v>
          </cell>
          <cell r="R988">
            <v>0</v>
          </cell>
        </row>
        <row r="989">
          <cell r="L989">
            <v>19</v>
          </cell>
          <cell r="M989">
            <v>0</v>
          </cell>
          <cell r="N989">
            <v>0</v>
          </cell>
          <cell r="O989">
            <v>0</v>
          </cell>
          <cell r="P989" t="str">
            <v/>
          </cell>
          <cell r="Q989">
            <v>0</v>
          </cell>
          <cell r="R989">
            <v>0</v>
          </cell>
        </row>
        <row r="990">
          <cell r="L990">
            <v>20</v>
          </cell>
          <cell r="M990">
            <v>0</v>
          </cell>
          <cell r="N990">
            <v>0</v>
          </cell>
          <cell r="O990">
            <v>0</v>
          </cell>
          <cell r="P990" t="str">
            <v/>
          </cell>
          <cell r="Q990">
            <v>0</v>
          </cell>
          <cell r="R990">
            <v>0</v>
          </cell>
        </row>
        <row r="991">
          <cell r="L991">
            <v>21</v>
          </cell>
          <cell r="M991">
            <v>0</v>
          </cell>
          <cell r="N991">
            <v>0</v>
          </cell>
          <cell r="O991">
            <v>0</v>
          </cell>
          <cell r="P991" t="str">
            <v/>
          </cell>
          <cell r="Q991">
            <v>0</v>
          </cell>
          <cell r="R991">
            <v>0</v>
          </cell>
        </row>
        <row r="992">
          <cell r="L992">
            <v>22</v>
          </cell>
          <cell r="M992">
            <v>0</v>
          </cell>
          <cell r="N992">
            <v>0</v>
          </cell>
          <cell r="O992">
            <v>0</v>
          </cell>
          <cell r="P992" t="str">
            <v/>
          </cell>
          <cell r="Q992">
            <v>0</v>
          </cell>
          <cell r="R992">
            <v>0</v>
          </cell>
        </row>
        <row r="994">
          <cell r="Q994" t="str">
            <v>Increase/Decrease WPX by %</v>
          </cell>
          <cell r="R994" t="str">
            <v>Yes</v>
          </cell>
        </row>
        <row r="996">
          <cell r="M996" t="str">
            <v>Net Increment</v>
          </cell>
          <cell r="Q996" t="str">
            <v>Target Rates After Discount</v>
          </cell>
        </row>
        <row r="997">
          <cell r="M997" t="str">
            <v>After Discount</v>
          </cell>
          <cell r="P997" t="str">
            <v>Weight</v>
          </cell>
        </row>
        <row r="998">
          <cell r="M998" t="str">
            <v>Requested</v>
          </cell>
          <cell r="N998" t="str">
            <v>Final</v>
          </cell>
          <cell r="O998" t="str">
            <v>Published</v>
          </cell>
          <cell r="P998" t="str">
            <v>Base</v>
          </cell>
          <cell r="Q998" t="str">
            <v>Requested</v>
          </cell>
          <cell r="R998" t="str">
            <v xml:space="preserve">Final </v>
          </cell>
        </row>
        <row r="999">
          <cell r="M999" t="str">
            <v>Adder</v>
          </cell>
          <cell r="N999" t="str">
            <v>Adder</v>
          </cell>
          <cell r="O999" t="str">
            <v>Increment</v>
          </cell>
          <cell r="P999" t="str">
            <v>(Lbs)</v>
          </cell>
          <cell r="Q999" t="str">
            <v>Rate</v>
          </cell>
          <cell r="R999" t="str">
            <v>Rates</v>
          </cell>
        </row>
        <row r="1000">
          <cell r="H1000">
            <v>1</v>
          </cell>
          <cell r="I1000" t="str">
            <v>lb</v>
          </cell>
          <cell r="L1000">
            <v>1</v>
          </cell>
          <cell r="P1000">
            <v>1</v>
          </cell>
          <cell r="Q1000">
            <v>0</v>
          </cell>
          <cell r="R1000">
            <v>0</v>
          </cell>
        </row>
        <row r="1001">
          <cell r="H1001">
            <v>2</v>
          </cell>
          <cell r="I1001" t="str">
            <v>lb</v>
          </cell>
          <cell r="K1001" t="str">
            <v>A</v>
          </cell>
          <cell r="L1001">
            <v>2</v>
          </cell>
          <cell r="M1001">
            <v>0</v>
          </cell>
          <cell r="N1001">
            <v>0</v>
          </cell>
          <cell r="O1001">
            <v>0</v>
          </cell>
          <cell r="P1001">
            <v>2</v>
          </cell>
          <cell r="Q1001">
            <v>0</v>
          </cell>
          <cell r="R1001">
            <v>0</v>
          </cell>
        </row>
        <row r="1002">
          <cell r="H1002">
            <v>3</v>
          </cell>
          <cell r="I1002" t="str">
            <v>lb</v>
          </cell>
          <cell r="K1002" t="str">
            <v>A</v>
          </cell>
          <cell r="L1002">
            <v>3</v>
          </cell>
          <cell r="M1002">
            <v>0</v>
          </cell>
          <cell r="N1002">
            <v>0</v>
          </cell>
          <cell r="O1002">
            <v>0</v>
          </cell>
          <cell r="P1002">
            <v>3</v>
          </cell>
          <cell r="Q1002">
            <v>0</v>
          </cell>
          <cell r="R1002">
            <v>0</v>
          </cell>
        </row>
        <row r="1003">
          <cell r="H1003">
            <v>5</v>
          </cell>
          <cell r="I1003" t="str">
            <v>lb</v>
          </cell>
          <cell r="K1003" t="str">
            <v>A</v>
          </cell>
          <cell r="L1003">
            <v>4</v>
          </cell>
          <cell r="M1003">
            <v>0</v>
          </cell>
          <cell r="N1003">
            <v>0</v>
          </cell>
          <cell r="O1003">
            <v>0</v>
          </cell>
          <cell r="P1003">
            <v>5</v>
          </cell>
          <cell r="Q1003">
            <v>0</v>
          </cell>
          <cell r="R1003">
            <v>0</v>
          </cell>
        </row>
        <row r="1004">
          <cell r="H1004">
            <v>6</v>
          </cell>
          <cell r="I1004" t="str">
            <v>lb</v>
          </cell>
          <cell r="K1004" t="str">
            <v>A</v>
          </cell>
          <cell r="L1004">
            <v>5</v>
          </cell>
          <cell r="M1004">
            <v>0</v>
          </cell>
          <cell r="N1004">
            <v>0</v>
          </cell>
          <cell r="O1004">
            <v>0</v>
          </cell>
          <cell r="P1004">
            <v>6</v>
          </cell>
          <cell r="Q1004">
            <v>0</v>
          </cell>
          <cell r="R1004">
            <v>0</v>
          </cell>
        </row>
        <row r="1005">
          <cell r="H1005">
            <v>10</v>
          </cell>
          <cell r="I1005" t="str">
            <v>lb</v>
          </cell>
          <cell r="K1005" t="str">
            <v>A</v>
          </cell>
          <cell r="L1005">
            <v>6</v>
          </cell>
          <cell r="M1005">
            <v>0</v>
          </cell>
          <cell r="N1005">
            <v>0</v>
          </cell>
          <cell r="O1005">
            <v>0</v>
          </cell>
          <cell r="P1005">
            <v>10</v>
          </cell>
          <cell r="Q1005">
            <v>0</v>
          </cell>
          <cell r="R1005">
            <v>0</v>
          </cell>
        </row>
        <row r="1006">
          <cell r="H1006">
            <v>20</v>
          </cell>
          <cell r="I1006" t="str">
            <v>lb</v>
          </cell>
          <cell r="K1006" t="str">
            <v>A</v>
          </cell>
          <cell r="L1006">
            <v>7</v>
          </cell>
          <cell r="M1006">
            <v>0</v>
          </cell>
          <cell r="N1006">
            <v>0</v>
          </cell>
          <cell r="O1006">
            <v>0</v>
          </cell>
          <cell r="P1006">
            <v>20</v>
          </cell>
          <cell r="Q1006">
            <v>0</v>
          </cell>
          <cell r="R1006">
            <v>0</v>
          </cell>
        </row>
        <row r="1007">
          <cell r="H1007">
            <v>50</v>
          </cell>
          <cell r="I1007" t="str">
            <v>lb</v>
          </cell>
          <cell r="K1007" t="str">
            <v>A</v>
          </cell>
          <cell r="L1007">
            <v>8</v>
          </cell>
          <cell r="M1007">
            <v>0</v>
          </cell>
          <cell r="N1007">
            <v>0</v>
          </cell>
          <cell r="O1007">
            <v>0</v>
          </cell>
          <cell r="P1007">
            <v>50</v>
          </cell>
          <cell r="Q1007">
            <v>0</v>
          </cell>
          <cell r="R1007">
            <v>0</v>
          </cell>
        </row>
        <row r="1008">
          <cell r="H1008">
            <v>100</v>
          </cell>
          <cell r="I1008" t="str">
            <v>lb</v>
          </cell>
          <cell r="K1008" t="str">
            <v>A</v>
          </cell>
          <cell r="L1008">
            <v>9</v>
          </cell>
          <cell r="M1008">
            <v>0</v>
          </cell>
          <cell r="N1008">
            <v>0</v>
          </cell>
          <cell r="O1008">
            <v>0</v>
          </cell>
          <cell r="P1008">
            <v>100</v>
          </cell>
          <cell r="Q1008">
            <v>0</v>
          </cell>
          <cell r="R1008">
            <v>0</v>
          </cell>
        </row>
        <row r="1009">
          <cell r="H1009">
            <v>10000</v>
          </cell>
          <cell r="I1009" t="str">
            <v>lb</v>
          </cell>
          <cell r="K1009" t="str">
            <v>A</v>
          </cell>
          <cell r="L1009">
            <v>10</v>
          </cell>
          <cell r="M1009">
            <v>0</v>
          </cell>
          <cell r="N1009">
            <v>0</v>
          </cell>
          <cell r="O1009">
            <v>0</v>
          </cell>
          <cell r="P1009">
            <v>101</v>
          </cell>
          <cell r="Q1009">
            <v>0</v>
          </cell>
          <cell r="R1009">
            <v>0</v>
          </cell>
        </row>
        <row r="1010">
          <cell r="I1010" t="str">
            <v>lb</v>
          </cell>
          <cell r="K1010" t="str">
            <v>A</v>
          </cell>
          <cell r="L1010">
            <v>11</v>
          </cell>
          <cell r="M1010">
            <v>0</v>
          </cell>
          <cell r="N1010">
            <v>0</v>
          </cell>
          <cell r="O1010">
            <v>0</v>
          </cell>
          <cell r="P1010" t="str">
            <v/>
          </cell>
          <cell r="Q1010">
            <v>0</v>
          </cell>
          <cell r="R1010">
            <v>0</v>
          </cell>
        </row>
        <row r="1011">
          <cell r="I1011" t="str">
            <v>lb</v>
          </cell>
          <cell r="K1011" t="str">
            <v>A</v>
          </cell>
          <cell r="L1011">
            <v>12</v>
          </cell>
          <cell r="M1011">
            <v>0</v>
          </cell>
          <cell r="N1011">
            <v>0</v>
          </cell>
          <cell r="O1011">
            <v>0</v>
          </cell>
          <cell r="P1011" t="str">
            <v/>
          </cell>
          <cell r="Q1011">
            <v>0</v>
          </cell>
          <cell r="R1011">
            <v>0</v>
          </cell>
        </row>
        <row r="1012">
          <cell r="I1012" t="str">
            <v>lb</v>
          </cell>
          <cell r="K1012" t="str">
            <v>A</v>
          </cell>
          <cell r="L1012">
            <v>13</v>
          </cell>
          <cell r="M1012">
            <v>0</v>
          </cell>
          <cell r="N1012">
            <v>0</v>
          </cell>
          <cell r="O1012">
            <v>0</v>
          </cell>
          <cell r="P1012" t="str">
            <v/>
          </cell>
          <cell r="Q1012">
            <v>0</v>
          </cell>
          <cell r="R1012">
            <v>0</v>
          </cell>
        </row>
        <row r="1013">
          <cell r="I1013" t="str">
            <v>lb</v>
          </cell>
          <cell r="K1013" t="str">
            <v>A</v>
          </cell>
          <cell r="L1013">
            <v>14</v>
          </cell>
          <cell r="M1013">
            <v>0</v>
          </cell>
          <cell r="N1013">
            <v>0</v>
          </cell>
          <cell r="O1013">
            <v>0</v>
          </cell>
          <cell r="P1013" t="str">
            <v/>
          </cell>
          <cell r="Q1013">
            <v>0</v>
          </cell>
          <cell r="R1013">
            <v>0</v>
          </cell>
        </row>
        <row r="1014">
          <cell r="I1014" t="str">
            <v>lb</v>
          </cell>
          <cell r="K1014" t="str">
            <v>A</v>
          </cell>
          <cell r="L1014">
            <v>15</v>
          </cell>
          <cell r="M1014">
            <v>0</v>
          </cell>
          <cell r="N1014">
            <v>0</v>
          </cell>
          <cell r="O1014">
            <v>0</v>
          </cell>
          <cell r="P1014" t="str">
            <v/>
          </cell>
          <cell r="Q1014">
            <v>0</v>
          </cell>
          <cell r="R1014">
            <v>0</v>
          </cell>
        </row>
        <row r="1015">
          <cell r="I1015" t="str">
            <v>lb</v>
          </cell>
          <cell r="K1015" t="str">
            <v>A</v>
          </cell>
          <cell r="L1015">
            <v>16</v>
          </cell>
          <cell r="M1015">
            <v>0</v>
          </cell>
          <cell r="N1015">
            <v>0</v>
          </cell>
          <cell r="O1015">
            <v>0</v>
          </cell>
          <cell r="P1015" t="str">
            <v/>
          </cell>
          <cell r="Q1015">
            <v>0</v>
          </cell>
          <cell r="R1015">
            <v>0</v>
          </cell>
        </row>
        <row r="1016">
          <cell r="I1016" t="str">
            <v>lb</v>
          </cell>
          <cell r="K1016" t="str">
            <v>A</v>
          </cell>
          <cell r="L1016">
            <v>17</v>
          </cell>
          <cell r="M1016">
            <v>0</v>
          </cell>
          <cell r="N1016">
            <v>0</v>
          </cell>
          <cell r="O1016">
            <v>0</v>
          </cell>
          <cell r="P1016" t="str">
            <v/>
          </cell>
          <cell r="Q1016">
            <v>0</v>
          </cell>
          <cell r="R1016">
            <v>0</v>
          </cell>
        </row>
        <row r="1017">
          <cell r="I1017" t="str">
            <v>lb</v>
          </cell>
          <cell r="K1017" t="str">
            <v>A</v>
          </cell>
          <cell r="L1017">
            <v>18</v>
          </cell>
          <cell r="M1017">
            <v>0</v>
          </cell>
          <cell r="N1017">
            <v>0</v>
          </cell>
          <cell r="O1017">
            <v>0</v>
          </cell>
          <cell r="P1017" t="str">
            <v/>
          </cell>
          <cell r="Q1017">
            <v>0</v>
          </cell>
          <cell r="R1017">
            <v>0</v>
          </cell>
        </row>
        <row r="1018">
          <cell r="I1018" t="str">
            <v>lb</v>
          </cell>
          <cell r="K1018" t="str">
            <v>A</v>
          </cell>
          <cell r="L1018">
            <v>19</v>
          </cell>
          <cell r="M1018">
            <v>0</v>
          </cell>
          <cell r="N1018">
            <v>0</v>
          </cell>
          <cell r="O1018">
            <v>0</v>
          </cell>
          <cell r="P1018" t="str">
            <v/>
          </cell>
          <cell r="Q1018">
            <v>0</v>
          </cell>
          <cell r="R1018">
            <v>0</v>
          </cell>
        </row>
        <row r="1019">
          <cell r="I1019" t="str">
            <v>lb</v>
          </cell>
          <cell r="K1019" t="str">
            <v>A</v>
          </cell>
          <cell r="L1019">
            <v>20</v>
          </cell>
          <cell r="M1019">
            <v>0</v>
          </cell>
          <cell r="N1019">
            <v>0</v>
          </cell>
          <cell r="O1019">
            <v>0</v>
          </cell>
          <cell r="P1019" t="str">
            <v/>
          </cell>
          <cell r="Q1019">
            <v>0</v>
          </cell>
          <cell r="R1019">
            <v>0</v>
          </cell>
        </row>
        <row r="1020">
          <cell r="I1020" t="str">
            <v>lb</v>
          </cell>
          <cell r="K1020" t="str">
            <v>A</v>
          </cell>
          <cell r="L1020">
            <v>21</v>
          </cell>
          <cell r="M1020">
            <v>0</v>
          </cell>
          <cell r="N1020">
            <v>0</v>
          </cell>
          <cell r="O1020">
            <v>0</v>
          </cell>
          <cell r="P1020" t="str">
            <v/>
          </cell>
          <cell r="Q1020">
            <v>0</v>
          </cell>
          <cell r="R1020">
            <v>0</v>
          </cell>
        </row>
        <row r="1034">
          <cell r="H1034">
            <v>0.5</v>
          </cell>
          <cell r="I1034" t="str">
            <v>lb</v>
          </cell>
          <cell r="L1034">
            <v>1</v>
          </cell>
          <cell r="P1034">
            <v>0.5</v>
          </cell>
          <cell r="R1034">
            <v>0</v>
          </cell>
        </row>
        <row r="1035">
          <cell r="H1035">
            <v>1</v>
          </cell>
          <cell r="I1035" t="str">
            <v>lb</v>
          </cell>
          <cell r="K1035" t="str">
            <v>T</v>
          </cell>
          <cell r="L1035">
            <v>2</v>
          </cell>
          <cell r="M1035">
            <v>0</v>
          </cell>
          <cell r="N1035">
            <v>0</v>
          </cell>
          <cell r="O1035">
            <v>0</v>
          </cell>
          <cell r="P1035">
            <v>1</v>
          </cell>
          <cell r="Q1035">
            <v>0</v>
          </cell>
          <cell r="R1035">
            <v>0</v>
          </cell>
        </row>
        <row r="1036">
          <cell r="H1036">
            <v>2</v>
          </cell>
          <cell r="I1036" t="str">
            <v>lb</v>
          </cell>
          <cell r="K1036" t="str">
            <v>A</v>
          </cell>
          <cell r="L1036">
            <v>3</v>
          </cell>
          <cell r="M1036">
            <v>0</v>
          </cell>
          <cell r="N1036">
            <v>0</v>
          </cell>
          <cell r="O1036">
            <v>0</v>
          </cell>
          <cell r="P1036">
            <v>2</v>
          </cell>
          <cell r="Q1036">
            <v>0</v>
          </cell>
          <cell r="R1036">
            <v>0</v>
          </cell>
        </row>
        <row r="1037">
          <cell r="H1037">
            <v>3</v>
          </cell>
          <cell r="I1037" t="str">
            <v>lb</v>
          </cell>
          <cell r="K1037" t="str">
            <v>A</v>
          </cell>
          <cell r="L1037">
            <v>4</v>
          </cell>
          <cell r="M1037">
            <v>0</v>
          </cell>
          <cell r="N1037">
            <v>0</v>
          </cell>
          <cell r="O1037">
            <v>0</v>
          </cell>
          <cell r="P1037">
            <v>3</v>
          </cell>
          <cell r="Q1037">
            <v>0</v>
          </cell>
          <cell r="R1037">
            <v>0</v>
          </cell>
        </row>
        <row r="1038">
          <cell r="H1038">
            <v>5</v>
          </cell>
          <cell r="I1038" t="str">
            <v>lb</v>
          </cell>
          <cell r="K1038" t="str">
            <v>A</v>
          </cell>
          <cell r="L1038">
            <v>5</v>
          </cell>
          <cell r="M1038">
            <v>0</v>
          </cell>
          <cell r="N1038">
            <v>0</v>
          </cell>
          <cell r="O1038">
            <v>0</v>
          </cell>
          <cell r="P1038">
            <v>5</v>
          </cell>
          <cell r="Q1038">
            <v>0</v>
          </cell>
          <cell r="R1038">
            <v>0</v>
          </cell>
        </row>
        <row r="1039">
          <cell r="L1039">
            <v>6</v>
          </cell>
          <cell r="M1039">
            <v>0</v>
          </cell>
          <cell r="N1039">
            <v>0</v>
          </cell>
          <cell r="O1039">
            <v>0</v>
          </cell>
          <cell r="P1039">
            <v>6</v>
          </cell>
          <cell r="Q1039">
            <v>0</v>
          </cell>
          <cell r="R1039">
            <v>0</v>
          </cell>
        </row>
        <row r="1040">
          <cell r="L1040">
            <v>7</v>
          </cell>
          <cell r="M1040">
            <v>0</v>
          </cell>
          <cell r="N1040">
            <v>0</v>
          </cell>
          <cell r="O1040">
            <v>0</v>
          </cell>
          <cell r="P1040">
            <v>10</v>
          </cell>
          <cell r="Q1040">
            <v>0</v>
          </cell>
          <cell r="R1040">
            <v>0</v>
          </cell>
        </row>
        <row r="1041">
          <cell r="L1041">
            <v>8</v>
          </cell>
          <cell r="M1041">
            <v>0</v>
          </cell>
          <cell r="N1041">
            <v>0</v>
          </cell>
          <cell r="O1041">
            <v>0</v>
          </cell>
          <cell r="P1041">
            <v>20</v>
          </cell>
          <cell r="Q1041">
            <v>0</v>
          </cell>
          <cell r="R1041">
            <v>0</v>
          </cell>
        </row>
        <row r="1042">
          <cell r="L1042">
            <v>9</v>
          </cell>
          <cell r="M1042">
            <v>0</v>
          </cell>
          <cell r="N1042">
            <v>0</v>
          </cell>
          <cell r="O1042">
            <v>0</v>
          </cell>
          <cell r="P1042">
            <v>50</v>
          </cell>
          <cell r="Q1042">
            <v>0</v>
          </cell>
          <cell r="R1042">
            <v>0</v>
          </cell>
        </row>
        <row r="1043">
          <cell r="L1043">
            <v>10</v>
          </cell>
          <cell r="M1043">
            <v>0</v>
          </cell>
          <cell r="N1043">
            <v>0</v>
          </cell>
          <cell r="O1043">
            <v>0</v>
          </cell>
          <cell r="P1043">
            <v>100</v>
          </cell>
          <cell r="Q1043">
            <v>0</v>
          </cell>
          <cell r="R1043">
            <v>0</v>
          </cell>
        </row>
        <row r="1044">
          <cell r="L1044">
            <v>11</v>
          </cell>
          <cell r="M1044">
            <v>0</v>
          </cell>
          <cell r="N1044">
            <v>0</v>
          </cell>
          <cell r="O1044">
            <v>0</v>
          </cell>
          <cell r="P1044">
            <v>101</v>
          </cell>
          <cell r="Q1044">
            <v>0</v>
          </cell>
          <cell r="R1044">
            <v>0</v>
          </cell>
        </row>
        <row r="1045">
          <cell r="L1045">
            <v>12</v>
          </cell>
          <cell r="M1045">
            <v>0</v>
          </cell>
          <cell r="N1045">
            <v>0</v>
          </cell>
          <cell r="O1045">
            <v>0</v>
          </cell>
          <cell r="P1045" t="str">
            <v/>
          </cell>
          <cell r="Q1045">
            <v>0</v>
          </cell>
          <cell r="R1045">
            <v>0</v>
          </cell>
        </row>
        <row r="1046">
          <cell r="L1046">
            <v>13</v>
          </cell>
          <cell r="M1046">
            <v>0</v>
          </cell>
          <cell r="N1046">
            <v>0</v>
          </cell>
          <cell r="O1046">
            <v>0</v>
          </cell>
          <cell r="P1046" t="str">
            <v/>
          </cell>
          <cell r="Q1046">
            <v>0</v>
          </cell>
          <cell r="R1046">
            <v>0</v>
          </cell>
        </row>
        <row r="1047">
          <cell r="L1047">
            <v>14</v>
          </cell>
          <cell r="M1047">
            <v>0</v>
          </cell>
          <cell r="N1047">
            <v>0</v>
          </cell>
          <cell r="O1047">
            <v>0</v>
          </cell>
          <cell r="P1047" t="str">
            <v/>
          </cell>
          <cell r="Q1047">
            <v>0</v>
          </cell>
          <cell r="R1047">
            <v>0</v>
          </cell>
        </row>
        <row r="1048">
          <cell r="L1048">
            <v>15</v>
          </cell>
          <cell r="M1048">
            <v>0</v>
          </cell>
          <cell r="N1048">
            <v>0</v>
          </cell>
          <cell r="O1048">
            <v>0</v>
          </cell>
          <cell r="P1048" t="str">
            <v/>
          </cell>
          <cell r="Q1048">
            <v>0</v>
          </cell>
          <cell r="R1048">
            <v>0</v>
          </cell>
        </row>
        <row r="1049">
          <cell r="L1049">
            <v>16</v>
          </cell>
          <cell r="M1049">
            <v>0</v>
          </cell>
          <cell r="N1049">
            <v>0</v>
          </cell>
          <cell r="O1049">
            <v>0</v>
          </cell>
          <cell r="P1049" t="str">
            <v/>
          </cell>
          <cell r="Q1049">
            <v>0</v>
          </cell>
          <cell r="R1049">
            <v>0</v>
          </cell>
        </row>
        <row r="1050">
          <cell r="L1050">
            <v>17</v>
          </cell>
          <cell r="M1050">
            <v>0</v>
          </cell>
          <cell r="N1050">
            <v>0</v>
          </cell>
          <cell r="O1050">
            <v>0</v>
          </cell>
          <cell r="P1050" t="str">
            <v/>
          </cell>
          <cell r="Q1050">
            <v>0</v>
          </cell>
          <cell r="R1050">
            <v>0</v>
          </cell>
        </row>
        <row r="1051">
          <cell r="L1051">
            <v>18</v>
          </cell>
          <cell r="M1051">
            <v>0</v>
          </cell>
          <cell r="N1051">
            <v>0</v>
          </cell>
          <cell r="O1051">
            <v>0</v>
          </cell>
          <cell r="P1051" t="str">
            <v/>
          </cell>
          <cell r="Q1051">
            <v>0</v>
          </cell>
          <cell r="R1051">
            <v>0</v>
          </cell>
        </row>
        <row r="1052">
          <cell r="L1052">
            <v>19</v>
          </cell>
          <cell r="M1052">
            <v>0</v>
          </cell>
          <cell r="N1052">
            <v>0</v>
          </cell>
          <cell r="O1052">
            <v>0</v>
          </cell>
          <cell r="P1052" t="str">
            <v/>
          </cell>
          <cell r="Q1052">
            <v>0</v>
          </cell>
          <cell r="R1052">
            <v>0</v>
          </cell>
        </row>
        <row r="1053">
          <cell r="L1053">
            <v>20</v>
          </cell>
          <cell r="M1053">
            <v>0</v>
          </cell>
          <cell r="N1053">
            <v>0</v>
          </cell>
          <cell r="O1053">
            <v>0</v>
          </cell>
          <cell r="P1053" t="str">
            <v/>
          </cell>
          <cell r="Q1053">
            <v>0</v>
          </cell>
          <cell r="R1053">
            <v>0</v>
          </cell>
        </row>
        <row r="1054">
          <cell r="L1054">
            <v>21</v>
          </cell>
          <cell r="M1054">
            <v>0</v>
          </cell>
          <cell r="N1054">
            <v>0</v>
          </cell>
          <cell r="O1054">
            <v>0</v>
          </cell>
          <cell r="P1054" t="str">
            <v/>
          </cell>
          <cell r="Q1054">
            <v>0</v>
          </cell>
          <cell r="R1054">
            <v>0</v>
          </cell>
        </row>
        <row r="1055">
          <cell r="L1055">
            <v>22</v>
          </cell>
          <cell r="M1055">
            <v>0</v>
          </cell>
          <cell r="N1055">
            <v>0</v>
          </cell>
          <cell r="O1055">
            <v>0</v>
          </cell>
          <cell r="P1055" t="str">
            <v/>
          </cell>
          <cell r="Q1055">
            <v>0</v>
          </cell>
          <cell r="R1055">
            <v>0</v>
          </cell>
        </row>
        <row r="1057">
          <cell r="Q1057" t="str">
            <v>Increase/Decrease WPX by %</v>
          </cell>
          <cell r="R1057" t="str">
            <v>Yes</v>
          </cell>
        </row>
        <row r="1059">
          <cell r="M1059" t="str">
            <v>Net Increment</v>
          </cell>
          <cell r="Q1059" t="str">
            <v>Target Rates After Discount</v>
          </cell>
        </row>
        <row r="1063">
          <cell r="H1063">
            <v>1</v>
          </cell>
          <cell r="I1063" t="str">
            <v>lb</v>
          </cell>
          <cell r="L1063">
            <v>1</v>
          </cell>
          <cell r="P1063">
            <v>1</v>
          </cell>
          <cell r="Q1063">
            <v>0</v>
          </cell>
          <cell r="R1063">
            <v>0</v>
          </cell>
        </row>
        <row r="1064">
          <cell r="H1064">
            <v>2</v>
          </cell>
          <cell r="I1064" t="str">
            <v>lb</v>
          </cell>
          <cell r="K1064" t="str">
            <v>A</v>
          </cell>
          <cell r="L1064">
            <v>2</v>
          </cell>
          <cell r="M1064">
            <v>0</v>
          </cell>
          <cell r="N1064">
            <v>0</v>
          </cell>
          <cell r="O1064">
            <v>0</v>
          </cell>
          <cell r="P1064">
            <v>2</v>
          </cell>
          <cell r="Q1064">
            <v>0</v>
          </cell>
          <cell r="R1064">
            <v>0</v>
          </cell>
        </row>
        <row r="1065">
          <cell r="H1065">
            <v>3</v>
          </cell>
          <cell r="I1065" t="str">
            <v>lb</v>
          </cell>
          <cell r="K1065" t="str">
            <v>A</v>
          </cell>
          <cell r="L1065">
            <v>3</v>
          </cell>
          <cell r="M1065">
            <v>0</v>
          </cell>
          <cell r="N1065">
            <v>0</v>
          </cell>
          <cell r="O1065">
            <v>0</v>
          </cell>
          <cell r="P1065">
            <v>3</v>
          </cell>
          <cell r="Q1065">
            <v>0</v>
          </cell>
          <cell r="R1065">
            <v>0</v>
          </cell>
        </row>
        <row r="1066">
          <cell r="H1066">
            <v>5</v>
          </cell>
          <cell r="I1066" t="str">
            <v>lb</v>
          </cell>
          <cell r="K1066" t="str">
            <v>A</v>
          </cell>
          <cell r="L1066">
            <v>4</v>
          </cell>
          <cell r="M1066">
            <v>0</v>
          </cell>
          <cell r="N1066">
            <v>0</v>
          </cell>
          <cell r="O1066">
            <v>0</v>
          </cell>
          <cell r="P1066">
            <v>5</v>
          </cell>
          <cell r="Q1066">
            <v>0</v>
          </cell>
          <cell r="R1066">
            <v>0</v>
          </cell>
        </row>
        <row r="1067">
          <cell r="H1067">
            <v>6</v>
          </cell>
          <cell r="I1067" t="str">
            <v>lb</v>
          </cell>
          <cell r="K1067" t="str">
            <v>A</v>
          </cell>
          <cell r="L1067">
            <v>5</v>
          </cell>
          <cell r="M1067">
            <v>0</v>
          </cell>
          <cell r="N1067">
            <v>0</v>
          </cell>
          <cell r="O1067">
            <v>0</v>
          </cell>
          <cell r="P1067">
            <v>6</v>
          </cell>
          <cell r="Q1067">
            <v>0</v>
          </cell>
          <cell r="R1067">
            <v>0</v>
          </cell>
        </row>
        <row r="1068">
          <cell r="H1068">
            <v>10</v>
          </cell>
          <cell r="I1068" t="str">
            <v>lb</v>
          </cell>
          <cell r="K1068" t="str">
            <v>A</v>
          </cell>
          <cell r="L1068">
            <v>6</v>
          </cell>
          <cell r="M1068">
            <v>0</v>
          </cell>
          <cell r="N1068">
            <v>0</v>
          </cell>
          <cell r="O1068">
            <v>0</v>
          </cell>
          <cell r="P1068">
            <v>10</v>
          </cell>
          <cell r="Q1068">
            <v>0</v>
          </cell>
          <cell r="R1068">
            <v>0</v>
          </cell>
        </row>
        <row r="1069">
          <cell r="H1069">
            <v>20</v>
          </cell>
          <cell r="I1069" t="str">
            <v>lb</v>
          </cell>
          <cell r="K1069" t="str">
            <v>A</v>
          </cell>
          <cell r="L1069">
            <v>7</v>
          </cell>
          <cell r="M1069">
            <v>0</v>
          </cell>
          <cell r="N1069">
            <v>0</v>
          </cell>
          <cell r="O1069">
            <v>0</v>
          </cell>
          <cell r="P1069">
            <v>20</v>
          </cell>
          <cell r="Q1069">
            <v>0</v>
          </cell>
          <cell r="R1069">
            <v>0</v>
          </cell>
        </row>
        <row r="1070">
          <cell r="H1070">
            <v>50</v>
          </cell>
          <cell r="I1070" t="str">
            <v>lb</v>
          </cell>
          <cell r="K1070" t="str">
            <v>A</v>
          </cell>
          <cell r="L1070">
            <v>8</v>
          </cell>
          <cell r="M1070">
            <v>0</v>
          </cell>
          <cell r="N1070">
            <v>0</v>
          </cell>
          <cell r="O1070">
            <v>0</v>
          </cell>
          <cell r="P1070">
            <v>50</v>
          </cell>
          <cell r="Q1070">
            <v>0</v>
          </cell>
          <cell r="R1070">
            <v>0</v>
          </cell>
        </row>
        <row r="1071">
          <cell r="H1071">
            <v>100</v>
          </cell>
          <cell r="I1071" t="str">
            <v>lb</v>
          </cell>
          <cell r="K1071" t="str">
            <v>A</v>
          </cell>
          <cell r="L1071">
            <v>9</v>
          </cell>
          <cell r="M1071">
            <v>0</v>
          </cell>
          <cell r="N1071">
            <v>0</v>
          </cell>
          <cell r="O1071">
            <v>0</v>
          </cell>
          <cell r="P1071">
            <v>100</v>
          </cell>
          <cell r="Q1071">
            <v>0</v>
          </cell>
          <cell r="R1071">
            <v>0</v>
          </cell>
        </row>
        <row r="1072">
          <cell r="H1072">
            <v>10000</v>
          </cell>
          <cell r="I1072" t="str">
            <v>lb</v>
          </cell>
          <cell r="K1072" t="str">
            <v>A</v>
          </cell>
          <cell r="L1072">
            <v>10</v>
          </cell>
          <cell r="M1072">
            <v>0</v>
          </cell>
          <cell r="N1072">
            <v>0</v>
          </cell>
          <cell r="O1072">
            <v>0</v>
          </cell>
          <cell r="P1072">
            <v>101</v>
          </cell>
          <cell r="Q1072">
            <v>0</v>
          </cell>
          <cell r="R1072">
            <v>0</v>
          </cell>
        </row>
        <row r="1073">
          <cell r="I1073" t="str">
            <v>lb</v>
          </cell>
          <cell r="K1073" t="str">
            <v>A</v>
          </cell>
          <cell r="L1073">
            <v>11</v>
          </cell>
          <cell r="M1073">
            <v>0</v>
          </cell>
          <cell r="N1073">
            <v>0</v>
          </cell>
          <cell r="O1073">
            <v>0</v>
          </cell>
          <cell r="P1073" t="str">
            <v/>
          </cell>
          <cell r="Q1073">
            <v>0</v>
          </cell>
          <cell r="R1073">
            <v>0</v>
          </cell>
        </row>
        <row r="1074">
          <cell r="I1074" t="str">
            <v>lb</v>
          </cell>
          <cell r="K1074" t="str">
            <v>A</v>
          </cell>
          <cell r="L1074">
            <v>12</v>
          </cell>
          <cell r="M1074">
            <v>0</v>
          </cell>
          <cell r="N1074">
            <v>0</v>
          </cell>
          <cell r="O1074">
            <v>0</v>
          </cell>
          <cell r="P1074" t="str">
            <v/>
          </cell>
          <cell r="Q1074">
            <v>0</v>
          </cell>
          <cell r="R1074">
            <v>0</v>
          </cell>
        </row>
        <row r="1075">
          <cell r="I1075" t="str">
            <v>lb</v>
          </cell>
          <cell r="K1075" t="str">
            <v>A</v>
          </cell>
          <cell r="L1075">
            <v>13</v>
          </cell>
          <cell r="M1075">
            <v>0</v>
          </cell>
          <cell r="N1075">
            <v>0</v>
          </cell>
          <cell r="O1075">
            <v>0</v>
          </cell>
          <cell r="P1075" t="str">
            <v/>
          </cell>
          <cell r="Q1075">
            <v>0</v>
          </cell>
          <cell r="R1075">
            <v>0</v>
          </cell>
        </row>
        <row r="1076">
          <cell r="I1076" t="str">
            <v>lb</v>
          </cell>
          <cell r="K1076" t="str">
            <v>A</v>
          </cell>
          <cell r="L1076">
            <v>14</v>
          </cell>
          <cell r="M1076">
            <v>0</v>
          </cell>
          <cell r="N1076">
            <v>0</v>
          </cell>
          <cell r="O1076">
            <v>0</v>
          </cell>
          <cell r="P1076" t="str">
            <v/>
          </cell>
          <cell r="Q1076">
            <v>0</v>
          </cell>
          <cell r="R1076">
            <v>0</v>
          </cell>
        </row>
        <row r="1077">
          <cell r="I1077" t="str">
            <v>lb</v>
          </cell>
          <cell r="K1077" t="str">
            <v>A</v>
          </cell>
          <cell r="L1077">
            <v>15</v>
          </cell>
          <cell r="M1077">
            <v>0</v>
          </cell>
          <cell r="N1077">
            <v>0</v>
          </cell>
          <cell r="O1077">
            <v>0</v>
          </cell>
          <cell r="P1077" t="str">
            <v/>
          </cell>
          <cell r="Q1077">
            <v>0</v>
          </cell>
          <cell r="R1077">
            <v>0</v>
          </cell>
        </row>
        <row r="1078">
          <cell r="I1078" t="str">
            <v>lb</v>
          </cell>
          <cell r="K1078" t="str">
            <v>A</v>
          </cell>
          <cell r="L1078">
            <v>16</v>
          </cell>
          <cell r="M1078">
            <v>0</v>
          </cell>
          <cell r="N1078">
            <v>0</v>
          </cell>
          <cell r="O1078">
            <v>0</v>
          </cell>
          <cell r="P1078" t="str">
            <v/>
          </cell>
          <cell r="Q1078">
            <v>0</v>
          </cell>
          <cell r="R1078">
            <v>0</v>
          </cell>
        </row>
        <row r="1079">
          <cell r="I1079" t="str">
            <v>lb</v>
          </cell>
          <cell r="K1079" t="str">
            <v>A</v>
          </cell>
          <cell r="L1079">
            <v>17</v>
          </cell>
          <cell r="M1079">
            <v>0</v>
          </cell>
          <cell r="N1079">
            <v>0</v>
          </cell>
          <cell r="O1079">
            <v>0</v>
          </cell>
          <cell r="P1079" t="str">
            <v/>
          </cell>
          <cell r="Q1079">
            <v>0</v>
          </cell>
          <cell r="R1079">
            <v>0</v>
          </cell>
        </row>
        <row r="1080">
          <cell r="I1080" t="str">
            <v>lb</v>
          </cell>
          <cell r="K1080" t="str">
            <v>A</v>
          </cell>
          <cell r="L1080">
            <v>18</v>
          </cell>
          <cell r="M1080">
            <v>0</v>
          </cell>
          <cell r="N1080">
            <v>0</v>
          </cell>
          <cell r="O1080">
            <v>0</v>
          </cell>
          <cell r="P1080" t="str">
            <v/>
          </cell>
          <cell r="Q1080">
            <v>0</v>
          </cell>
          <cell r="R1080">
            <v>0</v>
          </cell>
        </row>
        <row r="1081">
          <cell r="I1081" t="str">
            <v>lb</v>
          </cell>
          <cell r="K1081" t="str">
            <v>A</v>
          </cell>
          <cell r="L1081">
            <v>19</v>
          </cell>
          <cell r="M1081">
            <v>0</v>
          </cell>
          <cell r="N1081">
            <v>0</v>
          </cell>
          <cell r="O1081">
            <v>0</v>
          </cell>
          <cell r="P1081" t="str">
            <v/>
          </cell>
          <cell r="Q1081">
            <v>0</v>
          </cell>
          <cell r="R1081">
            <v>0</v>
          </cell>
        </row>
        <row r="1082">
          <cell r="I1082" t="str">
            <v>lb</v>
          </cell>
          <cell r="K1082" t="str">
            <v>A</v>
          </cell>
          <cell r="L1082">
            <v>20</v>
          </cell>
          <cell r="M1082">
            <v>0</v>
          </cell>
          <cell r="N1082">
            <v>0</v>
          </cell>
          <cell r="O1082">
            <v>0</v>
          </cell>
          <cell r="P1082" t="str">
            <v/>
          </cell>
          <cell r="Q1082">
            <v>0</v>
          </cell>
          <cell r="R1082">
            <v>0</v>
          </cell>
        </row>
        <row r="1083">
          <cell r="I1083" t="str">
            <v>lb</v>
          </cell>
          <cell r="K1083" t="str">
            <v>A</v>
          </cell>
          <cell r="L1083">
            <v>21</v>
          </cell>
          <cell r="M1083">
            <v>0</v>
          </cell>
          <cell r="N1083">
            <v>0</v>
          </cell>
          <cell r="O1083">
            <v>0</v>
          </cell>
          <cell r="P1083" t="str">
            <v/>
          </cell>
          <cell r="Q1083">
            <v>0</v>
          </cell>
          <cell r="R1083">
            <v>0</v>
          </cell>
        </row>
        <row r="1098">
          <cell r="H1098">
            <v>1</v>
          </cell>
          <cell r="I1098" t="str">
            <v>lb</v>
          </cell>
          <cell r="L1098">
            <v>1</v>
          </cell>
          <cell r="P1098">
            <v>1</v>
          </cell>
          <cell r="Q1098">
            <v>6</v>
          </cell>
          <cell r="R1098">
            <v>6</v>
          </cell>
        </row>
        <row r="1099">
          <cell r="H1099">
            <v>2</v>
          </cell>
          <cell r="I1099" t="str">
            <v>lb</v>
          </cell>
          <cell r="K1099" t="str">
            <v>A</v>
          </cell>
          <cell r="L1099">
            <v>2</v>
          </cell>
          <cell r="M1099">
            <v>1.25</v>
          </cell>
          <cell r="N1099">
            <v>1.25</v>
          </cell>
          <cell r="O1099">
            <v>2.25</v>
          </cell>
          <cell r="P1099">
            <v>2</v>
          </cell>
          <cell r="Q1099">
            <v>8.25</v>
          </cell>
          <cell r="R1099">
            <v>7.25</v>
          </cell>
        </row>
        <row r="1100">
          <cell r="H1100">
            <v>3</v>
          </cell>
          <cell r="I1100" t="str">
            <v>lb</v>
          </cell>
          <cell r="K1100" t="str">
            <v>A</v>
          </cell>
          <cell r="L1100">
            <v>3</v>
          </cell>
          <cell r="M1100">
            <v>1.25</v>
          </cell>
          <cell r="N1100">
            <v>1.25</v>
          </cell>
          <cell r="O1100">
            <v>2.25</v>
          </cell>
          <cell r="P1100">
            <v>3</v>
          </cell>
          <cell r="Q1100">
            <v>9.5</v>
          </cell>
          <cell r="R1100">
            <v>8.5</v>
          </cell>
        </row>
        <row r="1101">
          <cell r="H1101">
            <v>5</v>
          </cell>
          <cell r="I1101" t="str">
            <v>lb</v>
          </cell>
          <cell r="K1101" t="str">
            <v>A</v>
          </cell>
          <cell r="L1101">
            <v>4</v>
          </cell>
          <cell r="M1101">
            <v>1.25</v>
          </cell>
          <cell r="N1101">
            <v>1.25</v>
          </cell>
          <cell r="O1101">
            <v>2.25</v>
          </cell>
          <cell r="P1101">
            <v>5</v>
          </cell>
          <cell r="Q1101">
            <v>13</v>
          </cell>
          <cell r="R1101">
            <v>11</v>
          </cell>
        </row>
        <row r="1102">
          <cell r="H1102">
            <v>6</v>
          </cell>
          <cell r="I1102" t="str">
            <v>lb</v>
          </cell>
          <cell r="K1102" t="str">
            <v>A</v>
          </cell>
          <cell r="L1102">
            <v>5</v>
          </cell>
          <cell r="M1102">
            <v>1.25</v>
          </cell>
          <cell r="N1102">
            <v>1.25</v>
          </cell>
          <cell r="O1102">
            <v>2.2500000000000036</v>
          </cell>
          <cell r="P1102">
            <v>6</v>
          </cell>
          <cell r="Q1102">
            <v>13.250000000000004</v>
          </cell>
          <cell r="R1102">
            <v>12.25</v>
          </cell>
        </row>
        <row r="1103">
          <cell r="H1103">
            <v>10</v>
          </cell>
          <cell r="I1103" t="str">
            <v>lb</v>
          </cell>
          <cell r="K1103" t="str">
            <v>A</v>
          </cell>
          <cell r="L1103">
            <v>6</v>
          </cell>
          <cell r="M1103">
            <v>1.25</v>
          </cell>
          <cell r="N1103">
            <v>1.25</v>
          </cell>
          <cell r="O1103">
            <v>2.25</v>
          </cell>
          <cell r="P1103">
            <v>10</v>
          </cell>
          <cell r="Q1103">
            <v>21.25</v>
          </cell>
          <cell r="R1103">
            <v>17.25</v>
          </cell>
        </row>
        <row r="1104">
          <cell r="H1104">
            <v>20</v>
          </cell>
          <cell r="I1104" t="str">
            <v>lb</v>
          </cell>
          <cell r="K1104" t="str">
            <v>A</v>
          </cell>
          <cell r="L1104">
            <v>7</v>
          </cell>
          <cell r="M1104">
            <v>1.25</v>
          </cell>
          <cell r="N1104">
            <v>1.25</v>
          </cell>
          <cell r="O1104">
            <v>2.2499999999999929</v>
          </cell>
          <cell r="P1104">
            <v>20</v>
          </cell>
          <cell r="Q1104">
            <v>39.749999999999929</v>
          </cell>
          <cell r="R1104">
            <v>29.75</v>
          </cell>
        </row>
        <row r="1105">
          <cell r="H1105">
            <v>50</v>
          </cell>
          <cell r="I1105" t="str">
            <v>lb</v>
          </cell>
          <cell r="K1105" t="str">
            <v>A</v>
          </cell>
          <cell r="L1105">
            <v>8</v>
          </cell>
          <cell r="M1105">
            <v>1.25</v>
          </cell>
          <cell r="N1105">
            <v>1.25</v>
          </cell>
          <cell r="O1105">
            <v>1.8499999999999943</v>
          </cell>
          <cell r="P1105">
            <v>50</v>
          </cell>
          <cell r="Q1105">
            <v>85.249999999999829</v>
          </cell>
          <cell r="R1105">
            <v>67.25</v>
          </cell>
        </row>
        <row r="1106">
          <cell r="H1106">
            <v>100</v>
          </cell>
          <cell r="I1106" t="str">
            <v>lb</v>
          </cell>
          <cell r="K1106" t="str">
            <v>A</v>
          </cell>
          <cell r="L1106">
            <v>9</v>
          </cell>
          <cell r="M1106">
            <v>1.25</v>
          </cell>
          <cell r="N1106">
            <v>1.25</v>
          </cell>
          <cell r="O1106">
            <v>1.75</v>
          </cell>
          <cell r="P1106">
            <v>100</v>
          </cell>
          <cell r="Q1106">
            <v>154.75</v>
          </cell>
          <cell r="R1106">
            <v>129.75</v>
          </cell>
        </row>
        <row r="1107">
          <cell r="H1107">
            <v>10000</v>
          </cell>
          <cell r="I1107" t="str">
            <v>lb</v>
          </cell>
          <cell r="K1107" t="str">
            <v>A</v>
          </cell>
          <cell r="L1107">
            <v>10</v>
          </cell>
          <cell r="M1107">
            <v>1.25</v>
          </cell>
          <cell r="N1107">
            <v>1.25</v>
          </cell>
          <cell r="O1107">
            <v>2.3499999999999943</v>
          </cell>
          <cell r="P1107">
            <v>101</v>
          </cell>
          <cell r="Q1107">
            <v>132.1</v>
          </cell>
          <cell r="R1107">
            <v>131</v>
          </cell>
        </row>
        <row r="1108">
          <cell r="I1108" t="str">
            <v>lb</v>
          </cell>
          <cell r="K1108" t="str">
            <v>A</v>
          </cell>
          <cell r="L1108">
            <v>11</v>
          </cell>
          <cell r="M1108">
            <v>0</v>
          </cell>
          <cell r="N1108">
            <v>0</v>
          </cell>
          <cell r="O1108">
            <v>0</v>
          </cell>
          <cell r="P1108" t="str">
            <v/>
          </cell>
          <cell r="Q1108">
            <v>0</v>
          </cell>
          <cell r="R1108">
            <v>0</v>
          </cell>
        </row>
        <row r="1109">
          <cell r="I1109" t="str">
            <v>lb</v>
          </cell>
          <cell r="K1109" t="str">
            <v>A</v>
          </cell>
          <cell r="L1109">
            <v>12</v>
          </cell>
          <cell r="M1109">
            <v>0</v>
          </cell>
          <cell r="N1109">
            <v>0</v>
          </cell>
          <cell r="O1109">
            <v>0</v>
          </cell>
          <cell r="P1109" t="str">
            <v/>
          </cell>
          <cell r="Q1109">
            <v>0</v>
          </cell>
          <cell r="R1109">
            <v>0</v>
          </cell>
        </row>
        <row r="1110">
          <cell r="I1110" t="str">
            <v>lb</v>
          </cell>
          <cell r="K1110" t="str">
            <v>A</v>
          </cell>
          <cell r="L1110">
            <v>13</v>
          </cell>
          <cell r="M1110">
            <v>0</v>
          </cell>
          <cell r="N1110">
            <v>0</v>
          </cell>
          <cell r="O1110">
            <v>0</v>
          </cell>
          <cell r="P1110" t="str">
            <v/>
          </cell>
          <cell r="Q1110">
            <v>0</v>
          </cell>
          <cell r="R1110">
            <v>0</v>
          </cell>
        </row>
        <row r="1111">
          <cell r="I1111" t="str">
            <v>lb</v>
          </cell>
          <cell r="K1111" t="str">
            <v>A</v>
          </cell>
          <cell r="L1111">
            <v>14</v>
          </cell>
          <cell r="M1111">
            <v>0</v>
          </cell>
          <cell r="N1111">
            <v>0</v>
          </cell>
          <cell r="O1111">
            <v>0</v>
          </cell>
          <cell r="P1111" t="str">
            <v/>
          </cell>
          <cell r="Q1111">
            <v>0</v>
          </cell>
          <cell r="R1111">
            <v>0</v>
          </cell>
        </row>
        <row r="1112">
          <cell r="I1112" t="str">
            <v>lb</v>
          </cell>
          <cell r="K1112" t="str">
            <v>A</v>
          </cell>
          <cell r="L1112">
            <v>15</v>
          </cell>
          <cell r="M1112">
            <v>0</v>
          </cell>
          <cell r="N1112">
            <v>0</v>
          </cell>
          <cell r="O1112">
            <v>0</v>
          </cell>
          <cell r="P1112" t="str">
            <v/>
          </cell>
          <cell r="Q1112">
            <v>0</v>
          </cell>
          <cell r="R1112">
            <v>0</v>
          </cell>
        </row>
        <row r="1113">
          <cell r="I1113" t="str">
            <v>lb</v>
          </cell>
          <cell r="K1113" t="str">
            <v>A</v>
          </cell>
          <cell r="L1113">
            <v>16</v>
          </cell>
          <cell r="M1113">
            <v>0</v>
          </cell>
          <cell r="N1113">
            <v>0</v>
          </cell>
          <cell r="O1113">
            <v>0</v>
          </cell>
          <cell r="P1113" t="str">
            <v/>
          </cell>
          <cell r="Q1113">
            <v>0</v>
          </cell>
          <cell r="R1113">
            <v>0</v>
          </cell>
        </row>
        <row r="1114">
          <cell r="I1114" t="str">
            <v>lb</v>
          </cell>
          <cell r="K1114" t="str">
            <v>A</v>
          </cell>
          <cell r="L1114">
            <v>17</v>
          </cell>
          <cell r="M1114">
            <v>0</v>
          </cell>
          <cell r="N1114">
            <v>0</v>
          </cell>
          <cell r="O1114">
            <v>0</v>
          </cell>
          <cell r="P1114" t="str">
            <v/>
          </cell>
          <cell r="Q1114">
            <v>0</v>
          </cell>
          <cell r="R1114">
            <v>0</v>
          </cell>
        </row>
        <row r="1115">
          <cell r="I1115" t="str">
            <v>lb</v>
          </cell>
          <cell r="K1115" t="str">
            <v>A</v>
          </cell>
          <cell r="L1115">
            <v>18</v>
          </cell>
          <cell r="M1115">
            <v>0</v>
          </cell>
          <cell r="N1115">
            <v>0</v>
          </cell>
          <cell r="O1115">
            <v>0</v>
          </cell>
          <cell r="P1115" t="str">
            <v/>
          </cell>
          <cell r="Q1115">
            <v>0</v>
          </cell>
          <cell r="R1115">
            <v>0</v>
          </cell>
        </row>
        <row r="1116">
          <cell r="I1116" t="str">
            <v>lb</v>
          </cell>
          <cell r="K1116" t="str">
            <v>A</v>
          </cell>
          <cell r="L1116">
            <v>19</v>
          </cell>
          <cell r="M1116">
            <v>0</v>
          </cell>
          <cell r="N1116">
            <v>0</v>
          </cell>
          <cell r="O1116">
            <v>0</v>
          </cell>
          <cell r="P1116" t="str">
            <v/>
          </cell>
          <cell r="Q1116">
            <v>0</v>
          </cell>
          <cell r="R1116">
            <v>0</v>
          </cell>
        </row>
        <row r="1117">
          <cell r="I1117" t="str">
            <v>lb</v>
          </cell>
          <cell r="K1117" t="str">
            <v>A</v>
          </cell>
          <cell r="L1117">
            <v>20</v>
          </cell>
          <cell r="M1117">
            <v>0</v>
          </cell>
          <cell r="N1117">
            <v>0</v>
          </cell>
          <cell r="O1117">
            <v>0</v>
          </cell>
          <cell r="P1117" t="str">
            <v/>
          </cell>
          <cell r="Q1117">
            <v>0</v>
          </cell>
          <cell r="R1117">
            <v>0</v>
          </cell>
        </row>
      </sheetData>
      <sheetData sheetId="2"/>
      <sheetData sheetId="3"/>
      <sheetData sheetId="4"/>
      <sheetData sheetId="5">
        <row r="4">
          <cell r="B4" t="str">
            <v>Canada</v>
          </cell>
          <cell r="C4" t="str">
            <v>A</v>
          </cell>
          <cell r="F4" t="str">
            <v>Uzbekistan</v>
          </cell>
          <cell r="G4" t="str">
            <v>E</v>
          </cell>
          <cell r="J4" t="str">
            <v>Curacao</v>
          </cell>
          <cell r="K4" t="str">
            <v>J</v>
          </cell>
          <cell r="N4" t="str">
            <v>Algeria</v>
          </cell>
          <cell r="O4" t="str">
            <v>M</v>
          </cell>
        </row>
        <row r="5">
          <cell r="B5" t="str">
            <v>Mexico</v>
          </cell>
          <cell r="C5" t="str">
            <v>B</v>
          </cell>
          <cell r="F5" t="str">
            <v>Yugoslavia</v>
          </cell>
          <cell r="G5" t="str">
            <v>E</v>
          </cell>
          <cell r="J5" t="str">
            <v>Dominican Republic</v>
          </cell>
          <cell r="K5" t="str">
            <v>J</v>
          </cell>
          <cell r="N5" t="str">
            <v>Angola</v>
          </cell>
          <cell r="O5" t="str">
            <v>M</v>
          </cell>
        </row>
        <row r="6">
          <cell r="B6" t="str">
            <v>Belgium</v>
          </cell>
          <cell r="C6" t="str">
            <v>C</v>
          </cell>
          <cell r="F6" t="str">
            <v>Japan</v>
          </cell>
          <cell r="G6" t="str">
            <v>F</v>
          </cell>
          <cell r="J6" t="str">
            <v>Dominica</v>
          </cell>
          <cell r="K6" t="str">
            <v>J</v>
          </cell>
          <cell r="N6" t="str">
            <v>Benin</v>
          </cell>
          <cell r="O6" t="str">
            <v>M</v>
          </cell>
        </row>
        <row r="7">
          <cell r="B7" t="str">
            <v>France</v>
          </cell>
          <cell r="C7" t="str">
            <v>C</v>
          </cell>
          <cell r="F7" t="str">
            <v>China</v>
          </cell>
          <cell r="G7" t="str">
            <v>G</v>
          </cell>
          <cell r="J7" t="str">
            <v>Grenada</v>
          </cell>
          <cell r="K7" t="str">
            <v>J</v>
          </cell>
          <cell r="N7" t="str">
            <v>Botswana</v>
          </cell>
          <cell r="O7" t="str">
            <v>M</v>
          </cell>
        </row>
        <row r="8">
          <cell r="B8" t="str">
            <v>Germany</v>
          </cell>
          <cell r="C8" t="str">
            <v>C</v>
          </cell>
          <cell r="F8" t="str">
            <v>Australia</v>
          </cell>
          <cell r="G8" t="str">
            <v>H</v>
          </cell>
          <cell r="J8" t="str">
            <v>Guadeloupe</v>
          </cell>
          <cell r="K8" t="str">
            <v>J</v>
          </cell>
          <cell r="N8" t="str">
            <v>Burkina Faso</v>
          </cell>
          <cell r="O8" t="str">
            <v>M</v>
          </cell>
        </row>
        <row r="9">
          <cell r="B9" t="str">
            <v>Ireland</v>
          </cell>
          <cell r="C9" t="str">
            <v>C</v>
          </cell>
          <cell r="F9" t="str">
            <v>Hong Kong</v>
          </cell>
          <cell r="G9" t="str">
            <v>H</v>
          </cell>
          <cell r="J9" t="str">
            <v>Haiti</v>
          </cell>
          <cell r="K9" t="str">
            <v>J</v>
          </cell>
          <cell r="N9" t="str">
            <v>Burundi</v>
          </cell>
          <cell r="O9" t="str">
            <v>M</v>
          </cell>
        </row>
        <row r="10">
          <cell r="B10" t="str">
            <v>Italy</v>
          </cell>
          <cell r="C10" t="str">
            <v>C</v>
          </cell>
          <cell r="F10" t="str">
            <v>Indonesia</v>
          </cell>
          <cell r="G10" t="str">
            <v>H</v>
          </cell>
          <cell r="J10" t="str">
            <v>Jamaica</v>
          </cell>
          <cell r="K10" t="str">
            <v>J</v>
          </cell>
          <cell r="N10" t="str">
            <v>Cameroon</v>
          </cell>
          <cell r="O10" t="str">
            <v>M</v>
          </cell>
        </row>
        <row r="11">
          <cell r="B11" t="str">
            <v>Luxembourg</v>
          </cell>
          <cell r="C11" t="str">
            <v>C</v>
          </cell>
          <cell r="F11" t="str">
            <v>Korea, Republic of</v>
          </cell>
          <cell r="G11" t="str">
            <v>H</v>
          </cell>
          <cell r="J11" t="str">
            <v>Martinique</v>
          </cell>
          <cell r="K11" t="str">
            <v>J</v>
          </cell>
          <cell r="N11" t="str">
            <v>Cape Verde</v>
          </cell>
          <cell r="O11" t="str">
            <v>M</v>
          </cell>
        </row>
        <row r="12">
          <cell r="B12" t="str">
            <v>Monaco</v>
          </cell>
          <cell r="C12" t="str">
            <v>C</v>
          </cell>
          <cell r="F12" t="str">
            <v>Macau</v>
          </cell>
          <cell r="G12" t="str">
            <v>H</v>
          </cell>
          <cell r="J12" t="str">
            <v>Montserrat</v>
          </cell>
          <cell r="K12" t="str">
            <v>J</v>
          </cell>
          <cell r="N12" t="str">
            <v>Central African Republic</v>
          </cell>
          <cell r="O12" t="str">
            <v>M</v>
          </cell>
        </row>
        <row r="13">
          <cell r="B13" t="str">
            <v>Netherlands, The</v>
          </cell>
          <cell r="C13" t="str">
            <v>C</v>
          </cell>
          <cell r="F13" t="str">
            <v>Malaysia</v>
          </cell>
          <cell r="G13" t="str">
            <v>H</v>
          </cell>
          <cell r="J13" t="str">
            <v>Nevis</v>
          </cell>
          <cell r="K13" t="str">
            <v>J</v>
          </cell>
          <cell r="N13" t="str">
            <v>Chad</v>
          </cell>
          <cell r="O13" t="str">
            <v>M</v>
          </cell>
        </row>
        <row r="14">
          <cell r="B14" t="str">
            <v>United Kingdom</v>
          </cell>
          <cell r="C14" t="str">
            <v>C</v>
          </cell>
          <cell r="F14" t="str">
            <v>New Zealand</v>
          </cell>
          <cell r="G14" t="str">
            <v>H</v>
          </cell>
          <cell r="J14" t="str">
            <v>St. Barthelemy</v>
          </cell>
          <cell r="K14" t="str">
            <v>J</v>
          </cell>
          <cell r="N14" t="str">
            <v>Comoros Islands</v>
          </cell>
          <cell r="O14" t="str">
            <v>M</v>
          </cell>
        </row>
        <row r="15">
          <cell r="B15" t="str">
            <v>Andorra</v>
          </cell>
          <cell r="C15" t="str">
            <v>D</v>
          </cell>
          <cell r="F15" t="str">
            <v>Philippines</v>
          </cell>
          <cell r="G15" t="str">
            <v>H</v>
          </cell>
          <cell r="J15" t="str">
            <v>St. Eustatius</v>
          </cell>
          <cell r="K15" t="str">
            <v>J</v>
          </cell>
          <cell r="N15" t="str">
            <v>Congo</v>
          </cell>
          <cell r="O15" t="str">
            <v>M</v>
          </cell>
        </row>
        <row r="16">
          <cell r="B16" t="str">
            <v>Austria</v>
          </cell>
          <cell r="C16" t="str">
            <v>D</v>
          </cell>
          <cell r="F16" t="str">
            <v>Singapore</v>
          </cell>
          <cell r="G16" t="str">
            <v>H</v>
          </cell>
          <cell r="J16" t="str">
            <v>St. Kitts</v>
          </cell>
          <cell r="K16" t="str">
            <v>J</v>
          </cell>
          <cell r="N16" t="str">
            <v>Congo, Democratic Republic of</v>
          </cell>
          <cell r="O16" t="str">
            <v>M</v>
          </cell>
        </row>
        <row r="17">
          <cell r="B17" t="str">
            <v>Canary Islands</v>
          </cell>
          <cell r="C17" t="str">
            <v>D</v>
          </cell>
          <cell r="F17" t="str">
            <v>Taiwan</v>
          </cell>
          <cell r="G17" t="str">
            <v>H</v>
          </cell>
          <cell r="J17" t="str">
            <v>St. Lucia</v>
          </cell>
          <cell r="K17" t="str">
            <v>J</v>
          </cell>
          <cell r="N17" t="str">
            <v>Cyprus</v>
          </cell>
          <cell r="O17" t="str">
            <v>M</v>
          </cell>
        </row>
        <row r="18">
          <cell r="B18" t="str">
            <v>Denmark</v>
          </cell>
          <cell r="C18" t="str">
            <v>D</v>
          </cell>
          <cell r="F18" t="str">
            <v>Thailand</v>
          </cell>
          <cell r="G18" t="str">
            <v>H</v>
          </cell>
          <cell r="J18" t="str">
            <v>St. Maarten</v>
          </cell>
          <cell r="K18" t="str">
            <v>J</v>
          </cell>
          <cell r="N18" t="str">
            <v>Djibouti</v>
          </cell>
          <cell r="O18" t="str">
            <v>M</v>
          </cell>
        </row>
        <row r="19">
          <cell r="B19" t="str">
            <v>Faroe Islands</v>
          </cell>
          <cell r="C19" t="str">
            <v>D</v>
          </cell>
          <cell r="F19" t="str">
            <v>American Samoa</v>
          </cell>
          <cell r="G19" t="str">
            <v>I</v>
          </cell>
          <cell r="J19" t="str">
            <v>St. Vincent</v>
          </cell>
          <cell r="K19" t="str">
            <v>J</v>
          </cell>
          <cell r="N19" t="str">
            <v>Egypt</v>
          </cell>
          <cell r="O19" t="str">
            <v>M</v>
          </cell>
        </row>
        <row r="20">
          <cell r="B20" t="str">
            <v>Finland</v>
          </cell>
          <cell r="C20" t="str">
            <v>D</v>
          </cell>
          <cell r="F20" t="str">
            <v>Bangladesh</v>
          </cell>
          <cell r="G20" t="str">
            <v>I</v>
          </cell>
          <cell r="J20" t="str">
            <v>Trinidad &amp; Tobago</v>
          </cell>
          <cell r="K20" t="str">
            <v>J</v>
          </cell>
          <cell r="N20" t="str">
            <v>Equatorial Guinea</v>
          </cell>
          <cell r="O20" t="str">
            <v>M</v>
          </cell>
        </row>
        <row r="21">
          <cell r="B21" t="str">
            <v>Gibraltar</v>
          </cell>
          <cell r="C21" t="str">
            <v>D</v>
          </cell>
          <cell r="F21" t="str">
            <v>Bhutan</v>
          </cell>
          <cell r="G21" t="str">
            <v>I</v>
          </cell>
          <cell r="J21" t="str">
            <v>Turks &amp; Caicos Islands</v>
          </cell>
          <cell r="K21" t="str">
            <v>J</v>
          </cell>
          <cell r="N21" t="str">
            <v>Eritrea</v>
          </cell>
          <cell r="O21" t="str">
            <v>M</v>
          </cell>
        </row>
        <row r="22">
          <cell r="B22" t="str">
            <v>Greece</v>
          </cell>
          <cell r="C22" t="str">
            <v>D</v>
          </cell>
          <cell r="F22" t="str">
            <v>Brunei</v>
          </cell>
          <cell r="G22" t="str">
            <v>I</v>
          </cell>
          <cell r="J22" t="str">
            <v>Virgin Islands (BR)</v>
          </cell>
          <cell r="K22" t="str">
            <v>J</v>
          </cell>
          <cell r="N22" t="str">
            <v>Ethiopia</v>
          </cell>
          <cell r="O22" t="str">
            <v>M</v>
          </cell>
        </row>
        <row r="23">
          <cell r="B23" t="str">
            <v>Greenland</v>
          </cell>
          <cell r="C23" t="str">
            <v>D</v>
          </cell>
          <cell r="F23" t="str">
            <v>Cambodia</v>
          </cell>
          <cell r="G23" t="str">
            <v>I</v>
          </cell>
          <cell r="J23" t="str">
            <v>Argentina</v>
          </cell>
          <cell r="K23" t="str">
            <v>K</v>
          </cell>
          <cell r="N23" t="str">
            <v>Gabon</v>
          </cell>
          <cell r="O23" t="str">
            <v>M</v>
          </cell>
        </row>
        <row r="24">
          <cell r="B24" t="str">
            <v>Guernsey</v>
          </cell>
          <cell r="C24" t="str">
            <v>D</v>
          </cell>
          <cell r="F24" t="str">
            <v>Cook Islands</v>
          </cell>
          <cell r="G24" t="str">
            <v>I</v>
          </cell>
          <cell r="J24" t="str">
            <v>Belize</v>
          </cell>
          <cell r="K24" t="str">
            <v>K</v>
          </cell>
          <cell r="N24" t="str">
            <v>Gambia</v>
          </cell>
          <cell r="O24" t="str">
            <v>M</v>
          </cell>
        </row>
        <row r="25">
          <cell r="B25" t="str">
            <v>Iceland</v>
          </cell>
          <cell r="C25" t="str">
            <v>D</v>
          </cell>
          <cell r="F25" t="str">
            <v>East Timor</v>
          </cell>
          <cell r="G25" t="str">
            <v>I</v>
          </cell>
          <cell r="J25" t="str">
            <v>Bolivia</v>
          </cell>
          <cell r="K25" t="str">
            <v>K</v>
          </cell>
          <cell r="N25" t="str">
            <v>Ghana</v>
          </cell>
          <cell r="O25" t="str">
            <v>M</v>
          </cell>
        </row>
        <row r="26">
          <cell r="B26" t="str">
            <v>Jersey</v>
          </cell>
          <cell r="C26" t="str">
            <v>D</v>
          </cell>
          <cell r="F26" t="str">
            <v>Fiji Islands</v>
          </cell>
          <cell r="G26" t="str">
            <v>I</v>
          </cell>
          <cell r="J26" t="str">
            <v xml:space="preserve">Brazil </v>
          </cell>
          <cell r="K26" t="str">
            <v>K</v>
          </cell>
          <cell r="N26" t="str">
            <v>Guinea</v>
          </cell>
          <cell r="O26" t="str">
            <v>M</v>
          </cell>
        </row>
        <row r="27">
          <cell r="B27" t="str">
            <v>Liechtenstein</v>
          </cell>
          <cell r="C27" t="str">
            <v>D</v>
          </cell>
          <cell r="F27" t="str">
            <v>Guam</v>
          </cell>
          <cell r="G27" t="str">
            <v>I</v>
          </cell>
          <cell r="J27" t="str">
            <v>Chile</v>
          </cell>
          <cell r="K27" t="str">
            <v>K</v>
          </cell>
          <cell r="N27" t="str">
            <v>Guinea-Bissau</v>
          </cell>
          <cell r="O27" t="str">
            <v>M</v>
          </cell>
        </row>
        <row r="28">
          <cell r="B28" t="str">
            <v>Malta</v>
          </cell>
          <cell r="C28" t="str">
            <v>D</v>
          </cell>
          <cell r="F28" t="str">
            <v>India</v>
          </cell>
          <cell r="G28" t="str">
            <v>I</v>
          </cell>
          <cell r="J28" t="str">
            <v>Columbia</v>
          </cell>
          <cell r="K28" t="str">
            <v>K</v>
          </cell>
          <cell r="N28" t="str">
            <v>Ivory Coast</v>
          </cell>
          <cell r="O28" t="str">
            <v>M</v>
          </cell>
        </row>
        <row r="29">
          <cell r="B29" t="str">
            <v>Norway</v>
          </cell>
          <cell r="C29" t="str">
            <v>D</v>
          </cell>
          <cell r="F29" t="str">
            <v>Kiribati</v>
          </cell>
          <cell r="G29" t="str">
            <v>I</v>
          </cell>
          <cell r="J29" t="str">
            <v>Costa Rica</v>
          </cell>
          <cell r="K29" t="str">
            <v>K</v>
          </cell>
          <cell r="N29" t="str">
            <v>Kenya</v>
          </cell>
          <cell r="O29" t="str">
            <v>M</v>
          </cell>
        </row>
        <row r="30">
          <cell r="B30" t="str">
            <v>Portugal</v>
          </cell>
          <cell r="C30" t="str">
            <v>D</v>
          </cell>
          <cell r="F30" t="str">
            <v>Korea DPR North</v>
          </cell>
          <cell r="G30" t="str">
            <v>I</v>
          </cell>
          <cell r="J30" t="str">
            <v>Ecuador</v>
          </cell>
          <cell r="K30" t="str">
            <v>K</v>
          </cell>
          <cell r="N30" t="str">
            <v>Lesotho</v>
          </cell>
          <cell r="O30" t="str">
            <v>M</v>
          </cell>
        </row>
        <row r="31">
          <cell r="B31" t="str">
            <v>Spain</v>
          </cell>
          <cell r="C31" t="str">
            <v>D</v>
          </cell>
          <cell r="F31" t="str">
            <v>Laos</v>
          </cell>
          <cell r="G31" t="str">
            <v>I</v>
          </cell>
          <cell r="J31" t="str">
            <v>El Salvador</v>
          </cell>
          <cell r="K31" t="str">
            <v>K</v>
          </cell>
          <cell r="N31" t="str">
            <v>Liberia</v>
          </cell>
          <cell r="O31" t="str">
            <v>M</v>
          </cell>
        </row>
        <row r="32">
          <cell r="B32" t="str">
            <v>Sweden</v>
          </cell>
          <cell r="C32" t="str">
            <v>D</v>
          </cell>
          <cell r="F32" t="str">
            <v>Maldives</v>
          </cell>
          <cell r="G32" t="str">
            <v>I</v>
          </cell>
          <cell r="J32" t="str">
            <v>Falkland Islands</v>
          </cell>
          <cell r="K32" t="str">
            <v>K</v>
          </cell>
          <cell r="N32" t="str">
            <v>Madagascar</v>
          </cell>
          <cell r="O32" t="str">
            <v>M</v>
          </cell>
        </row>
        <row r="33">
          <cell r="B33" t="str">
            <v>Switzerland</v>
          </cell>
          <cell r="C33" t="str">
            <v>D</v>
          </cell>
          <cell r="F33" t="str">
            <v>Marshall Islands</v>
          </cell>
          <cell r="G33" t="str">
            <v>I</v>
          </cell>
          <cell r="J33" t="str">
            <v>French Guiana</v>
          </cell>
          <cell r="K33" t="str">
            <v>K</v>
          </cell>
          <cell r="N33" t="str">
            <v>Malawi</v>
          </cell>
          <cell r="O33" t="str">
            <v>M</v>
          </cell>
        </row>
        <row r="34">
          <cell r="B34" t="str">
            <v>Afghanistan</v>
          </cell>
          <cell r="C34" t="str">
            <v>E</v>
          </cell>
          <cell r="F34" t="str">
            <v>Mongolia</v>
          </cell>
          <cell r="G34" t="str">
            <v>I</v>
          </cell>
          <cell r="J34" t="str">
            <v>Guatemala</v>
          </cell>
          <cell r="K34" t="str">
            <v>K</v>
          </cell>
          <cell r="N34" t="str">
            <v>Mali</v>
          </cell>
          <cell r="O34" t="str">
            <v>M</v>
          </cell>
        </row>
        <row r="35">
          <cell r="B35" t="str">
            <v>Albania</v>
          </cell>
          <cell r="C35" t="str">
            <v>E</v>
          </cell>
          <cell r="F35" t="str">
            <v>Myanmar (Burma)</v>
          </cell>
          <cell r="G35" t="str">
            <v>I</v>
          </cell>
          <cell r="J35" t="str">
            <v>Guyana</v>
          </cell>
          <cell r="K35" t="str">
            <v>K</v>
          </cell>
          <cell r="N35" t="str">
            <v>Mauritania</v>
          </cell>
          <cell r="O35" t="str">
            <v>M</v>
          </cell>
        </row>
        <row r="36">
          <cell r="B36" t="str">
            <v>Azerbaijan</v>
          </cell>
          <cell r="C36" t="str">
            <v>E</v>
          </cell>
          <cell r="F36" t="str">
            <v>Nauru, Republic of</v>
          </cell>
          <cell r="G36" t="str">
            <v>I</v>
          </cell>
          <cell r="J36" t="str">
            <v>Honduras</v>
          </cell>
          <cell r="K36" t="str">
            <v>K</v>
          </cell>
          <cell r="N36" t="str">
            <v>Mauritius</v>
          </cell>
          <cell r="O36" t="str">
            <v>M</v>
          </cell>
        </row>
        <row r="37">
          <cell r="B37" t="str">
            <v>Belarus</v>
          </cell>
          <cell r="C37" t="str">
            <v>E</v>
          </cell>
          <cell r="F37" t="str">
            <v>Nepal</v>
          </cell>
          <cell r="G37" t="str">
            <v>I</v>
          </cell>
          <cell r="J37" t="str">
            <v>Nicaragua</v>
          </cell>
          <cell r="K37" t="str">
            <v>K</v>
          </cell>
          <cell r="N37" t="str">
            <v>Morocco</v>
          </cell>
          <cell r="O37" t="str">
            <v>M</v>
          </cell>
        </row>
        <row r="38">
          <cell r="B38" t="str">
            <v>Bosnia &amp; Herzegovina</v>
          </cell>
          <cell r="C38" t="str">
            <v>E</v>
          </cell>
          <cell r="F38" t="str">
            <v>New Caledonia</v>
          </cell>
          <cell r="G38" t="str">
            <v>I</v>
          </cell>
          <cell r="J38" t="str">
            <v>Panama</v>
          </cell>
          <cell r="K38" t="str">
            <v>K</v>
          </cell>
          <cell r="N38" t="str">
            <v>Mozambique</v>
          </cell>
          <cell r="O38" t="str">
            <v>M</v>
          </cell>
        </row>
        <row r="39">
          <cell r="B39" t="str">
            <v>Bulgaria</v>
          </cell>
          <cell r="C39" t="str">
            <v>E</v>
          </cell>
          <cell r="F39" t="str">
            <v>Niue Island</v>
          </cell>
          <cell r="G39" t="str">
            <v>I</v>
          </cell>
          <cell r="J39" t="str">
            <v>Paraguay</v>
          </cell>
          <cell r="K39" t="str">
            <v>K</v>
          </cell>
          <cell r="N39" t="str">
            <v>Namibia</v>
          </cell>
          <cell r="O39" t="str">
            <v>M</v>
          </cell>
        </row>
        <row r="40">
          <cell r="B40" t="str">
            <v>Croatia</v>
          </cell>
          <cell r="C40" t="str">
            <v>E</v>
          </cell>
          <cell r="F40" t="str">
            <v>Papua New Guinea</v>
          </cell>
          <cell r="G40" t="str">
            <v>I</v>
          </cell>
          <cell r="J40" t="str">
            <v>Peru</v>
          </cell>
          <cell r="K40" t="str">
            <v>K</v>
          </cell>
          <cell r="N40" t="str">
            <v>Niger</v>
          </cell>
          <cell r="O40" t="str">
            <v>M</v>
          </cell>
        </row>
        <row r="41">
          <cell r="B41" t="str">
            <v>Czech Republic</v>
          </cell>
          <cell r="C41" t="str">
            <v>E</v>
          </cell>
          <cell r="F41" t="str">
            <v>Saipan</v>
          </cell>
          <cell r="G41" t="str">
            <v>I</v>
          </cell>
          <cell r="J41" t="str">
            <v>Suriname</v>
          </cell>
          <cell r="K41" t="str">
            <v>K</v>
          </cell>
          <cell r="N41" t="str">
            <v>Nigeria</v>
          </cell>
          <cell r="O41" t="str">
            <v>M</v>
          </cell>
        </row>
        <row r="42">
          <cell r="B42" t="str">
            <v>Estonia</v>
          </cell>
          <cell r="C42" t="str">
            <v>E</v>
          </cell>
          <cell r="F42" t="str">
            <v>Solomon Islands</v>
          </cell>
          <cell r="G42" t="str">
            <v>I</v>
          </cell>
          <cell r="J42" t="str">
            <v>Uruguay</v>
          </cell>
          <cell r="K42" t="str">
            <v>K</v>
          </cell>
          <cell r="N42" t="str">
            <v xml:space="preserve">Reunion Island </v>
          </cell>
          <cell r="O42" t="str">
            <v>M</v>
          </cell>
        </row>
        <row r="43">
          <cell r="B43" t="str">
            <v>Georgia</v>
          </cell>
          <cell r="C43" t="str">
            <v>E</v>
          </cell>
          <cell r="F43" t="str">
            <v>Sri Lanka</v>
          </cell>
          <cell r="G43" t="str">
            <v>I</v>
          </cell>
          <cell r="J43" t="str">
            <v>Venezuela</v>
          </cell>
          <cell r="K43" t="str">
            <v>K</v>
          </cell>
          <cell r="N43" t="str">
            <v>Rwanda</v>
          </cell>
          <cell r="O43" t="str">
            <v>M</v>
          </cell>
        </row>
        <row r="44">
          <cell r="B44" t="str">
            <v>Hungary</v>
          </cell>
          <cell r="C44" t="str">
            <v>E</v>
          </cell>
          <cell r="F44" t="str">
            <v>Tahiti</v>
          </cell>
          <cell r="G44" t="str">
            <v>I</v>
          </cell>
          <cell r="J44" t="str">
            <v>Armenia</v>
          </cell>
          <cell r="K44" t="str">
            <v>L</v>
          </cell>
          <cell r="N44" t="str">
            <v>Sao Tome &amp; Principe</v>
          </cell>
          <cell r="O44" t="str">
            <v>M</v>
          </cell>
        </row>
        <row r="45">
          <cell r="B45" t="str">
            <v>Kazakhstan</v>
          </cell>
          <cell r="C45" t="str">
            <v>E</v>
          </cell>
          <cell r="F45" t="str">
            <v>Tonga</v>
          </cell>
          <cell r="G45" t="str">
            <v>I</v>
          </cell>
          <cell r="J45" t="str">
            <v>Bahrain</v>
          </cell>
          <cell r="K45" t="str">
            <v>L</v>
          </cell>
          <cell r="N45" t="str">
            <v>Senegal</v>
          </cell>
          <cell r="O45" t="str">
            <v>M</v>
          </cell>
        </row>
        <row r="46">
          <cell r="B46" t="str">
            <v>Kyrgyzstan</v>
          </cell>
          <cell r="C46" t="str">
            <v>E</v>
          </cell>
          <cell r="F46" t="str">
            <v>Tuvalu</v>
          </cell>
          <cell r="G46" t="str">
            <v>I</v>
          </cell>
          <cell r="J46" t="str">
            <v>Iran</v>
          </cell>
          <cell r="K46" t="str">
            <v>L</v>
          </cell>
          <cell r="N46" t="str">
            <v>Seychelles</v>
          </cell>
          <cell r="O46" t="str">
            <v>M</v>
          </cell>
        </row>
        <row r="47">
          <cell r="B47" t="str">
            <v>Latvia</v>
          </cell>
          <cell r="C47" t="str">
            <v>E</v>
          </cell>
          <cell r="F47" t="str">
            <v>Vanuatu</v>
          </cell>
          <cell r="G47" t="str">
            <v>I</v>
          </cell>
          <cell r="J47" t="str">
            <v>Israel</v>
          </cell>
          <cell r="K47" t="str">
            <v>L</v>
          </cell>
          <cell r="N47" t="str">
            <v>Sierra Leone</v>
          </cell>
          <cell r="O47" t="str">
            <v>M</v>
          </cell>
        </row>
        <row r="48">
          <cell r="B48" t="str">
            <v>Lithuania</v>
          </cell>
          <cell r="C48" t="str">
            <v>E</v>
          </cell>
          <cell r="F48" t="str">
            <v>Vietnam</v>
          </cell>
          <cell r="G48" t="str">
            <v>I</v>
          </cell>
          <cell r="J48" t="str">
            <v>Jordan</v>
          </cell>
          <cell r="K48" t="str">
            <v>L</v>
          </cell>
          <cell r="N48" t="str">
            <v>Somalia</v>
          </cell>
          <cell r="O48" t="str">
            <v>M</v>
          </cell>
        </row>
        <row r="49">
          <cell r="B49" t="str">
            <v>Macedonia</v>
          </cell>
          <cell r="C49" t="str">
            <v>E</v>
          </cell>
          <cell r="F49" t="str">
            <v>Western Samoa</v>
          </cell>
          <cell r="G49" t="str">
            <v>I</v>
          </cell>
          <cell r="J49" t="str">
            <v>Kuwait</v>
          </cell>
          <cell r="K49" t="str">
            <v>L</v>
          </cell>
          <cell r="N49" t="str">
            <v>Somaliland</v>
          </cell>
          <cell r="O49" t="str">
            <v>M</v>
          </cell>
        </row>
        <row r="50">
          <cell r="B50" t="str">
            <v>Moldova</v>
          </cell>
          <cell r="C50" t="str">
            <v>E</v>
          </cell>
          <cell r="F50" t="str">
            <v>Anguilla</v>
          </cell>
          <cell r="G50" t="str">
            <v>J</v>
          </cell>
          <cell r="J50" t="str">
            <v>Lebanon</v>
          </cell>
          <cell r="K50" t="str">
            <v>L</v>
          </cell>
          <cell r="N50" t="str">
            <v>South Africa</v>
          </cell>
          <cell r="O50" t="str">
            <v>M</v>
          </cell>
        </row>
        <row r="51">
          <cell r="B51" t="str">
            <v>Poland</v>
          </cell>
          <cell r="C51" t="str">
            <v>E</v>
          </cell>
          <cell r="F51" t="str">
            <v>Antigua</v>
          </cell>
          <cell r="G51" t="str">
            <v>J</v>
          </cell>
          <cell r="J51" t="str">
            <v>Oman</v>
          </cell>
          <cell r="K51" t="str">
            <v>L</v>
          </cell>
          <cell r="N51" t="str">
            <v>Swaziland</v>
          </cell>
          <cell r="O51" t="str">
            <v>M</v>
          </cell>
        </row>
        <row r="52">
          <cell r="B52" t="str">
            <v>Romania</v>
          </cell>
          <cell r="C52" t="str">
            <v>E</v>
          </cell>
          <cell r="F52" t="str">
            <v>Aruba</v>
          </cell>
          <cell r="G52" t="str">
            <v>J</v>
          </cell>
          <cell r="J52" t="str">
            <v>Pakistan</v>
          </cell>
          <cell r="K52" t="str">
            <v>L</v>
          </cell>
          <cell r="N52" t="str">
            <v>Tanzania</v>
          </cell>
          <cell r="O52" t="str">
            <v>M</v>
          </cell>
        </row>
        <row r="53">
          <cell r="B53" t="str">
            <v>Russia</v>
          </cell>
          <cell r="C53" t="str">
            <v>E</v>
          </cell>
          <cell r="F53" t="str">
            <v>Bahamas</v>
          </cell>
          <cell r="G53" t="str">
            <v>J</v>
          </cell>
          <cell r="J53" t="str">
            <v>Qatar</v>
          </cell>
          <cell r="K53" t="str">
            <v>L</v>
          </cell>
          <cell r="N53" t="str">
            <v>Togo</v>
          </cell>
          <cell r="O53" t="str">
            <v>M</v>
          </cell>
        </row>
        <row r="54">
          <cell r="B54" t="str">
            <v>Slovakia</v>
          </cell>
          <cell r="C54" t="str">
            <v>E</v>
          </cell>
          <cell r="F54" t="str">
            <v>Barbados</v>
          </cell>
          <cell r="G54" t="str">
            <v>J</v>
          </cell>
          <cell r="J54" t="str">
            <v>Saudi Arabia</v>
          </cell>
          <cell r="K54" t="str">
            <v>L</v>
          </cell>
          <cell r="N54" t="str">
            <v>Tunisia</v>
          </cell>
          <cell r="O54" t="str">
            <v>M</v>
          </cell>
        </row>
        <row r="55">
          <cell r="B55" t="str">
            <v>Slovenia</v>
          </cell>
          <cell r="C55" t="str">
            <v>E</v>
          </cell>
          <cell r="F55" t="str">
            <v>Bermuda</v>
          </cell>
          <cell r="G55" t="str">
            <v>J</v>
          </cell>
          <cell r="J55" t="str">
            <v>Syria</v>
          </cell>
          <cell r="K55" t="str">
            <v>L</v>
          </cell>
          <cell r="N55" t="str">
            <v>Uganda</v>
          </cell>
          <cell r="O55" t="str">
            <v>M</v>
          </cell>
        </row>
        <row r="56">
          <cell r="B56" t="str">
            <v>Tajikistan</v>
          </cell>
          <cell r="C56" t="str">
            <v>E</v>
          </cell>
          <cell r="F56" t="str">
            <v>Bonaire</v>
          </cell>
          <cell r="G56" t="str">
            <v>J</v>
          </cell>
          <cell r="J56" t="str">
            <v>Turkey</v>
          </cell>
          <cell r="K56" t="str">
            <v>L</v>
          </cell>
          <cell r="N56" t="str">
            <v>Zambia</v>
          </cell>
          <cell r="O56" t="str">
            <v>M</v>
          </cell>
        </row>
        <row r="57">
          <cell r="B57" t="str">
            <v>Turkmenistan</v>
          </cell>
          <cell r="C57" t="str">
            <v>E</v>
          </cell>
          <cell r="F57" t="str">
            <v>Cayman Islands</v>
          </cell>
          <cell r="G57" t="str">
            <v>J</v>
          </cell>
          <cell r="J57" t="str">
            <v>United Arab Emirates</v>
          </cell>
          <cell r="K57" t="str">
            <v>L</v>
          </cell>
          <cell r="N57" t="str">
            <v>Zimbabwe</v>
          </cell>
          <cell r="O57" t="str">
            <v>M</v>
          </cell>
        </row>
        <row r="58">
          <cell r="B58" t="str">
            <v>Ukraine</v>
          </cell>
          <cell r="C58" t="str">
            <v>E</v>
          </cell>
          <cell r="F58" t="str">
            <v>Cuba</v>
          </cell>
          <cell r="G58" t="str">
            <v>J</v>
          </cell>
          <cell r="J58" t="str">
            <v>Yemen</v>
          </cell>
          <cell r="K58" t="str">
            <v>L</v>
          </cell>
        </row>
      </sheetData>
      <sheetData sheetId="6"/>
      <sheetData sheetId="7"/>
      <sheetData sheetId="8"/>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Letter"/>
      <sheetName val="OB Rate Table"/>
      <sheetName val="IB Rate Table"/>
      <sheetName val="Step 5 - Zones"/>
      <sheetName val="data"/>
      <sheetName val="OB Contracts"/>
      <sheetName val="IB Contracts"/>
      <sheetName val="Step 1 - Contract Details"/>
      <sheetName val="Step 2 - OB Contracts"/>
      <sheetName val="Step 3 - IB Contracts"/>
      <sheetName val="Step 4 - OB Zone List"/>
      <sheetName val="Help"/>
      <sheetName val="Module1"/>
    </sheetNames>
    <sheetDataSet>
      <sheetData sheetId="0"/>
      <sheetData sheetId="1"/>
      <sheetData sheetId="2"/>
      <sheetData sheetId="3"/>
      <sheetData sheetId="4"/>
      <sheetData sheetId="5"/>
      <sheetData sheetId="6" refreshError="1">
        <row r="4">
          <cell r="A4" t="str">
            <v>D.A</v>
          </cell>
          <cell r="B4" t="str">
            <v>.</v>
          </cell>
          <cell r="C4" t="str">
            <v>D</v>
          </cell>
          <cell r="D4" t="str">
            <v>A</v>
          </cell>
          <cell r="E4">
            <v>38</v>
          </cell>
          <cell r="F4">
            <v>6</v>
          </cell>
          <cell r="G4">
            <v>6</v>
          </cell>
          <cell r="H4">
            <v>6</v>
          </cell>
          <cell r="I4">
            <v>5</v>
          </cell>
          <cell r="J4">
            <v>2.5</v>
          </cell>
          <cell r="K4">
            <v>2.5</v>
          </cell>
          <cell r="L4">
            <v>2.5</v>
          </cell>
          <cell r="M4">
            <v>2.5</v>
          </cell>
          <cell r="N4">
            <v>2.5</v>
          </cell>
        </row>
        <row r="5">
          <cell r="A5" t="str">
            <v>D.B</v>
          </cell>
          <cell r="B5" t="str">
            <v>.</v>
          </cell>
          <cell r="C5" t="str">
            <v>D</v>
          </cell>
          <cell r="D5" t="str">
            <v>B</v>
          </cell>
          <cell r="E5">
            <v>43</v>
          </cell>
          <cell r="F5">
            <v>8</v>
          </cell>
          <cell r="G5">
            <v>8</v>
          </cell>
          <cell r="H5">
            <v>8</v>
          </cell>
          <cell r="I5">
            <v>7</v>
          </cell>
          <cell r="J5">
            <v>3.5</v>
          </cell>
          <cell r="K5">
            <v>3.5</v>
          </cell>
          <cell r="L5">
            <v>3.5</v>
          </cell>
          <cell r="M5">
            <v>3.5</v>
          </cell>
          <cell r="N5">
            <v>3.5</v>
          </cell>
        </row>
        <row r="6">
          <cell r="A6" t="str">
            <v>D.C</v>
          </cell>
          <cell r="B6" t="str">
            <v>.</v>
          </cell>
          <cell r="C6" t="str">
            <v>D</v>
          </cell>
          <cell r="D6" t="str">
            <v>C</v>
          </cell>
          <cell r="E6">
            <v>48</v>
          </cell>
          <cell r="F6">
            <v>10</v>
          </cell>
          <cell r="G6">
            <v>10</v>
          </cell>
          <cell r="H6">
            <v>10</v>
          </cell>
          <cell r="I6">
            <v>9</v>
          </cell>
          <cell r="J6">
            <v>4.5</v>
          </cell>
          <cell r="K6">
            <v>4.5</v>
          </cell>
          <cell r="L6">
            <v>4.5</v>
          </cell>
          <cell r="M6">
            <v>4.5</v>
          </cell>
          <cell r="N6">
            <v>4.5</v>
          </cell>
        </row>
        <row r="7">
          <cell r="A7" t="str">
            <v>D.D</v>
          </cell>
          <cell r="B7" t="str">
            <v>.</v>
          </cell>
          <cell r="C7" t="str">
            <v>D</v>
          </cell>
          <cell r="D7" t="str">
            <v>D</v>
          </cell>
          <cell r="E7">
            <v>53</v>
          </cell>
          <cell r="F7">
            <v>12</v>
          </cell>
          <cell r="G7">
            <v>12</v>
          </cell>
          <cell r="H7">
            <v>12</v>
          </cell>
          <cell r="I7">
            <v>11</v>
          </cell>
          <cell r="J7">
            <v>5.5</v>
          </cell>
          <cell r="K7">
            <v>5.5</v>
          </cell>
          <cell r="L7">
            <v>5.5</v>
          </cell>
          <cell r="M7">
            <v>5.5</v>
          </cell>
          <cell r="N7">
            <v>5.5</v>
          </cell>
        </row>
        <row r="8">
          <cell r="A8" t="str">
            <v>D.E</v>
          </cell>
          <cell r="B8" t="str">
            <v>.</v>
          </cell>
          <cell r="C8" t="str">
            <v>D</v>
          </cell>
          <cell r="D8" t="str">
            <v>E</v>
          </cell>
          <cell r="E8">
            <v>58</v>
          </cell>
          <cell r="F8">
            <v>13</v>
          </cell>
          <cell r="G8">
            <v>13</v>
          </cell>
          <cell r="H8">
            <v>13</v>
          </cell>
          <cell r="I8">
            <v>12</v>
          </cell>
          <cell r="J8">
            <v>6</v>
          </cell>
          <cell r="K8">
            <v>6</v>
          </cell>
          <cell r="L8">
            <v>6</v>
          </cell>
          <cell r="M8">
            <v>6</v>
          </cell>
          <cell r="N8">
            <v>6</v>
          </cell>
        </row>
        <row r="9">
          <cell r="A9" t="str">
            <v>D.F</v>
          </cell>
          <cell r="B9" t="str">
            <v>.</v>
          </cell>
          <cell r="C9" t="str">
            <v>D</v>
          </cell>
          <cell r="D9" t="str">
            <v>F</v>
          </cell>
          <cell r="E9">
            <v>62</v>
          </cell>
          <cell r="F9">
            <v>14</v>
          </cell>
          <cell r="G9">
            <v>14</v>
          </cell>
          <cell r="H9">
            <v>14</v>
          </cell>
          <cell r="I9">
            <v>13</v>
          </cell>
          <cell r="J9">
            <v>6.5</v>
          </cell>
          <cell r="K9">
            <v>6.5</v>
          </cell>
          <cell r="L9">
            <v>6.5</v>
          </cell>
          <cell r="M9">
            <v>6.5</v>
          </cell>
          <cell r="N9">
            <v>6.5</v>
          </cell>
        </row>
        <row r="10">
          <cell r="A10" t="str">
            <v>D.G</v>
          </cell>
          <cell r="B10" t="str">
            <v>.</v>
          </cell>
          <cell r="C10" t="str">
            <v>D</v>
          </cell>
          <cell r="D10" t="str">
            <v>G</v>
          </cell>
          <cell r="E10">
            <v>64</v>
          </cell>
          <cell r="F10">
            <v>15</v>
          </cell>
          <cell r="G10">
            <v>15</v>
          </cell>
          <cell r="H10">
            <v>15</v>
          </cell>
          <cell r="I10">
            <v>14</v>
          </cell>
          <cell r="J10">
            <v>7</v>
          </cell>
          <cell r="K10">
            <v>7</v>
          </cell>
          <cell r="L10">
            <v>7</v>
          </cell>
          <cell r="M10">
            <v>7</v>
          </cell>
          <cell r="N10">
            <v>7</v>
          </cell>
        </row>
        <row r="11">
          <cell r="A11" t="str">
            <v>D.H</v>
          </cell>
          <cell r="B11" t="str">
            <v>.</v>
          </cell>
          <cell r="C11" t="str">
            <v>D</v>
          </cell>
          <cell r="D11" t="str">
            <v>H</v>
          </cell>
          <cell r="E11">
            <v>68</v>
          </cell>
          <cell r="F11">
            <v>16</v>
          </cell>
          <cell r="G11">
            <v>16</v>
          </cell>
          <cell r="H11">
            <v>16</v>
          </cell>
          <cell r="I11">
            <v>15</v>
          </cell>
          <cell r="J11">
            <v>7.5</v>
          </cell>
          <cell r="K11">
            <v>7.5</v>
          </cell>
          <cell r="L11">
            <v>7.5</v>
          </cell>
          <cell r="M11">
            <v>7.5</v>
          </cell>
          <cell r="N11">
            <v>7.5</v>
          </cell>
        </row>
        <row r="12">
          <cell r="A12" t="str">
            <v>DO0AA</v>
          </cell>
          <cell r="B12" t="str">
            <v>O0A</v>
          </cell>
          <cell r="C12" t="str">
            <v>D</v>
          </cell>
          <cell r="D12" t="str">
            <v>A</v>
          </cell>
          <cell r="E12">
            <v>36.1</v>
          </cell>
          <cell r="F12">
            <v>5.7</v>
          </cell>
          <cell r="G12">
            <v>5.7</v>
          </cell>
          <cell r="H12">
            <v>5.7</v>
          </cell>
          <cell r="I12">
            <v>4.75</v>
          </cell>
          <cell r="J12">
            <v>2.5</v>
          </cell>
          <cell r="K12">
            <v>2.5</v>
          </cell>
          <cell r="L12">
            <v>2.5</v>
          </cell>
          <cell r="M12">
            <v>2.5</v>
          </cell>
          <cell r="N12">
            <v>2.5</v>
          </cell>
        </row>
        <row r="13">
          <cell r="A13" t="str">
            <v>DO0AB</v>
          </cell>
          <cell r="B13" t="str">
            <v>O0A</v>
          </cell>
          <cell r="C13" t="str">
            <v>D</v>
          </cell>
          <cell r="D13" t="str">
            <v>B</v>
          </cell>
          <cell r="E13">
            <v>40.85</v>
          </cell>
          <cell r="F13">
            <v>7.6</v>
          </cell>
          <cell r="G13">
            <v>7.6</v>
          </cell>
          <cell r="H13">
            <v>7.6</v>
          </cell>
          <cell r="I13">
            <v>6.65</v>
          </cell>
          <cell r="J13">
            <v>3.5</v>
          </cell>
          <cell r="K13">
            <v>3.5</v>
          </cell>
          <cell r="L13">
            <v>3.5</v>
          </cell>
          <cell r="M13">
            <v>3.5</v>
          </cell>
          <cell r="N13">
            <v>3.5</v>
          </cell>
        </row>
        <row r="14">
          <cell r="A14" t="str">
            <v>DO0AC</v>
          </cell>
          <cell r="B14" t="str">
            <v>O0A</v>
          </cell>
          <cell r="C14" t="str">
            <v>D</v>
          </cell>
          <cell r="D14" t="str">
            <v>C</v>
          </cell>
          <cell r="E14">
            <v>45.6</v>
          </cell>
          <cell r="F14">
            <v>9.5</v>
          </cell>
          <cell r="G14">
            <v>9.5</v>
          </cell>
          <cell r="H14">
            <v>9.5</v>
          </cell>
          <cell r="I14">
            <v>8.5500000000000007</v>
          </cell>
          <cell r="J14">
            <v>4.5</v>
          </cell>
          <cell r="K14">
            <v>4.5</v>
          </cell>
          <cell r="L14">
            <v>4.5</v>
          </cell>
          <cell r="M14">
            <v>4.5</v>
          </cell>
          <cell r="N14">
            <v>4.5</v>
          </cell>
        </row>
        <row r="15">
          <cell r="A15" t="str">
            <v>DO0AD</v>
          </cell>
          <cell r="B15" t="str">
            <v>O0A</v>
          </cell>
          <cell r="C15" t="str">
            <v>D</v>
          </cell>
          <cell r="D15" t="str">
            <v>D</v>
          </cell>
          <cell r="E15">
            <v>50.35</v>
          </cell>
          <cell r="F15">
            <v>11.4</v>
          </cell>
          <cell r="G15">
            <v>11.4</v>
          </cell>
          <cell r="H15">
            <v>11.4</v>
          </cell>
          <cell r="I15">
            <v>10.45</v>
          </cell>
          <cell r="J15">
            <v>5.5</v>
          </cell>
          <cell r="K15">
            <v>5.5</v>
          </cell>
          <cell r="L15">
            <v>5.5</v>
          </cell>
          <cell r="M15">
            <v>5.5</v>
          </cell>
          <cell r="N15">
            <v>5.5</v>
          </cell>
        </row>
        <row r="16">
          <cell r="A16" t="str">
            <v>DO0AE</v>
          </cell>
          <cell r="B16" t="str">
            <v>O0A</v>
          </cell>
          <cell r="C16" t="str">
            <v>D</v>
          </cell>
          <cell r="D16" t="str">
            <v>E</v>
          </cell>
          <cell r="E16">
            <v>55.1</v>
          </cell>
          <cell r="F16">
            <v>12.35</v>
          </cell>
          <cell r="G16">
            <v>12.35</v>
          </cell>
          <cell r="H16">
            <v>12.35</v>
          </cell>
          <cell r="I16">
            <v>11.4</v>
          </cell>
          <cell r="J16">
            <v>6</v>
          </cell>
          <cell r="K16">
            <v>6</v>
          </cell>
          <cell r="L16">
            <v>6</v>
          </cell>
          <cell r="M16">
            <v>6</v>
          </cell>
          <cell r="N16">
            <v>6</v>
          </cell>
        </row>
        <row r="17">
          <cell r="A17" t="str">
            <v>DO0AF</v>
          </cell>
          <cell r="B17" t="str">
            <v>O0A</v>
          </cell>
          <cell r="C17" t="str">
            <v>D</v>
          </cell>
          <cell r="D17" t="str">
            <v>F</v>
          </cell>
          <cell r="E17">
            <v>58.9</v>
          </cell>
          <cell r="F17">
            <v>13.3</v>
          </cell>
          <cell r="G17">
            <v>13.3</v>
          </cell>
          <cell r="H17">
            <v>13.3</v>
          </cell>
          <cell r="I17">
            <v>12.35</v>
          </cell>
          <cell r="J17">
            <v>6.5</v>
          </cell>
          <cell r="K17">
            <v>6.5</v>
          </cell>
          <cell r="L17">
            <v>6.5</v>
          </cell>
          <cell r="M17">
            <v>6.5</v>
          </cell>
          <cell r="N17">
            <v>6.5</v>
          </cell>
        </row>
        <row r="18">
          <cell r="A18" t="str">
            <v>DO0AG</v>
          </cell>
          <cell r="B18" t="str">
            <v>O0A</v>
          </cell>
          <cell r="C18" t="str">
            <v>D</v>
          </cell>
          <cell r="D18" t="str">
            <v>G</v>
          </cell>
          <cell r="E18">
            <v>60.8</v>
          </cell>
          <cell r="F18">
            <v>14.25</v>
          </cell>
          <cell r="G18">
            <v>14.25</v>
          </cell>
          <cell r="H18">
            <v>14.25</v>
          </cell>
          <cell r="I18">
            <v>13.3</v>
          </cell>
          <cell r="J18">
            <v>7</v>
          </cell>
          <cell r="K18">
            <v>7</v>
          </cell>
          <cell r="L18">
            <v>7</v>
          </cell>
          <cell r="M18">
            <v>7</v>
          </cell>
          <cell r="N18">
            <v>7</v>
          </cell>
        </row>
        <row r="19">
          <cell r="A19" t="str">
            <v>DO0AH</v>
          </cell>
          <cell r="B19" t="str">
            <v>O0A</v>
          </cell>
          <cell r="C19" t="str">
            <v>D</v>
          </cell>
          <cell r="D19" t="str">
            <v>H</v>
          </cell>
          <cell r="E19">
            <v>64.599999999999994</v>
          </cell>
          <cell r="F19">
            <v>15.2</v>
          </cell>
          <cell r="G19">
            <v>15.2</v>
          </cell>
          <cell r="H19">
            <v>15.2</v>
          </cell>
          <cell r="I19">
            <v>14.25</v>
          </cell>
          <cell r="J19">
            <v>7.5</v>
          </cell>
          <cell r="K19">
            <v>7.5</v>
          </cell>
          <cell r="L19">
            <v>7.5</v>
          </cell>
          <cell r="M19">
            <v>7.5</v>
          </cell>
          <cell r="N19">
            <v>7.5</v>
          </cell>
        </row>
        <row r="20">
          <cell r="A20" t="str">
            <v>DO0BA</v>
          </cell>
          <cell r="B20" t="str">
            <v>O0B</v>
          </cell>
          <cell r="C20" t="str">
            <v>D</v>
          </cell>
          <cell r="D20" t="str">
            <v>A</v>
          </cell>
          <cell r="E20">
            <v>34.200000000000003</v>
          </cell>
          <cell r="F20">
            <v>5.4</v>
          </cell>
          <cell r="G20">
            <v>5.4</v>
          </cell>
          <cell r="H20">
            <v>5.4</v>
          </cell>
          <cell r="I20">
            <v>4.5</v>
          </cell>
          <cell r="J20">
            <v>2.5</v>
          </cell>
          <cell r="K20">
            <v>2.5</v>
          </cell>
          <cell r="L20">
            <v>2.5</v>
          </cell>
          <cell r="M20">
            <v>2.5</v>
          </cell>
          <cell r="N20">
            <v>2.5</v>
          </cell>
        </row>
        <row r="21">
          <cell r="A21" t="str">
            <v>DO0BB</v>
          </cell>
          <cell r="B21" t="str">
            <v>O0B</v>
          </cell>
          <cell r="C21" t="str">
            <v>D</v>
          </cell>
          <cell r="D21" t="str">
            <v>B</v>
          </cell>
          <cell r="E21">
            <v>38.700000000000003</v>
          </cell>
          <cell r="F21">
            <v>7.2</v>
          </cell>
          <cell r="G21">
            <v>7.2</v>
          </cell>
          <cell r="H21">
            <v>7.2</v>
          </cell>
          <cell r="I21">
            <v>6.3</v>
          </cell>
          <cell r="J21">
            <v>3.5</v>
          </cell>
          <cell r="K21">
            <v>3.5</v>
          </cell>
          <cell r="L21">
            <v>3.5</v>
          </cell>
          <cell r="M21">
            <v>3.5</v>
          </cell>
          <cell r="N21">
            <v>3.5</v>
          </cell>
        </row>
        <row r="22">
          <cell r="A22" t="str">
            <v>DO0BC</v>
          </cell>
          <cell r="B22" t="str">
            <v>O0B</v>
          </cell>
          <cell r="C22" t="str">
            <v>D</v>
          </cell>
          <cell r="D22" t="str">
            <v>C</v>
          </cell>
          <cell r="E22">
            <v>43.2</v>
          </cell>
          <cell r="F22">
            <v>9</v>
          </cell>
          <cell r="G22">
            <v>9</v>
          </cell>
          <cell r="H22">
            <v>9</v>
          </cell>
          <cell r="I22">
            <v>8.1</v>
          </cell>
          <cell r="J22">
            <v>4.5</v>
          </cell>
          <cell r="K22">
            <v>4.5</v>
          </cell>
          <cell r="L22">
            <v>4.5</v>
          </cell>
          <cell r="M22">
            <v>4.5</v>
          </cell>
          <cell r="N22">
            <v>4.5</v>
          </cell>
        </row>
        <row r="23">
          <cell r="A23" t="str">
            <v>DO0BD</v>
          </cell>
          <cell r="B23" t="str">
            <v>O0B</v>
          </cell>
          <cell r="C23" t="str">
            <v>D</v>
          </cell>
          <cell r="D23" t="str">
            <v>D</v>
          </cell>
          <cell r="E23">
            <v>47.7</v>
          </cell>
          <cell r="F23">
            <v>10.8</v>
          </cell>
          <cell r="G23">
            <v>10.8</v>
          </cell>
          <cell r="H23">
            <v>10.8</v>
          </cell>
          <cell r="I23">
            <v>9.9</v>
          </cell>
          <cell r="J23">
            <v>5.5</v>
          </cell>
          <cell r="K23">
            <v>5.5</v>
          </cell>
          <cell r="L23">
            <v>5.5</v>
          </cell>
          <cell r="M23">
            <v>5.5</v>
          </cell>
          <cell r="N23">
            <v>5.5</v>
          </cell>
        </row>
        <row r="24">
          <cell r="A24" t="str">
            <v>DO0BE</v>
          </cell>
          <cell r="B24" t="str">
            <v>O0B</v>
          </cell>
          <cell r="C24" t="str">
            <v>D</v>
          </cell>
          <cell r="D24" t="str">
            <v>E</v>
          </cell>
          <cell r="E24">
            <v>52.2</v>
          </cell>
          <cell r="F24">
            <v>11.7</v>
          </cell>
          <cell r="G24">
            <v>11.7</v>
          </cell>
          <cell r="H24">
            <v>11.7</v>
          </cell>
          <cell r="I24">
            <v>10.8</v>
          </cell>
          <cell r="J24">
            <v>6</v>
          </cell>
          <cell r="K24">
            <v>6</v>
          </cell>
          <cell r="L24">
            <v>6</v>
          </cell>
          <cell r="M24">
            <v>6</v>
          </cell>
          <cell r="N24">
            <v>6</v>
          </cell>
        </row>
        <row r="25">
          <cell r="A25" t="str">
            <v>DO0BF</v>
          </cell>
          <cell r="B25" t="str">
            <v>O0B</v>
          </cell>
          <cell r="C25" t="str">
            <v>D</v>
          </cell>
          <cell r="D25" t="str">
            <v>F</v>
          </cell>
          <cell r="E25">
            <v>55.8</v>
          </cell>
          <cell r="F25">
            <v>12.6</v>
          </cell>
          <cell r="G25">
            <v>12.6</v>
          </cell>
          <cell r="H25">
            <v>12.6</v>
          </cell>
          <cell r="I25">
            <v>11.7</v>
          </cell>
          <cell r="J25">
            <v>6.5</v>
          </cell>
          <cell r="K25">
            <v>6.5</v>
          </cell>
          <cell r="L25">
            <v>6.5</v>
          </cell>
          <cell r="M25">
            <v>6.5</v>
          </cell>
          <cell r="N25">
            <v>6.5</v>
          </cell>
        </row>
        <row r="26">
          <cell r="A26" t="str">
            <v>DO0BG</v>
          </cell>
          <cell r="B26" t="str">
            <v>O0B</v>
          </cell>
          <cell r="C26" t="str">
            <v>D</v>
          </cell>
          <cell r="D26" t="str">
            <v>G</v>
          </cell>
          <cell r="E26">
            <v>57.6</v>
          </cell>
          <cell r="F26">
            <v>13.5</v>
          </cell>
          <cell r="G26">
            <v>13.5</v>
          </cell>
          <cell r="H26">
            <v>13.5</v>
          </cell>
          <cell r="I26">
            <v>12.6</v>
          </cell>
          <cell r="J26">
            <v>7</v>
          </cell>
          <cell r="K26">
            <v>7</v>
          </cell>
          <cell r="L26">
            <v>7</v>
          </cell>
          <cell r="M26">
            <v>7</v>
          </cell>
          <cell r="N26">
            <v>7</v>
          </cell>
        </row>
        <row r="27">
          <cell r="A27" t="str">
            <v>DO0BH</v>
          </cell>
          <cell r="B27" t="str">
            <v>O0B</v>
          </cell>
          <cell r="C27" t="str">
            <v>D</v>
          </cell>
          <cell r="D27" t="str">
            <v>H</v>
          </cell>
          <cell r="E27">
            <v>61.2</v>
          </cell>
          <cell r="F27">
            <v>14.4</v>
          </cell>
          <cell r="G27">
            <v>14.4</v>
          </cell>
          <cell r="H27">
            <v>14.4</v>
          </cell>
          <cell r="I27">
            <v>13.5</v>
          </cell>
          <cell r="J27">
            <v>7.5</v>
          </cell>
          <cell r="K27">
            <v>7.5</v>
          </cell>
          <cell r="L27">
            <v>7.5</v>
          </cell>
          <cell r="M27">
            <v>7.5</v>
          </cell>
          <cell r="N27">
            <v>7.5</v>
          </cell>
        </row>
        <row r="28">
          <cell r="A28" t="str">
            <v>DO0CA</v>
          </cell>
          <cell r="B28" t="str">
            <v>O0C</v>
          </cell>
          <cell r="C28" t="str">
            <v>D</v>
          </cell>
          <cell r="D28" t="str">
            <v>A</v>
          </cell>
          <cell r="E28">
            <v>32.299999999999997</v>
          </cell>
          <cell r="F28">
            <v>5.0999999999999996</v>
          </cell>
          <cell r="G28">
            <v>5.0999999999999996</v>
          </cell>
          <cell r="H28">
            <v>5.0999999999999996</v>
          </cell>
          <cell r="I28">
            <v>4.25</v>
          </cell>
          <cell r="J28">
            <v>2.5</v>
          </cell>
          <cell r="K28">
            <v>2.5</v>
          </cell>
          <cell r="L28">
            <v>2.5</v>
          </cell>
          <cell r="M28">
            <v>2.5</v>
          </cell>
          <cell r="N28">
            <v>2.5</v>
          </cell>
        </row>
        <row r="29">
          <cell r="A29" t="str">
            <v>DO0CB</v>
          </cell>
          <cell r="B29" t="str">
            <v>O0C</v>
          </cell>
          <cell r="C29" t="str">
            <v>D</v>
          </cell>
          <cell r="D29" t="str">
            <v>B</v>
          </cell>
          <cell r="E29">
            <v>36.549999999999997</v>
          </cell>
          <cell r="F29">
            <v>6.8</v>
          </cell>
          <cell r="G29">
            <v>6.8</v>
          </cell>
          <cell r="H29">
            <v>6.8</v>
          </cell>
          <cell r="I29">
            <v>5.95</v>
          </cell>
          <cell r="J29">
            <v>3.5</v>
          </cell>
          <cell r="K29">
            <v>3.5</v>
          </cell>
          <cell r="L29">
            <v>3.5</v>
          </cell>
          <cell r="M29">
            <v>3.5</v>
          </cell>
          <cell r="N29">
            <v>3.5</v>
          </cell>
        </row>
        <row r="30">
          <cell r="A30" t="str">
            <v>DO0CC</v>
          </cell>
          <cell r="B30" t="str">
            <v>O0C</v>
          </cell>
          <cell r="C30" t="str">
            <v>D</v>
          </cell>
          <cell r="D30" t="str">
            <v>C</v>
          </cell>
          <cell r="E30">
            <v>40.799999999999997</v>
          </cell>
          <cell r="F30">
            <v>8.5</v>
          </cell>
          <cell r="G30">
            <v>8.5</v>
          </cell>
          <cell r="H30">
            <v>8.5</v>
          </cell>
          <cell r="I30">
            <v>7.65</v>
          </cell>
          <cell r="J30">
            <v>4.5</v>
          </cell>
          <cell r="K30">
            <v>4.5</v>
          </cell>
          <cell r="L30">
            <v>4.5</v>
          </cell>
          <cell r="M30">
            <v>4.5</v>
          </cell>
          <cell r="N30">
            <v>4.5</v>
          </cell>
        </row>
        <row r="31">
          <cell r="A31" t="str">
            <v>DO0CD</v>
          </cell>
          <cell r="B31" t="str">
            <v>O0C</v>
          </cell>
          <cell r="C31" t="str">
            <v>D</v>
          </cell>
          <cell r="D31" t="str">
            <v>D</v>
          </cell>
          <cell r="E31">
            <v>45.05</v>
          </cell>
          <cell r="F31">
            <v>10.199999999999999</v>
          </cell>
          <cell r="G31">
            <v>10.199999999999999</v>
          </cell>
          <cell r="H31">
            <v>10.199999999999999</v>
          </cell>
          <cell r="I31">
            <v>9.35</v>
          </cell>
          <cell r="J31">
            <v>5.5</v>
          </cell>
          <cell r="K31">
            <v>5.5</v>
          </cell>
          <cell r="L31">
            <v>5.5</v>
          </cell>
          <cell r="M31">
            <v>5.5</v>
          </cell>
          <cell r="N31">
            <v>5.5</v>
          </cell>
        </row>
        <row r="32">
          <cell r="A32" t="str">
            <v>DO0CE</v>
          </cell>
          <cell r="B32" t="str">
            <v>O0C</v>
          </cell>
          <cell r="C32" t="str">
            <v>D</v>
          </cell>
          <cell r="D32" t="str">
            <v>E</v>
          </cell>
          <cell r="E32">
            <v>49.3</v>
          </cell>
          <cell r="F32">
            <v>11.05</v>
          </cell>
          <cell r="G32">
            <v>11.05</v>
          </cell>
          <cell r="H32">
            <v>11.05</v>
          </cell>
          <cell r="I32">
            <v>10.199999999999999</v>
          </cell>
          <cell r="J32">
            <v>6</v>
          </cell>
          <cell r="K32">
            <v>6</v>
          </cell>
          <cell r="L32">
            <v>6</v>
          </cell>
          <cell r="M32">
            <v>6</v>
          </cell>
          <cell r="N32">
            <v>6</v>
          </cell>
        </row>
        <row r="33">
          <cell r="A33" t="str">
            <v>DO0CF</v>
          </cell>
          <cell r="B33" t="str">
            <v>O0C</v>
          </cell>
          <cell r="C33" t="str">
            <v>D</v>
          </cell>
          <cell r="D33" t="str">
            <v>F</v>
          </cell>
          <cell r="E33">
            <v>52.7</v>
          </cell>
          <cell r="F33">
            <v>11.9</v>
          </cell>
          <cell r="G33">
            <v>11.9</v>
          </cell>
          <cell r="H33">
            <v>11.9</v>
          </cell>
          <cell r="I33">
            <v>11.05</v>
          </cell>
          <cell r="J33">
            <v>6.5</v>
          </cell>
          <cell r="K33">
            <v>6.5</v>
          </cell>
          <cell r="L33">
            <v>6.5</v>
          </cell>
          <cell r="M33">
            <v>6.5</v>
          </cell>
          <cell r="N33">
            <v>6.5</v>
          </cell>
        </row>
        <row r="34">
          <cell r="A34" t="str">
            <v>DO0CG</v>
          </cell>
          <cell r="B34" t="str">
            <v>O0C</v>
          </cell>
          <cell r="C34" t="str">
            <v>D</v>
          </cell>
          <cell r="D34" t="str">
            <v>G</v>
          </cell>
          <cell r="E34">
            <v>54.4</v>
          </cell>
          <cell r="F34">
            <v>12.75</v>
          </cell>
          <cell r="G34">
            <v>12.75</v>
          </cell>
          <cell r="H34">
            <v>12.75</v>
          </cell>
          <cell r="I34">
            <v>11.9</v>
          </cell>
          <cell r="J34">
            <v>7</v>
          </cell>
          <cell r="K34">
            <v>7</v>
          </cell>
          <cell r="L34">
            <v>7</v>
          </cell>
          <cell r="M34">
            <v>7</v>
          </cell>
          <cell r="N34">
            <v>7</v>
          </cell>
        </row>
        <row r="35">
          <cell r="A35" t="str">
            <v>DO0CH</v>
          </cell>
          <cell r="B35" t="str">
            <v>O0C</v>
          </cell>
          <cell r="C35" t="str">
            <v>D</v>
          </cell>
          <cell r="D35" t="str">
            <v>H</v>
          </cell>
          <cell r="E35">
            <v>57.8</v>
          </cell>
          <cell r="F35">
            <v>13.6</v>
          </cell>
          <cell r="G35">
            <v>13.6</v>
          </cell>
          <cell r="H35">
            <v>13.6</v>
          </cell>
          <cell r="I35">
            <v>12.75</v>
          </cell>
          <cell r="J35">
            <v>7.5</v>
          </cell>
          <cell r="K35">
            <v>7.5</v>
          </cell>
          <cell r="L35">
            <v>7.5</v>
          </cell>
          <cell r="M35">
            <v>7.5</v>
          </cell>
          <cell r="N35">
            <v>7.5</v>
          </cell>
        </row>
        <row r="36">
          <cell r="A36" t="str">
            <v>DO0DA</v>
          </cell>
          <cell r="B36" t="str">
            <v>O0D</v>
          </cell>
          <cell r="C36" t="str">
            <v>D</v>
          </cell>
          <cell r="D36" t="str">
            <v>A</v>
          </cell>
          <cell r="E36">
            <v>30.4</v>
          </cell>
          <cell r="F36">
            <v>4.8</v>
          </cell>
          <cell r="G36">
            <v>4.8</v>
          </cell>
          <cell r="H36">
            <v>4.8</v>
          </cell>
          <cell r="I36">
            <v>4</v>
          </cell>
          <cell r="J36">
            <v>2.5</v>
          </cell>
          <cell r="K36">
            <v>2.5</v>
          </cell>
          <cell r="L36">
            <v>2.5</v>
          </cell>
          <cell r="M36">
            <v>2.5</v>
          </cell>
          <cell r="N36">
            <v>2.5</v>
          </cell>
        </row>
        <row r="37">
          <cell r="A37" t="str">
            <v>DO0DB</v>
          </cell>
          <cell r="B37" t="str">
            <v>O0D</v>
          </cell>
          <cell r="C37" t="str">
            <v>D</v>
          </cell>
          <cell r="D37" t="str">
            <v>B</v>
          </cell>
          <cell r="E37">
            <v>34.4</v>
          </cell>
          <cell r="F37">
            <v>6.4</v>
          </cell>
          <cell r="G37">
            <v>6.4</v>
          </cell>
          <cell r="H37">
            <v>6.4</v>
          </cell>
          <cell r="I37">
            <v>5.6</v>
          </cell>
          <cell r="J37">
            <v>3.5</v>
          </cell>
          <cell r="K37">
            <v>3.5</v>
          </cell>
          <cell r="L37">
            <v>3.5</v>
          </cell>
          <cell r="M37">
            <v>3.5</v>
          </cell>
          <cell r="N37">
            <v>3.5</v>
          </cell>
        </row>
        <row r="38">
          <cell r="A38" t="str">
            <v>DO0DC</v>
          </cell>
          <cell r="B38" t="str">
            <v>O0D</v>
          </cell>
          <cell r="C38" t="str">
            <v>D</v>
          </cell>
          <cell r="D38" t="str">
            <v>C</v>
          </cell>
          <cell r="E38">
            <v>38.4</v>
          </cell>
          <cell r="F38">
            <v>8</v>
          </cell>
          <cell r="G38">
            <v>8</v>
          </cell>
          <cell r="H38">
            <v>8</v>
          </cell>
          <cell r="I38">
            <v>7.2</v>
          </cell>
          <cell r="J38">
            <v>4.5</v>
          </cell>
          <cell r="K38">
            <v>4.5</v>
          </cell>
          <cell r="L38">
            <v>4.5</v>
          </cell>
          <cell r="M38">
            <v>4.5</v>
          </cell>
          <cell r="N38">
            <v>4.5</v>
          </cell>
        </row>
        <row r="39">
          <cell r="A39" t="str">
            <v>DO0DD</v>
          </cell>
          <cell r="B39" t="str">
            <v>O0D</v>
          </cell>
          <cell r="C39" t="str">
            <v>D</v>
          </cell>
          <cell r="D39" t="str">
            <v>D</v>
          </cell>
          <cell r="E39">
            <v>42.4</v>
          </cell>
          <cell r="F39">
            <v>9.6</v>
          </cell>
          <cell r="G39">
            <v>9.6</v>
          </cell>
          <cell r="H39">
            <v>9.6</v>
          </cell>
          <cell r="I39">
            <v>8.8000000000000007</v>
          </cell>
          <cell r="J39">
            <v>5.5</v>
          </cell>
          <cell r="K39">
            <v>5.5</v>
          </cell>
          <cell r="L39">
            <v>5.5</v>
          </cell>
          <cell r="M39">
            <v>5.5</v>
          </cell>
          <cell r="N39">
            <v>5.5</v>
          </cell>
        </row>
        <row r="40">
          <cell r="A40" t="str">
            <v>DO0DE</v>
          </cell>
          <cell r="B40" t="str">
            <v>O0D</v>
          </cell>
          <cell r="C40" t="str">
            <v>D</v>
          </cell>
          <cell r="D40" t="str">
            <v>E</v>
          </cell>
          <cell r="E40">
            <v>46.4</v>
          </cell>
          <cell r="F40">
            <v>10.4</v>
          </cell>
          <cell r="G40">
            <v>10.4</v>
          </cell>
          <cell r="H40">
            <v>10.4</v>
          </cell>
          <cell r="I40">
            <v>9.6</v>
          </cell>
          <cell r="J40">
            <v>6</v>
          </cell>
          <cell r="K40">
            <v>6</v>
          </cell>
          <cell r="L40">
            <v>6</v>
          </cell>
          <cell r="M40">
            <v>6</v>
          </cell>
          <cell r="N40">
            <v>6</v>
          </cell>
        </row>
        <row r="41">
          <cell r="A41" t="str">
            <v>DO0DF</v>
          </cell>
          <cell r="B41" t="str">
            <v>O0D</v>
          </cell>
          <cell r="C41" t="str">
            <v>D</v>
          </cell>
          <cell r="D41" t="str">
            <v>F</v>
          </cell>
          <cell r="E41">
            <v>49.6</v>
          </cell>
          <cell r="F41">
            <v>11.2</v>
          </cell>
          <cell r="G41">
            <v>11.2</v>
          </cell>
          <cell r="H41">
            <v>11.2</v>
          </cell>
          <cell r="I41">
            <v>10.4</v>
          </cell>
          <cell r="J41">
            <v>6.5</v>
          </cell>
          <cell r="K41">
            <v>6.5</v>
          </cell>
          <cell r="L41">
            <v>6.5</v>
          </cell>
          <cell r="M41">
            <v>6.5</v>
          </cell>
          <cell r="N41">
            <v>6.5</v>
          </cell>
        </row>
        <row r="42">
          <cell r="A42" t="str">
            <v>DO0DG</v>
          </cell>
          <cell r="B42" t="str">
            <v>O0D</v>
          </cell>
          <cell r="C42" t="str">
            <v>D</v>
          </cell>
          <cell r="D42" t="str">
            <v>G</v>
          </cell>
          <cell r="E42">
            <v>51.2</v>
          </cell>
          <cell r="F42">
            <v>12</v>
          </cell>
          <cell r="G42">
            <v>12</v>
          </cell>
          <cell r="H42">
            <v>12</v>
          </cell>
          <cell r="I42">
            <v>11.2</v>
          </cell>
          <cell r="J42">
            <v>7</v>
          </cell>
          <cell r="K42">
            <v>7</v>
          </cell>
          <cell r="L42">
            <v>7</v>
          </cell>
          <cell r="M42">
            <v>7</v>
          </cell>
          <cell r="N42">
            <v>7</v>
          </cell>
        </row>
        <row r="43">
          <cell r="A43" t="str">
            <v>DO0DH</v>
          </cell>
          <cell r="B43" t="str">
            <v>O0D</v>
          </cell>
          <cell r="C43" t="str">
            <v>D</v>
          </cell>
          <cell r="D43" t="str">
            <v>H</v>
          </cell>
          <cell r="E43">
            <v>54.4</v>
          </cell>
          <cell r="F43">
            <v>12.8</v>
          </cell>
          <cell r="G43">
            <v>12.8</v>
          </cell>
          <cell r="H43">
            <v>12.8</v>
          </cell>
          <cell r="I43">
            <v>12</v>
          </cell>
          <cell r="J43">
            <v>7.5</v>
          </cell>
          <cell r="K43">
            <v>7.5</v>
          </cell>
          <cell r="L43">
            <v>7.5</v>
          </cell>
          <cell r="M43">
            <v>7.5</v>
          </cell>
          <cell r="N43">
            <v>7.5</v>
          </cell>
        </row>
        <row r="44">
          <cell r="A44" t="str">
            <v>DO0EA</v>
          </cell>
          <cell r="B44" t="str">
            <v>O0E</v>
          </cell>
          <cell r="C44" t="str">
            <v>D</v>
          </cell>
          <cell r="D44" t="str">
            <v>A</v>
          </cell>
          <cell r="E44">
            <v>29.45</v>
          </cell>
          <cell r="F44">
            <v>4.6500000000000004</v>
          </cell>
          <cell r="G44">
            <v>4.6500000000000004</v>
          </cell>
          <cell r="H44">
            <v>4.6500000000000004</v>
          </cell>
          <cell r="I44">
            <v>3.9000000000000004</v>
          </cell>
          <cell r="J44">
            <v>2.5</v>
          </cell>
          <cell r="K44">
            <v>2.5</v>
          </cell>
          <cell r="L44">
            <v>2.5</v>
          </cell>
          <cell r="M44">
            <v>2.5</v>
          </cell>
          <cell r="N44">
            <v>2.5</v>
          </cell>
        </row>
        <row r="45">
          <cell r="A45" t="str">
            <v>DO0EB</v>
          </cell>
          <cell r="B45" t="str">
            <v>O0E</v>
          </cell>
          <cell r="C45" t="str">
            <v>D</v>
          </cell>
          <cell r="D45" t="str">
            <v>B</v>
          </cell>
          <cell r="E45">
            <v>33.35</v>
          </cell>
          <cell r="F45">
            <v>6.2</v>
          </cell>
          <cell r="G45">
            <v>6.2</v>
          </cell>
          <cell r="H45">
            <v>6.2</v>
          </cell>
          <cell r="I45">
            <v>5.45</v>
          </cell>
          <cell r="J45">
            <v>3.5</v>
          </cell>
          <cell r="K45">
            <v>3.5</v>
          </cell>
          <cell r="L45">
            <v>3.5</v>
          </cell>
          <cell r="M45">
            <v>3.5</v>
          </cell>
          <cell r="N45">
            <v>3.5</v>
          </cell>
        </row>
        <row r="46">
          <cell r="A46" t="str">
            <v>DO0EC</v>
          </cell>
          <cell r="B46" t="str">
            <v>O0E</v>
          </cell>
          <cell r="C46" t="str">
            <v>D</v>
          </cell>
          <cell r="D46" t="str">
            <v>C</v>
          </cell>
          <cell r="E46">
            <v>37.200000000000003</v>
          </cell>
          <cell r="F46">
            <v>7.75</v>
          </cell>
          <cell r="G46">
            <v>7.75</v>
          </cell>
          <cell r="H46">
            <v>7.75</v>
          </cell>
          <cell r="I46">
            <v>7</v>
          </cell>
          <cell r="J46">
            <v>4.5</v>
          </cell>
          <cell r="K46">
            <v>4.5</v>
          </cell>
          <cell r="L46">
            <v>4.5</v>
          </cell>
          <cell r="M46">
            <v>4.5</v>
          </cell>
          <cell r="N46">
            <v>4.5</v>
          </cell>
        </row>
        <row r="47">
          <cell r="A47" t="str">
            <v>DO0ED</v>
          </cell>
          <cell r="B47" t="str">
            <v>O0E</v>
          </cell>
          <cell r="C47" t="str">
            <v>D</v>
          </cell>
          <cell r="D47" t="str">
            <v>D</v>
          </cell>
          <cell r="E47">
            <v>41.1</v>
          </cell>
          <cell r="F47">
            <v>9.3000000000000007</v>
          </cell>
          <cell r="G47">
            <v>9.3000000000000007</v>
          </cell>
          <cell r="H47">
            <v>9.3000000000000007</v>
          </cell>
          <cell r="I47">
            <v>8.5500000000000007</v>
          </cell>
          <cell r="J47">
            <v>5.5</v>
          </cell>
          <cell r="K47">
            <v>5.5</v>
          </cell>
          <cell r="L47">
            <v>5.5</v>
          </cell>
          <cell r="M47">
            <v>5.5</v>
          </cell>
          <cell r="N47">
            <v>5.5</v>
          </cell>
        </row>
        <row r="48">
          <cell r="A48" t="str">
            <v>DO0EE</v>
          </cell>
          <cell r="B48" t="str">
            <v>O0E</v>
          </cell>
          <cell r="C48" t="str">
            <v>D</v>
          </cell>
          <cell r="D48" t="str">
            <v>E</v>
          </cell>
          <cell r="E48">
            <v>44.95</v>
          </cell>
          <cell r="F48">
            <v>10.100000000000001</v>
          </cell>
          <cell r="G48">
            <v>10.100000000000001</v>
          </cell>
          <cell r="H48">
            <v>10.100000000000001</v>
          </cell>
          <cell r="I48">
            <v>9.3000000000000007</v>
          </cell>
          <cell r="J48">
            <v>6</v>
          </cell>
          <cell r="K48">
            <v>6</v>
          </cell>
          <cell r="L48">
            <v>6</v>
          </cell>
          <cell r="M48">
            <v>6</v>
          </cell>
          <cell r="N48">
            <v>6</v>
          </cell>
        </row>
        <row r="49">
          <cell r="A49" t="str">
            <v>DO0EF</v>
          </cell>
          <cell r="B49" t="str">
            <v>O0E</v>
          </cell>
          <cell r="C49" t="str">
            <v>D</v>
          </cell>
          <cell r="D49" t="str">
            <v>F</v>
          </cell>
          <cell r="E49">
            <v>48.05</v>
          </cell>
          <cell r="F49">
            <v>10.85</v>
          </cell>
          <cell r="G49">
            <v>10.85</v>
          </cell>
          <cell r="H49">
            <v>10.85</v>
          </cell>
          <cell r="I49">
            <v>10.100000000000001</v>
          </cell>
          <cell r="J49">
            <v>6.5</v>
          </cell>
          <cell r="K49">
            <v>6.5</v>
          </cell>
          <cell r="L49">
            <v>6.5</v>
          </cell>
          <cell r="M49">
            <v>6.5</v>
          </cell>
          <cell r="N49">
            <v>6.5</v>
          </cell>
        </row>
        <row r="50">
          <cell r="A50" t="str">
            <v>DO0EG</v>
          </cell>
          <cell r="B50" t="str">
            <v>O0E</v>
          </cell>
          <cell r="C50" t="str">
            <v>D</v>
          </cell>
          <cell r="D50" t="str">
            <v>G</v>
          </cell>
          <cell r="E50">
            <v>49.6</v>
          </cell>
          <cell r="F50">
            <v>11.65</v>
          </cell>
          <cell r="G50">
            <v>11.65</v>
          </cell>
          <cell r="H50">
            <v>11.65</v>
          </cell>
          <cell r="I50">
            <v>10.85</v>
          </cell>
          <cell r="J50">
            <v>7</v>
          </cell>
          <cell r="K50">
            <v>7</v>
          </cell>
          <cell r="L50">
            <v>7</v>
          </cell>
          <cell r="M50">
            <v>7</v>
          </cell>
          <cell r="N50">
            <v>7</v>
          </cell>
        </row>
        <row r="51">
          <cell r="A51" t="str">
            <v>DO0EH</v>
          </cell>
          <cell r="B51" t="str">
            <v>O0E</v>
          </cell>
          <cell r="C51" t="str">
            <v>D</v>
          </cell>
          <cell r="D51" t="str">
            <v>H</v>
          </cell>
          <cell r="E51">
            <v>52.7</v>
          </cell>
          <cell r="F51">
            <v>12.4</v>
          </cell>
          <cell r="G51">
            <v>12.4</v>
          </cell>
          <cell r="H51">
            <v>12.4</v>
          </cell>
          <cell r="I51">
            <v>11.65</v>
          </cell>
          <cell r="J51">
            <v>7.5</v>
          </cell>
          <cell r="K51">
            <v>7.5</v>
          </cell>
          <cell r="L51">
            <v>7.5</v>
          </cell>
          <cell r="M51">
            <v>7.5</v>
          </cell>
          <cell r="N51">
            <v>7.5</v>
          </cell>
        </row>
        <row r="52">
          <cell r="A52" t="str">
            <v>DO0FA</v>
          </cell>
          <cell r="B52" t="str">
            <v>O0F</v>
          </cell>
          <cell r="C52" t="str">
            <v>D</v>
          </cell>
          <cell r="D52" t="str">
            <v>A</v>
          </cell>
          <cell r="E52">
            <v>28.5</v>
          </cell>
          <cell r="F52">
            <v>4.5</v>
          </cell>
          <cell r="G52">
            <v>4.5</v>
          </cell>
          <cell r="H52">
            <v>4.5</v>
          </cell>
          <cell r="I52">
            <v>3.75</v>
          </cell>
          <cell r="J52">
            <v>2.5</v>
          </cell>
          <cell r="K52">
            <v>2.5</v>
          </cell>
          <cell r="L52">
            <v>2.5</v>
          </cell>
          <cell r="M52">
            <v>2.5</v>
          </cell>
          <cell r="N52">
            <v>2.5</v>
          </cell>
        </row>
        <row r="53">
          <cell r="A53" t="str">
            <v>DO0FB</v>
          </cell>
          <cell r="B53" t="str">
            <v>O0F</v>
          </cell>
          <cell r="C53" t="str">
            <v>D</v>
          </cell>
          <cell r="D53" t="str">
            <v>B</v>
          </cell>
          <cell r="E53">
            <v>32.25</v>
          </cell>
          <cell r="F53">
            <v>6</v>
          </cell>
          <cell r="G53">
            <v>6</v>
          </cell>
          <cell r="H53">
            <v>6</v>
          </cell>
          <cell r="I53">
            <v>5.25</v>
          </cell>
          <cell r="J53">
            <v>3.5</v>
          </cell>
          <cell r="K53">
            <v>3.5</v>
          </cell>
          <cell r="L53">
            <v>3.5</v>
          </cell>
          <cell r="M53">
            <v>3.5</v>
          </cell>
          <cell r="N53">
            <v>3.5</v>
          </cell>
        </row>
        <row r="54">
          <cell r="A54" t="str">
            <v>DO0FC</v>
          </cell>
          <cell r="B54" t="str">
            <v>O0F</v>
          </cell>
          <cell r="C54" t="str">
            <v>D</v>
          </cell>
          <cell r="D54" t="str">
            <v>C</v>
          </cell>
          <cell r="E54">
            <v>36</v>
          </cell>
          <cell r="F54">
            <v>7.5</v>
          </cell>
          <cell r="G54">
            <v>7.5</v>
          </cell>
          <cell r="H54">
            <v>7.5</v>
          </cell>
          <cell r="I54">
            <v>6.75</v>
          </cell>
          <cell r="J54">
            <v>4.5</v>
          </cell>
          <cell r="K54">
            <v>4.5</v>
          </cell>
          <cell r="L54">
            <v>4.5</v>
          </cell>
          <cell r="M54">
            <v>4.5</v>
          </cell>
          <cell r="N54">
            <v>4.5</v>
          </cell>
        </row>
        <row r="55">
          <cell r="A55" t="str">
            <v>DO0FD</v>
          </cell>
          <cell r="B55" t="str">
            <v>O0F</v>
          </cell>
          <cell r="C55" t="str">
            <v>D</v>
          </cell>
          <cell r="D55" t="str">
            <v>D</v>
          </cell>
          <cell r="E55">
            <v>39.75</v>
          </cell>
          <cell r="F55">
            <v>9</v>
          </cell>
          <cell r="G55">
            <v>9</v>
          </cell>
          <cell r="H55">
            <v>9</v>
          </cell>
          <cell r="I55">
            <v>8.25</v>
          </cell>
          <cell r="J55">
            <v>5.5</v>
          </cell>
          <cell r="K55">
            <v>5.5</v>
          </cell>
          <cell r="L55">
            <v>5.5</v>
          </cell>
          <cell r="M55">
            <v>5.5</v>
          </cell>
          <cell r="N55">
            <v>5.5</v>
          </cell>
        </row>
        <row r="56">
          <cell r="A56" t="str">
            <v>DO0FE</v>
          </cell>
          <cell r="B56" t="str">
            <v>O0F</v>
          </cell>
          <cell r="C56" t="str">
            <v>D</v>
          </cell>
          <cell r="D56" t="str">
            <v>E</v>
          </cell>
          <cell r="E56">
            <v>43.5</v>
          </cell>
          <cell r="F56">
            <v>9.75</v>
          </cell>
          <cell r="G56">
            <v>9.75</v>
          </cell>
          <cell r="H56">
            <v>9.75</v>
          </cell>
          <cell r="I56">
            <v>9</v>
          </cell>
          <cell r="J56">
            <v>6</v>
          </cell>
          <cell r="K56">
            <v>6</v>
          </cell>
          <cell r="L56">
            <v>6</v>
          </cell>
          <cell r="M56">
            <v>6</v>
          </cell>
          <cell r="N56">
            <v>6</v>
          </cell>
        </row>
        <row r="57">
          <cell r="A57" t="str">
            <v>DO0FF</v>
          </cell>
          <cell r="B57" t="str">
            <v>O0F</v>
          </cell>
          <cell r="C57" t="str">
            <v>D</v>
          </cell>
          <cell r="D57" t="str">
            <v>F</v>
          </cell>
          <cell r="E57">
            <v>46.5</v>
          </cell>
          <cell r="F57">
            <v>10.5</v>
          </cell>
          <cell r="G57">
            <v>10.5</v>
          </cell>
          <cell r="H57">
            <v>10.5</v>
          </cell>
          <cell r="I57">
            <v>9.75</v>
          </cell>
          <cell r="J57">
            <v>6.5</v>
          </cell>
          <cell r="K57">
            <v>6.5</v>
          </cell>
          <cell r="L57">
            <v>6.5</v>
          </cell>
          <cell r="M57">
            <v>6.5</v>
          </cell>
          <cell r="N57">
            <v>6.5</v>
          </cell>
        </row>
        <row r="58">
          <cell r="A58" t="str">
            <v>DO0FG</v>
          </cell>
          <cell r="B58" t="str">
            <v>O0F</v>
          </cell>
          <cell r="C58" t="str">
            <v>D</v>
          </cell>
          <cell r="D58" t="str">
            <v>G</v>
          </cell>
          <cell r="E58">
            <v>48</v>
          </cell>
          <cell r="F58">
            <v>11.25</v>
          </cell>
          <cell r="G58">
            <v>11.25</v>
          </cell>
          <cell r="H58">
            <v>11.25</v>
          </cell>
          <cell r="I58">
            <v>10.5</v>
          </cell>
          <cell r="J58">
            <v>7</v>
          </cell>
          <cell r="K58">
            <v>7</v>
          </cell>
          <cell r="L58">
            <v>7</v>
          </cell>
          <cell r="M58">
            <v>7</v>
          </cell>
          <cell r="N58">
            <v>7</v>
          </cell>
        </row>
        <row r="59">
          <cell r="A59" t="str">
            <v>DO0FH</v>
          </cell>
          <cell r="B59" t="str">
            <v>O0F</v>
          </cell>
          <cell r="C59" t="str">
            <v>D</v>
          </cell>
          <cell r="D59" t="str">
            <v>H</v>
          </cell>
          <cell r="E59">
            <v>51</v>
          </cell>
          <cell r="F59">
            <v>12</v>
          </cell>
          <cell r="G59">
            <v>12</v>
          </cell>
          <cell r="H59">
            <v>12</v>
          </cell>
          <cell r="I59">
            <v>11.25</v>
          </cell>
          <cell r="J59">
            <v>7.5</v>
          </cell>
          <cell r="K59">
            <v>7.5</v>
          </cell>
          <cell r="L59">
            <v>7.5</v>
          </cell>
          <cell r="M59">
            <v>7.5</v>
          </cell>
          <cell r="N59">
            <v>7.5</v>
          </cell>
        </row>
        <row r="60">
          <cell r="A60" t="str">
            <v>DO0GA</v>
          </cell>
          <cell r="B60" t="str">
            <v>O0G</v>
          </cell>
          <cell r="C60" t="str">
            <v>D</v>
          </cell>
          <cell r="D60" t="str">
            <v>A</v>
          </cell>
          <cell r="E60">
            <v>27.55</v>
          </cell>
          <cell r="F60">
            <v>4.3499999999999996</v>
          </cell>
          <cell r="G60">
            <v>4.3499999999999996</v>
          </cell>
          <cell r="H60">
            <v>4.3499999999999996</v>
          </cell>
          <cell r="I60">
            <v>3.6500000000000004</v>
          </cell>
          <cell r="J60">
            <v>2.5</v>
          </cell>
          <cell r="K60">
            <v>2.5</v>
          </cell>
          <cell r="L60">
            <v>2.5</v>
          </cell>
          <cell r="M60">
            <v>2.5</v>
          </cell>
          <cell r="N60">
            <v>2.5</v>
          </cell>
        </row>
        <row r="61">
          <cell r="A61" t="str">
            <v>DO0GB</v>
          </cell>
          <cell r="B61" t="str">
            <v>O0G</v>
          </cell>
          <cell r="C61" t="str">
            <v>D</v>
          </cell>
          <cell r="D61" t="str">
            <v>B</v>
          </cell>
          <cell r="E61">
            <v>31.200000000000003</v>
          </cell>
          <cell r="F61">
            <v>5.8</v>
          </cell>
          <cell r="G61">
            <v>5.8</v>
          </cell>
          <cell r="H61">
            <v>5.8</v>
          </cell>
          <cell r="I61">
            <v>5.1000000000000005</v>
          </cell>
          <cell r="J61">
            <v>3.5</v>
          </cell>
          <cell r="K61">
            <v>3.5</v>
          </cell>
          <cell r="L61">
            <v>3.5</v>
          </cell>
          <cell r="M61">
            <v>3.5</v>
          </cell>
          <cell r="N61">
            <v>3.5</v>
          </cell>
        </row>
        <row r="62">
          <cell r="A62" t="str">
            <v>DO0GC</v>
          </cell>
          <cell r="B62" t="str">
            <v>O0G</v>
          </cell>
          <cell r="C62" t="str">
            <v>D</v>
          </cell>
          <cell r="D62" t="str">
            <v>C</v>
          </cell>
          <cell r="E62">
            <v>34.799999999999997</v>
          </cell>
          <cell r="F62">
            <v>7.25</v>
          </cell>
          <cell r="G62">
            <v>7.25</v>
          </cell>
          <cell r="H62">
            <v>7.25</v>
          </cell>
          <cell r="I62">
            <v>6.5500000000000007</v>
          </cell>
          <cell r="J62">
            <v>4.5</v>
          </cell>
          <cell r="K62">
            <v>4.5</v>
          </cell>
          <cell r="L62">
            <v>4.5</v>
          </cell>
          <cell r="M62">
            <v>4.5</v>
          </cell>
          <cell r="N62">
            <v>4.5</v>
          </cell>
        </row>
        <row r="63">
          <cell r="A63" t="str">
            <v>DO0GD</v>
          </cell>
          <cell r="B63" t="str">
            <v>O0G</v>
          </cell>
          <cell r="C63" t="str">
            <v>D</v>
          </cell>
          <cell r="D63" t="str">
            <v>D</v>
          </cell>
          <cell r="E63">
            <v>38.450000000000003</v>
          </cell>
          <cell r="F63">
            <v>8.6999999999999993</v>
          </cell>
          <cell r="G63">
            <v>8.6999999999999993</v>
          </cell>
          <cell r="H63">
            <v>8.6999999999999993</v>
          </cell>
          <cell r="I63">
            <v>8</v>
          </cell>
          <cell r="J63">
            <v>5.5</v>
          </cell>
          <cell r="K63">
            <v>5.5</v>
          </cell>
          <cell r="L63">
            <v>5.5</v>
          </cell>
          <cell r="M63">
            <v>5.5</v>
          </cell>
          <cell r="N63">
            <v>5.5</v>
          </cell>
        </row>
        <row r="64">
          <cell r="A64" t="str">
            <v>DO0GE</v>
          </cell>
          <cell r="B64" t="str">
            <v>O0G</v>
          </cell>
          <cell r="C64" t="str">
            <v>D</v>
          </cell>
          <cell r="D64" t="str">
            <v>E</v>
          </cell>
          <cell r="E64">
            <v>42.05</v>
          </cell>
          <cell r="F64">
            <v>9.4500000000000011</v>
          </cell>
          <cell r="G64">
            <v>9.4500000000000011</v>
          </cell>
          <cell r="H64">
            <v>9.4500000000000011</v>
          </cell>
          <cell r="I64">
            <v>8.6999999999999993</v>
          </cell>
          <cell r="J64">
            <v>6</v>
          </cell>
          <cell r="K64">
            <v>6</v>
          </cell>
          <cell r="L64">
            <v>6</v>
          </cell>
          <cell r="M64">
            <v>6</v>
          </cell>
          <cell r="N64">
            <v>6</v>
          </cell>
        </row>
        <row r="65">
          <cell r="A65" t="str">
            <v>DO0GF</v>
          </cell>
          <cell r="B65" t="str">
            <v>O0G</v>
          </cell>
          <cell r="C65" t="str">
            <v>D</v>
          </cell>
          <cell r="D65" t="str">
            <v>F</v>
          </cell>
          <cell r="E65">
            <v>44.95</v>
          </cell>
          <cell r="F65">
            <v>10.15</v>
          </cell>
          <cell r="G65">
            <v>10.15</v>
          </cell>
          <cell r="H65">
            <v>10.15</v>
          </cell>
          <cell r="I65">
            <v>9.4500000000000011</v>
          </cell>
          <cell r="J65">
            <v>6.5</v>
          </cell>
          <cell r="K65">
            <v>6.5</v>
          </cell>
          <cell r="L65">
            <v>6.5</v>
          </cell>
          <cell r="M65">
            <v>6.5</v>
          </cell>
          <cell r="N65">
            <v>6.5</v>
          </cell>
        </row>
        <row r="66">
          <cell r="A66" t="str">
            <v>DO0GG</v>
          </cell>
          <cell r="B66" t="str">
            <v>O0G</v>
          </cell>
          <cell r="C66" t="str">
            <v>D</v>
          </cell>
          <cell r="D66" t="str">
            <v>G</v>
          </cell>
          <cell r="E66">
            <v>46.4</v>
          </cell>
          <cell r="F66">
            <v>10.9</v>
          </cell>
          <cell r="G66">
            <v>10.9</v>
          </cell>
          <cell r="H66">
            <v>10.9</v>
          </cell>
          <cell r="I66">
            <v>10.15</v>
          </cell>
          <cell r="J66">
            <v>7</v>
          </cell>
          <cell r="K66">
            <v>7</v>
          </cell>
          <cell r="L66">
            <v>7</v>
          </cell>
          <cell r="M66">
            <v>7</v>
          </cell>
          <cell r="N66">
            <v>7</v>
          </cell>
        </row>
        <row r="67">
          <cell r="A67" t="str">
            <v>DO0GH</v>
          </cell>
          <cell r="B67" t="str">
            <v>O0G</v>
          </cell>
          <cell r="C67" t="str">
            <v>D</v>
          </cell>
          <cell r="D67" t="str">
            <v>H</v>
          </cell>
          <cell r="E67">
            <v>49.3</v>
          </cell>
          <cell r="F67">
            <v>11.6</v>
          </cell>
          <cell r="G67">
            <v>11.6</v>
          </cell>
          <cell r="H67">
            <v>11.6</v>
          </cell>
          <cell r="I67">
            <v>10.9</v>
          </cell>
          <cell r="J67">
            <v>7.5</v>
          </cell>
          <cell r="K67">
            <v>7.5</v>
          </cell>
          <cell r="L67">
            <v>7.5</v>
          </cell>
          <cell r="M67">
            <v>7.5</v>
          </cell>
          <cell r="N67">
            <v>7.5</v>
          </cell>
        </row>
        <row r="68">
          <cell r="A68" t="str">
            <v>DO0HA</v>
          </cell>
          <cell r="B68" t="str">
            <v>O0H</v>
          </cell>
          <cell r="C68" t="str">
            <v>D</v>
          </cell>
          <cell r="D68" t="str">
            <v>A</v>
          </cell>
          <cell r="E68">
            <v>26.6</v>
          </cell>
          <cell r="F68">
            <v>4.2</v>
          </cell>
          <cell r="G68">
            <v>4.2</v>
          </cell>
          <cell r="H68">
            <v>4.2</v>
          </cell>
          <cell r="I68">
            <v>3.5</v>
          </cell>
          <cell r="J68">
            <v>2.5</v>
          </cell>
          <cell r="K68">
            <v>2.5</v>
          </cell>
          <cell r="L68">
            <v>2.5</v>
          </cell>
          <cell r="M68">
            <v>2.5</v>
          </cell>
          <cell r="N68">
            <v>2.5</v>
          </cell>
        </row>
        <row r="69">
          <cell r="A69" t="str">
            <v>DO0HB</v>
          </cell>
          <cell r="B69" t="str">
            <v>O0H</v>
          </cell>
          <cell r="C69" t="str">
            <v>D</v>
          </cell>
          <cell r="D69" t="str">
            <v>B</v>
          </cell>
          <cell r="E69">
            <v>30.1</v>
          </cell>
          <cell r="F69">
            <v>5.6</v>
          </cell>
          <cell r="G69">
            <v>5.6</v>
          </cell>
          <cell r="H69">
            <v>5.6</v>
          </cell>
          <cell r="I69">
            <v>4.9000000000000004</v>
          </cell>
          <cell r="J69">
            <v>3.5</v>
          </cell>
          <cell r="K69">
            <v>3.5</v>
          </cell>
          <cell r="L69">
            <v>3.5</v>
          </cell>
          <cell r="M69">
            <v>3.5</v>
          </cell>
          <cell r="N69">
            <v>3.5</v>
          </cell>
        </row>
        <row r="70">
          <cell r="A70" t="str">
            <v>DO0HC</v>
          </cell>
          <cell r="B70" t="str">
            <v>O0H</v>
          </cell>
          <cell r="C70" t="str">
            <v>D</v>
          </cell>
          <cell r="D70" t="str">
            <v>C</v>
          </cell>
          <cell r="E70">
            <v>33.6</v>
          </cell>
          <cell r="F70">
            <v>7</v>
          </cell>
          <cell r="G70">
            <v>7</v>
          </cell>
          <cell r="H70">
            <v>7</v>
          </cell>
          <cell r="I70">
            <v>6.3</v>
          </cell>
          <cell r="J70">
            <v>4.5</v>
          </cell>
          <cell r="K70">
            <v>4.5</v>
          </cell>
          <cell r="L70">
            <v>4.5</v>
          </cell>
          <cell r="M70">
            <v>4.5</v>
          </cell>
          <cell r="N70">
            <v>4.5</v>
          </cell>
        </row>
        <row r="71">
          <cell r="A71" t="str">
            <v>DO0HD</v>
          </cell>
          <cell r="B71" t="str">
            <v>O0H</v>
          </cell>
          <cell r="C71" t="str">
            <v>D</v>
          </cell>
          <cell r="D71" t="str">
            <v>D</v>
          </cell>
          <cell r="E71">
            <v>37.1</v>
          </cell>
          <cell r="F71">
            <v>8.4</v>
          </cell>
          <cell r="G71">
            <v>8.4</v>
          </cell>
          <cell r="H71">
            <v>8.4</v>
          </cell>
          <cell r="I71">
            <v>7.7</v>
          </cell>
          <cell r="J71">
            <v>5.5</v>
          </cell>
          <cell r="K71">
            <v>5.5</v>
          </cell>
          <cell r="L71">
            <v>5.5</v>
          </cell>
          <cell r="M71">
            <v>5.5</v>
          </cell>
          <cell r="N71">
            <v>5.5</v>
          </cell>
        </row>
        <row r="72">
          <cell r="A72" t="str">
            <v>DO0HE</v>
          </cell>
          <cell r="B72" t="str">
            <v>O0H</v>
          </cell>
          <cell r="C72" t="str">
            <v>D</v>
          </cell>
          <cell r="D72" t="str">
            <v>E</v>
          </cell>
          <cell r="E72">
            <v>40.6</v>
          </cell>
          <cell r="F72">
            <v>9.1</v>
          </cell>
          <cell r="G72">
            <v>9.1</v>
          </cell>
          <cell r="H72">
            <v>9.1</v>
          </cell>
          <cell r="I72">
            <v>8.4</v>
          </cell>
          <cell r="J72">
            <v>6</v>
          </cell>
          <cell r="K72">
            <v>6</v>
          </cell>
          <cell r="L72">
            <v>6</v>
          </cell>
          <cell r="M72">
            <v>6</v>
          </cell>
          <cell r="N72">
            <v>6</v>
          </cell>
        </row>
        <row r="73">
          <cell r="A73" t="str">
            <v>DO0HF</v>
          </cell>
          <cell r="B73" t="str">
            <v>O0H</v>
          </cell>
          <cell r="C73" t="str">
            <v>D</v>
          </cell>
          <cell r="D73" t="str">
            <v>F</v>
          </cell>
          <cell r="E73">
            <v>43.4</v>
          </cell>
          <cell r="F73">
            <v>9.8000000000000007</v>
          </cell>
          <cell r="G73">
            <v>9.8000000000000007</v>
          </cell>
          <cell r="H73">
            <v>9.8000000000000007</v>
          </cell>
          <cell r="I73">
            <v>9.1</v>
          </cell>
          <cell r="J73">
            <v>6.5</v>
          </cell>
          <cell r="K73">
            <v>6.5</v>
          </cell>
          <cell r="L73">
            <v>6.5</v>
          </cell>
          <cell r="M73">
            <v>6.5</v>
          </cell>
          <cell r="N73">
            <v>6.5</v>
          </cell>
        </row>
        <row r="74">
          <cell r="A74" t="str">
            <v>DO0HG</v>
          </cell>
          <cell r="B74" t="str">
            <v>O0H</v>
          </cell>
          <cell r="C74" t="str">
            <v>D</v>
          </cell>
          <cell r="D74" t="str">
            <v>G</v>
          </cell>
          <cell r="E74">
            <v>44.8</v>
          </cell>
          <cell r="F74">
            <v>10.5</v>
          </cell>
          <cell r="G74">
            <v>10.5</v>
          </cell>
          <cell r="H74">
            <v>10.5</v>
          </cell>
          <cell r="I74">
            <v>9.8000000000000007</v>
          </cell>
          <cell r="J74">
            <v>7</v>
          </cell>
          <cell r="K74">
            <v>7</v>
          </cell>
          <cell r="L74">
            <v>7</v>
          </cell>
          <cell r="M74">
            <v>7</v>
          </cell>
          <cell r="N74">
            <v>7</v>
          </cell>
        </row>
        <row r="75">
          <cell r="A75" t="str">
            <v>DO0HH</v>
          </cell>
          <cell r="B75" t="str">
            <v>O0H</v>
          </cell>
          <cell r="C75" t="str">
            <v>D</v>
          </cell>
          <cell r="D75" t="str">
            <v>H</v>
          </cell>
          <cell r="E75">
            <v>47.6</v>
          </cell>
          <cell r="F75">
            <v>11.2</v>
          </cell>
          <cell r="G75">
            <v>11.2</v>
          </cell>
          <cell r="H75">
            <v>11.2</v>
          </cell>
          <cell r="I75">
            <v>10.5</v>
          </cell>
          <cell r="J75">
            <v>7.5</v>
          </cell>
          <cell r="K75">
            <v>7.5</v>
          </cell>
          <cell r="L75">
            <v>7.5</v>
          </cell>
          <cell r="M75">
            <v>7.5</v>
          </cell>
          <cell r="N75">
            <v>7.5</v>
          </cell>
        </row>
        <row r="76">
          <cell r="A76" t="str">
            <v>DO0IA</v>
          </cell>
          <cell r="B76" t="str">
            <v>O0I</v>
          </cell>
          <cell r="C76" t="str">
            <v>D</v>
          </cell>
          <cell r="D76" t="str">
            <v>A</v>
          </cell>
          <cell r="E76">
            <v>25.65</v>
          </cell>
          <cell r="F76">
            <v>4.05</v>
          </cell>
          <cell r="G76">
            <v>4.05</v>
          </cell>
          <cell r="H76">
            <v>4.05</v>
          </cell>
          <cell r="I76">
            <v>3.4000000000000004</v>
          </cell>
          <cell r="J76">
            <v>2.5</v>
          </cell>
          <cell r="K76">
            <v>2.5</v>
          </cell>
          <cell r="L76">
            <v>2.5</v>
          </cell>
          <cell r="M76">
            <v>2.5</v>
          </cell>
          <cell r="N76">
            <v>2.5</v>
          </cell>
        </row>
        <row r="77">
          <cell r="A77" t="str">
            <v>DO0IB</v>
          </cell>
          <cell r="B77" t="str">
            <v>O0I</v>
          </cell>
          <cell r="C77" t="str">
            <v>D</v>
          </cell>
          <cell r="D77" t="str">
            <v>B</v>
          </cell>
          <cell r="E77">
            <v>29.05</v>
          </cell>
          <cell r="F77">
            <v>5.4</v>
          </cell>
          <cell r="G77">
            <v>5.4</v>
          </cell>
          <cell r="H77">
            <v>5.4</v>
          </cell>
          <cell r="I77">
            <v>4.75</v>
          </cell>
          <cell r="J77">
            <v>3.5</v>
          </cell>
          <cell r="K77">
            <v>3.5</v>
          </cell>
          <cell r="L77">
            <v>3.5</v>
          </cell>
          <cell r="M77">
            <v>3.5</v>
          </cell>
          <cell r="N77">
            <v>3.5</v>
          </cell>
        </row>
        <row r="78">
          <cell r="A78" t="str">
            <v>DO0IC</v>
          </cell>
          <cell r="B78" t="str">
            <v>O0I</v>
          </cell>
          <cell r="C78" t="str">
            <v>D</v>
          </cell>
          <cell r="D78" t="str">
            <v>C</v>
          </cell>
          <cell r="E78">
            <v>32.4</v>
          </cell>
          <cell r="F78">
            <v>6.75</v>
          </cell>
          <cell r="G78">
            <v>6.75</v>
          </cell>
          <cell r="H78">
            <v>6.75</v>
          </cell>
          <cell r="I78">
            <v>6.1000000000000005</v>
          </cell>
          <cell r="J78">
            <v>4.5</v>
          </cell>
          <cell r="K78">
            <v>4.5</v>
          </cell>
          <cell r="L78">
            <v>4.5</v>
          </cell>
          <cell r="M78">
            <v>4.5</v>
          </cell>
          <cell r="N78">
            <v>4.5</v>
          </cell>
        </row>
        <row r="79">
          <cell r="A79" t="str">
            <v>DO0ID</v>
          </cell>
          <cell r="B79" t="str">
            <v>O0I</v>
          </cell>
          <cell r="C79" t="str">
            <v>D</v>
          </cell>
          <cell r="D79" t="str">
            <v>D</v>
          </cell>
          <cell r="E79">
            <v>35.800000000000004</v>
          </cell>
          <cell r="F79">
            <v>8.1</v>
          </cell>
          <cell r="G79">
            <v>8.1</v>
          </cell>
          <cell r="H79">
            <v>8.1</v>
          </cell>
          <cell r="I79">
            <v>7.45</v>
          </cell>
          <cell r="J79">
            <v>5.5</v>
          </cell>
          <cell r="K79">
            <v>5.5</v>
          </cell>
          <cell r="L79">
            <v>5.5</v>
          </cell>
          <cell r="M79">
            <v>5.5</v>
          </cell>
          <cell r="N79">
            <v>5.5</v>
          </cell>
        </row>
        <row r="80">
          <cell r="A80" t="str">
            <v>DO0IE</v>
          </cell>
          <cell r="B80" t="str">
            <v>O0I</v>
          </cell>
          <cell r="C80" t="str">
            <v>D</v>
          </cell>
          <cell r="D80" t="str">
            <v>E</v>
          </cell>
          <cell r="E80">
            <v>39.15</v>
          </cell>
          <cell r="F80">
            <v>8.8000000000000007</v>
          </cell>
          <cell r="G80">
            <v>8.8000000000000007</v>
          </cell>
          <cell r="H80">
            <v>8.8000000000000007</v>
          </cell>
          <cell r="I80">
            <v>8.1</v>
          </cell>
          <cell r="J80">
            <v>6</v>
          </cell>
          <cell r="K80">
            <v>6</v>
          </cell>
          <cell r="L80">
            <v>6</v>
          </cell>
          <cell r="M80">
            <v>6</v>
          </cell>
          <cell r="N80">
            <v>6</v>
          </cell>
        </row>
        <row r="81">
          <cell r="A81" t="str">
            <v>DO0IF</v>
          </cell>
          <cell r="B81" t="str">
            <v>O0I</v>
          </cell>
          <cell r="C81" t="str">
            <v>D</v>
          </cell>
          <cell r="D81" t="str">
            <v>F</v>
          </cell>
          <cell r="E81">
            <v>41.85</v>
          </cell>
          <cell r="F81">
            <v>9.4499999999999993</v>
          </cell>
          <cell r="G81">
            <v>9.4499999999999993</v>
          </cell>
          <cell r="H81">
            <v>9.4499999999999993</v>
          </cell>
          <cell r="I81">
            <v>8.8000000000000007</v>
          </cell>
          <cell r="J81">
            <v>6.5</v>
          </cell>
          <cell r="K81">
            <v>6.5</v>
          </cell>
          <cell r="L81">
            <v>6.5</v>
          </cell>
          <cell r="M81">
            <v>6.5</v>
          </cell>
          <cell r="N81">
            <v>6.5</v>
          </cell>
        </row>
        <row r="82">
          <cell r="A82" t="str">
            <v>DO0IG</v>
          </cell>
          <cell r="B82" t="str">
            <v>O0I</v>
          </cell>
          <cell r="C82" t="str">
            <v>D</v>
          </cell>
          <cell r="D82" t="str">
            <v>G</v>
          </cell>
          <cell r="E82">
            <v>43.2</v>
          </cell>
          <cell r="F82">
            <v>10.15</v>
          </cell>
          <cell r="G82">
            <v>10.15</v>
          </cell>
          <cell r="H82">
            <v>10.15</v>
          </cell>
          <cell r="I82">
            <v>9.4499999999999993</v>
          </cell>
          <cell r="J82">
            <v>7</v>
          </cell>
          <cell r="K82">
            <v>7</v>
          </cell>
          <cell r="L82">
            <v>7</v>
          </cell>
          <cell r="M82">
            <v>7</v>
          </cell>
          <cell r="N82">
            <v>7</v>
          </cell>
        </row>
        <row r="83">
          <cell r="A83" t="str">
            <v>DO0IH</v>
          </cell>
          <cell r="B83" t="str">
            <v>O0I</v>
          </cell>
          <cell r="C83" t="str">
            <v>D</v>
          </cell>
          <cell r="D83" t="str">
            <v>H</v>
          </cell>
          <cell r="E83">
            <v>45.9</v>
          </cell>
          <cell r="F83">
            <v>10.8</v>
          </cell>
          <cell r="G83">
            <v>10.8</v>
          </cell>
          <cell r="H83">
            <v>10.8</v>
          </cell>
          <cell r="I83">
            <v>10.15</v>
          </cell>
          <cell r="J83">
            <v>7.5</v>
          </cell>
          <cell r="K83">
            <v>7.5</v>
          </cell>
          <cell r="L83">
            <v>7.5</v>
          </cell>
          <cell r="M83">
            <v>7.5</v>
          </cell>
          <cell r="N83">
            <v>7.5</v>
          </cell>
        </row>
        <row r="84">
          <cell r="A84" t="str">
            <v>DO0JA</v>
          </cell>
          <cell r="B84" t="str">
            <v>O0J</v>
          </cell>
          <cell r="C84" t="str">
            <v>D</v>
          </cell>
          <cell r="D84" t="str">
            <v>A</v>
          </cell>
          <cell r="E84">
            <v>24.7</v>
          </cell>
          <cell r="F84">
            <v>3.9</v>
          </cell>
          <cell r="G84">
            <v>3.9</v>
          </cell>
          <cell r="H84">
            <v>3.9</v>
          </cell>
          <cell r="I84">
            <v>3.25</v>
          </cell>
          <cell r="J84">
            <v>2.5</v>
          </cell>
          <cell r="K84">
            <v>2.5</v>
          </cell>
          <cell r="L84">
            <v>2.5</v>
          </cell>
          <cell r="M84">
            <v>2.5</v>
          </cell>
          <cell r="N84">
            <v>2.5</v>
          </cell>
        </row>
        <row r="85">
          <cell r="A85" t="str">
            <v>DO0JB</v>
          </cell>
          <cell r="B85" t="str">
            <v>O0J</v>
          </cell>
          <cell r="C85" t="str">
            <v>D</v>
          </cell>
          <cell r="D85" t="str">
            <v>B</v>
          </cell>
          <cell r="E85">
            <v>27.95</v>
          </cell>
          <cell r="F85">
            <v>5.2</v>
          </cell>
          <cell r="G85">
            <v>5.2</v>
          </cell>
          <cell r="H85">
            <v>5.2</v>
          </cell>
          <cell r="I85">
            <v>4.55</v>
          </cell>
          <cell r="J85">
            <v>3.5</v>
          </cell>
          <cell r="K85">
            <v>3.5</v>
          </cell>
          <cell r="L85">
            <v>3.5</v>
          </cell>
          <cell r="M85">
            <v>3.5</v>
          </cell>
          <cell r="N85">
            <v>3.5</v>
          </cell>
        </row>
        <row r="86">
          <cell r="A86" t="str">
            <v>DO0JC</v>
          </cell>
          <cell r="B86" t="str">
            <v>O0J</v>
          </cell>
          <cell r="C86" t="str">
            <v>D</v>
          </cell>
          <cell r="D86" t="str">
            <v>C</v>
          </cell>
          <cell r="E86">
            <v>31.2</v>
          </cell>
          <cell r="F86">
            <v>6.5</v>
          </cell>
          <cell r="G86">
            <v>6.5</v>
          </cell>
          <cell r="H86">
            <v>6.5</v>
          </cell>
          <cell r="I86">
            <v>5.85</v>
          </cell>
          <cell r="J86">
            <v>4.5</v>
          </cell>
          <cell r="K86">
            <v>4.5</v>
          </cell>
          <cell r="L86">
            <v>4.5</v>
          </cell>
          <cell r="M86">
            <v>4.5</v>
          </cell>
          <cell r="N86">
            <v>4.5</v>
          </cell>
        </row>
        <row r="87">
          <cell r="A87" t="str">
            <v>DO0JD</v>
          </cell>
          <cell r="B87" t="str">
            <v>O0J</v>
          </cell>
          <cell r="C87" t="str">
            <v>D</v>
          </cell>
          <cell r="D87" t="str">
            <v>D</v>
          </cell>
          <cell r="E87">
            <v>34.450000000000003</v>
          </cell>
          <cell r="F87">
            <v>7.8</v>
          </cell>
          <cell r="G87">
            <v>7.8</v>
          </cell>
          <cell r="H87">
            <v>7.8</v>
          </cell>
          <cell r="I87">
            <v>7.15</v>
          </cell>
          <cell r="J87">
            <v>5.5</v>
          </cell>
          <cell r="K87">
            <v>5.5</v>
          </cell>
          <cell r="L87">
            <v>5.5</v>
          </cell>
          <cell r="M87">
            <v>5.5</v>
          </cell>
          <cell r="N87">
            <v>5.5</v>
          </cell>
        </row>
        <row r="88">
          <cell r="A88" t="str">
            <v>DO0JE</v>
          </cell>
          <cell r="B88" t="str">
            <v>O0J</v>
          </cell>
          <cell r="C88" t="str">
            <v>D</v>
          </cell>
          <cell r="D88" t="str">
            <v>E</v>
          </cell>
          <cell r="E88">
            <v>37.700000000000003</v>
          </cell>
          <cell r="F88">
            <v>8.4499999999999993</v>
          </cell>
          <cell r="G88">
            <v>8.4499999999999993</v>
          </cell>
          <cell r="H88">
            <v>8.4499999999999993</v>
          </cell>
          <cell r="I88">
            <v>7.8</v>
          </cell>
          <cell r="J88">
            <v>6</v>
          </cell>
          <cell r="K88">
            <v>6</v>
          </cell>
          <cell r="L88">
            <v>6</v>
          </cell>
          <cell r="M88">
            <v>6</v>
          </cell>
          <cell r="N88">
            <v>6</v>
          </cell>
        </row>
        <row r="89">
          <cell r="A89" t="str">
            <v>DO0JF</v>
          </cell>
          <cell r="B89" t="str">
            <v>O0J</v>
          </cell>
          <cell r="C89" t="str">
            <v>D</v>
          </cell>
          <cell r="D89" t="str">
            <v>F</v>
          </cell>
          <cell r="E89">
            <v>40.299999999999997</v>
          </cell>
          <cell r="F89">
            <v>9.1</v>
          </cell>
          <cell r="G89">
            <v>9.1</v>
          </cell>
          <cell r="H89">
            <v>9.1</v>
          </cell>
          <cell r="I89">
            <v>8.4499999999999993</v>
          </cell>
          <cell r="J89">
            <v>6.5</v>
          </cell>
          <cell r="K89">
            <v>6.5</v>
          </cell>
          <cell r="L89">
            <v>6.5</v>
          </cell>
          <cell r="M89">
            <v>6.5</v>
          </cell>
          <cell r="N89">
            <v>6.5</v>
          </cell>
        </row>
        <row r="90">
          <cell r="A90" t="str">
            <v>DO0JG</v>
          </cell>
          <cell r="B90" t="str">
            <v>O0J</v>
          </cell>
          <cell r="C90" t="str">
            <v>D</v>
          </cell>
          <cell r="D90" t="str">
            <v>G</v>
          </cell>
          <cell r="E90">
            <v>41.6</v>
          </cell>
          <cell r="F90">
            <v>9.75</v>
          </cell>
          <cell r="G90">
            <v>9.75</v>
          </cell>
          <cell r="H90">
            <v>9.75</v>
          </cell>
          <cell r="I90">
            <v>9.1</v>
          </cell>
          <cell r="J90">
            <v>7</v>
          </cell>
          <cell r="K90">
            <v>7</v>
          </cell>
          <cell r="L90">
            <v>7</v>
          </cell>
          <cell r="M90">
            <v>7</v>
          </cell>
          <cell r="N90">
            <v>7</v>
          </cell>
        </row>
        <row r="91">
          <cell r="A91" t="str">
            <v>DO0JH</v>
          </cell>
          <cell r="B91" t="str">
            <v>O0J</v>
          </cell>
          <cell r="C91" t="str">
            <v>D</v>
          </cell>
          <cell r="D91" t="str">
            <v>H</v>
          </cell>
          <cell r="E91">
            <v>44.2</v>
          </cell>
          <cell r="F91">
            <v>10.4</v>
          </cell>
          <cell r="G91">
            <v>10.4</v>
          </cell>
          <cell r="H91">
            <v>10.4</v>
          </cell>
          <cell r="I91">
            <v>9.75</v>
          </cell>
          <cell r="J91">
            <v>7.5</v>
          </cell>
          <cell r="K91">
            <v>7.5</v>
          </cell>
          <cell r="L91">
            <v>7.5</v>
          </cell>
          <cell r="M91">
            <v>7.5</v>
          </cell>
          <cell r="N91">
            <v>7.5</v>
          </cell>
        </row>
        <row r="92">
          <cell r="A92" t="str">
            <v>DO0KA</v>
          </cell>
          <cell r="B92" t="str">
            <v>O0K</v>
          </cell>
          <cell r="C92" t="str">
            <v>D</v>
          </cell>
          <cell r="D92" t="str">
            <v>A</v>
          </cell>
          <cell r="E92">
            <v>23.75</v>
          </cell>
          <cell r="F92">
            <v>3.75</v>
          </cell>
          <cell r="G92">
            <v>3.75</v>
          </cell>
          <cell r="H92">
            <v>3.75</v>
          </cell>
          <cell r="I92">
            <v>3.1500000000000004</v>
          </cell>
          <cell r="J92">
            <v>2.5</v>
          </cell>
          <cell r="K92">
            <v>2.5</v>
          </cell>
          <cell r="L92">
            <v>2.5</v>
          </cell>
          <cell r="M92">
            <v>2.5</v>
          </cell>
          <cell r="N92">
            <v>2.5</v>
          </cell>
        </row>
        <row r="93">
          <cell r="A93" t="str">
            <v>DO0KB</v>
          </cell>
          <cell r="B93" t="str">
            <v>O0K</v>
          </cell>
          <cell r="C93" t="str">
            <v>D</v>
          </cell>
          <cell r="D93" t="str">
            <v>B</v>
          </cell>
          <cell r="E93">
            <v>26.900000000000002</v>
          </cell>
          <cell r="F93">
            <v>5</v>
          </cell>
          <cell r="G93">
            <v>5</v>
          </cell>
          <cell r="H93">
            <v>5</v>
          </cell>
          <cell r="I93">
            <v>4.4000000000000004</v>
          </cell>
          <cell r="J93">
            <v>3.5</v>
          </cell>
          <cell r="K93">
            <v>3.5</v>
          </cell>
          <cell r="L93">
            <v>3.5</v>
          </cell>
          <cell r="M93">
            <v>3.5</v>
          </cell>
          <cell r="N93">
            <v>3.5</v>
          </cell>
        </row>
        <row r="94">
          <cell r="A94" t="str">
            <v>DO0KC</v>
          </cell>
          <cell r="B94" t="str">
            <v>O0K</v>
          </cell>
          <cell r="C94" t="str">
            <v>D</v>
          </cell>
          <cell r="D94" t="str">
            <v>C</v>
          </cell>
          <cell r="E94">
            <v>30</v>
          </cell>
          <cell r="F94">
            <v>6.25</v>
          </cell>
          <cell r="G94">
            <v>6.25</v>
          </cell>
          <cell r="H94">
            <v>6.25</v>
          </cell>
          <cell r="I94">
            <v>5.65</v>
          </cell>
          <cell r="J94">
            <v>4.5</v>
          </cell>
          <cell r="K94">
            <v>4.5</v>
          </cell>
          <cell r="L94">
            <v>4.5</v>
          </cell>
          <cell r="M94">
            <v>4.5</v>
          </cell>
          <cell r="N94">
            <v>4.5</v>
          </cell>
        </row>
        <row r="95">
          <cell r="A95" t="str">
            <v>DO0KD</v>
          </cell>
          <cell r="B95" t="str">
            <v>O0K</v>
          </cell>
          <cell r="C95" t="str">
            <v>D</v>
          </cell>
          <cell r="D95" t="str">
            <v>D</v>
          </cell>
          <cell r="E95">
            <v>33.15</v>
          </cell>
          <cell r="F95">
            <v>7.5</v>
          </cell>
          <cell r="G95">
            <v>7.5</v>
          </cell>
          <cell r="H95">
            <v>7.5</v>
          </cell>
          <cell r="I95">
            <v>6.9</v>
          </cell>
          <cell r="J95">
            <v>5.5</v>
          </cell>
          <cell r="K95">
            <v>5.5</v>
          </cell>
          <cell r="L95">
            <v>5.5</v>
          </cell>
          <cell r="M95">
            <v>5.5</v>
          </cell>
          <cell r="N95">
            <v>5.5</v>
          </cell>
        </row>
        <row r="96">
          <cell r="A96" t="str">
            <v>DO0KE</v>
          </cell>
          <cell r="B96" t="str">
            <v>O0K</v>
          </cell>
          <cell r="C96" t="str">
            <v>D</v>
          </cell>
          <cell r="D96" t="str">
            <v>E</v>
          </cell>
          <cell r="E96">
            <v>36.25</v>
          </cell>
          <cell r="F96">
            <v>8.15</v>
          </cell>
          <cell r="G96">
            <v>8.15</v>
          </cell>
          <cell r="H96">
            <v>8.15</v>
          </cell>
          <cell r="I96">
            <v>7.5</v>
          </cell>
          <cell r="J96">
            <v>6</v>
          </cell>
          <cell r="K96">
            <v>6</v>
          </cell>
          <cell r="L96">
            <v>6</v>
          </cell>
          <cell r="M96">
            <v>6</v>
          </cell>
          <cell r="N96">
            <v>6</v>
          </cell>
        </row>
        <row r="97">
          <cell r="A97" t="str">
            <v>DO0KF</v>
          </cell>
          <cell r="B97" t="str">
            <v>O0K</v>
          </cell>
          <cell r="C97" t="str">
            <v>D</v>
          </cell>
          <cell r="D97" t="str">
            <v>F</v>
          </cell>
          <cell r="E97">
            <v>38.75</v>
          </cell>
          <cell r="F97">
            <v>8.75</v>
          </cell>
          <cell r="G97">
            <v>8.75</v>
          </cell>
          <cell r="H97">
            <v>8.75</v>
          </cell>
          <cell r="I97">
            <v>8.15</v>
          </cell>
          <cell r="J97">
            <v>6.5</v>
          </cell>
          <cell r="K97">
            <v>6.5</v>
          </cell>
          <cell r="L97">
            <v>6.5</v>
          </cell>
          <cell r="M97">
            <v>6.5</v>
          </cell>
          <cell r="N97">
            <v>6.5</v>
          </cell>
        </row>
        <row r="98">
          <cell r="A98" t="str">
            <v>DO0KG</v>
          </cell>
          <cell r="B98" t="str">
            <v>O0K</v>
          </cell>
          <cell r="C98" t="str">
            <v>D</v>
          </cell>
          <cell r="D98" t="str">
            <v>G</v>
          </cell>
          <cell r="E98">
            <v>40</v>
          </cell>
          <cell r="F98">
            <v>9.4</v>
          </cell>
          <cell r="G98">
            <v>9.4</v>
          </cell>
          <cell r="H98">
            <v>9.4</v>
          </cell>
          <cell r="I98">
            <v>8.75</v>
          </cell>
          <cell r="J98">
            <v>7</v>
          </cell>
          <cell r="K98">
            <v>7</v>
          </cell>
          <cell r="L98">
            <v>7</v>
          </cell>
          <cell r="M98">
            <v>7</v>
          </cell>
          <cell r="N98">
            <v>7</v>
          </cell>
        </row>
        <row r="99">
          <cell r="A99" t="str">
            <v>DO0KH</v>
          </cell>
          <cell r="B99" t="str">
            <v>O0K</v>
          </cell>
          <cell r="C99" t="str">
            <v>D</v>
          </cell>
          <cell r="D99" t="str">
            <v>H</v>
          </cell>
          <cell r="E99">
            <v>42.5</v>
          </cell>
          <cell r="F99">
            <v>10</v>
          </cell>
          <cell r="G99">
            <v>10</v>
          </cell>
          <cell r="H99">
            <v>10</v>
          </cell>
          <cell r="I99">
            <v>9.4</v>
          </cell>
          <cell r="J99">
            <v>7.5</v>
          </cell>
          <cell r="K99">
            <v>7.5</v>
          </cell>
          <cell r="L99">
            <v>7.5</v>
          </cell>
          <cell r="M99">
            <v>7.5</v>
          </cell>
          <cell r="N99">
            <v>7.5</v>
          </cell>
        </row>
        <row r="100">
          <cell r="A100" t="str">
            <v>DO0LA</v>
          </cell>
          <cell r="B100" t="str">
            <v>O0L</v>
          </cell>
          <cell r="C100" t="str">
            <v>D</v>
          </cell>
          <cell r="D100" t="str">
            <v>A</v>
          </cell>
          <cell r="E100">
            <v>22.8</v>
          </cell>
          <cell r="F100">
            <v>3.6</v>
          </cell>
          <cell r="G100">
            <v>3.6</v>
          </cell>
          <cell r="H100">
            <v>3.6</v>
          </cell>
          <cell r="I100">
            <v>3</v>
          </cell>
          <cell r="J100">
            <v>2.5</v>
          </cell>
          <cell r="K100">
            <v>2.5</v>
          </cell>
          <cell r="L100">
            <v>2.5</v>
          </cell>
          <cell r="M100">
            <v>2.5</v>
          </cell>
          <cell r="N100">
            <v>2.5</v>
          </cell>
        </row>
        <row r="101">
          <cell r="A101" t="str">
            <v>DO0LB</v>
          </cell>
          <cell r="B101" t="str">
            <v>O0L</v>
          </cell>
          <cell r="C101" t="str">
            <v>D</v>
          </cell>
          <cell r="D101" t="str">
            <v>B</v>
          </cell>
          <cell r="E101">
            <v>25.8</v>
          </cell>
          <cell r="F101">
            <v>4.8</v>
          </cell>
          <cell r="G101">
            <v>4.8</v>
          </cell>
          <cell r="H101">
            <v>4.8</v>
          </cell>
          <cell r="I101">
            <v>4.2</v>
          </cell>
          <cell r="J101">
            <v>3.5</v>
          </cell>
          <cell r="K101">
            <v>3.5</v>
          </cell>
          <cell r="L101">
            <v>3.5</v>
          </cell>
          <cell r="M101">
            <v>3.5</v>
          </cell>
          <cell r="N101">
            <v>3.5</v>
          </cell>
        </row>
        <row r="102">
          <cell r="A102" t="str">
            <v>DO0LC</v>
          </cell>
          <cell r="B102" t="str">
            <v>O0L</v>
          </cell>
          <cell r="C102" t="str">
            <v>D</v>
          </cell>
          <cell r="D102" t="str">
            <v>C</v>
          </cell>
          <cell r="E102">
            <v>28.8</v>
          </cell>
          <cell r="F102">
            <v>6</v>
          </cell>
          <cell r="G102">
            <v>6</v>
          </cell>
          <cell r="H102">
            <v>6</v>
          </cell>
          <cell r="I102">
            <v>5.4</v>
          </cell>
          <cell r="J102">
            <v>4.5</v>
          </cell>
          <cell r="K102">
            <v>4.5</v>
          </cell>
          <cell r="L102">
            <v>4.5</v>
          </cell>
          <cell r="M102">
            <v>4.5</v>
          </cell>
          <cell r="N102">
            <v>4.5</v>
          </cell>
        </row>
        <row r="103">
          <cell r="A103" t="str">
            <v>DO0LD</v>
          </cell>
          <cell r="B103" t="str">
            <v>O0L</v>
          </cell>
          <cell r="C103" t="str">
            <v>D</v>
          </cell>
          <cell r="D103" t="str">
            <v>D</v>
          </cell>
          <cell r="E103">
            <v>31.8</v>
          </cell>
          <cell r="F103">
            <v>7.2</v>
          </cell>
          <cell r="G103">
            <v>7.2</v>
          </cell>
          <cell r="H103">
            <v>7.2</v>
          </cell>
          <cell r="I103">
            <v>6.6</v>
          </cell>
          <cell r="J103">
            <v>5.5</v>
          </cell>
          <cell r="K103">
            <v>5.5</v>
          </cell>
          <cell r="L103">
            <v>5.5</v>
          </cell>
          <cell r="M103">
            <v>5.5</v>
          </cell>
          <cell r="N103">
            <v>5.5</v>
          </cell>
        </row>
        <row r="104">
          <cell r="A104" t="str">
            <v>DO0LE</v>
          </cell>
          <cell r="B104" t="str">
            <v>O0L</v>
          </cell>
          <cell r="C104" t="str">
            <v>D</v>
          </cell>
          <cell r="D104" t="str">
            <v>E</v>
          </cell>
          <cell r="E104">
            <v>34.799999999999997</v>
          </cell>
          <cell r="F104">
            <v>7.8</v>
          </cell>
          <cell r="G104">
            <v>7.8</v>
          </cell>
          <cell r="H104">
            <v>7.8</v>
          </cell>
          <cell r="I104">
            <v>7.2</v>
          </cell>
          <cell r="J104">
            <v>6</v>
          </cell>
          <cell r="K104">
            <v>6</v>
          </cell>
          <cell r="L104">
            <v>6</v>
          </cell>
          <cell r="M104">
            <v>6</v>
          </cell>
          <cell r="N104">
            <v>6</v>
          </cell>
        </row>
        <row r="105">
          <cell r="A105" t="str">
            <v>DO0LF</v>
          </cell>
          <cell r="B105" t="str">
            <v>O0L</v>
          </cell>
          <cell r="C105" t="str">
            <v>D</v>
          </cell>
          <cell r="D105" t="str">
            <v>F</v>
          </cell>
          <cell r="E105">
            <v>37.200000000000003</v>
          </cell>
          <cell r="F105">
            <v>8.4</v>
          </cell>
          <cell r="G105">
            <v>8.4</v>
          </cell>
          <cell r="H105">
            <v>8.4</v>
          </cell>
          <cell r="I105">
            <v>7.8</v>
          </cell>
          <cell r="J105">
            <v>6.5</v>
          </cell>
          <cell r="K105">
            <v>6.5</v>
          </cell>
          <cell r="L105">
            <v>6.5</v>
          </cell>
          <cell r="M105">
            <v>6.5</v>
          </cell>
          <cell r="N105">
            <v>6.5</v>
          </cell>
        </row>
        <row r="106">
          <cell r="A106" t="str">
            <v>DO0LG</v>
          </cell>
          <cell r="B106" t="str">
            <v>O0L</v>
          </cell>
          <cell r="C106" t="str">
            <v>D</v>
          </cell>
          <cell r="D106" t="str">
            <v>G</v>
          </cell>
          <cell r="E106">
            <v>38.4</v>
          </cell>
          <cell r="F106">
            <v>9</v>
          </cell>
          <cell r="G106">
            <v>9</v>
          </cell>
          <cell r="H106">
            <v>9</v>
          </cell>
          <cell r="I106">
            <v>8.4</v>
          </cell>
          <cell r="J106">
            <v>7</v>
          </cell>
          <cell r="K106">
            <v>7</v>
          </cell>
          <cell r="L106">
            <v>7</v>
          </cell>
          <cell r="M106">
            <v>7</v>
          </cell>
          <cell r="N106">
            <v>7</v>
          </cell>
        </row>
        <row r="107">
          <cell r="A107" t="str">
            <v>DO0LH</v>
          </cell>
          <cell r="B107" t="str">
            <v>O0L</v>
          </cell>
          <cell r="C107" t="str">
            <v>D</v>
          </cell>
          <cell r="D107" t="str">
            <v>H</v>
          </cell>
          <cell r="E107">
            <v>40.799999999999997</v>
          </cell>
          <cell r="F107">
            <v>9.6</v>
          </cell>
          <cell r="G107">
            <v>9.6</v>
          </cell>
          <cell r="H107">
            <v>9.6</v>
          </cell>
          <cell r="I107">
            <v>9</v>
          </cell>
          <cell r="J107">
            <v>7.5</v>
          </cell>
          <cell r="K107">
            <v>7.5</v>
          </cell>
          <cell r="L107">
            <v>7.5</v>
          </cell>
          <cell r="M107">
            <v>7.5</v>
          </cell>
          <cell r="N107">
            <v>7.5</v>
          </cell>
        </row>
        <row r="108">
          <cell r="A108" t="str">
            <v>DO0MA</v>
          </cell>
          <cell r="B108" t="str">
            <v>O0M</v>
          </cell>
          <cell r="C108" t="str">
            <v>D</v>
          </cell>
          <cell r="D108" t="str">
            <v>A</v>
          </cell>
          <cell r="E108">
            <v>21.85</v>
          </cell>
          <cell r="F108">
            <v>3.45</v>
          </cell>
          <cell r="G108">
            <v>3.45</v>
          </cell>
          <cell r="H108">
            <v>3.45</v>
          </cell>
          <cell r="I108">
            <v>2.9000000000000004</v>
          </cell>
          <cell r="J108">
            <v>2.5</v>
          </cell>
          <cell r="K108">
            <v>2.5</v>
          </cell>
          <cell r="L108">
            <v>2.5</v>
          </cell>
          <cell r="M108">
            <v>2.5</v>
          </cell>
          <cell r="N108">
            <v>2.5</v>
          </cell>
        </row>
        <row r="109">
          <cell r="A109" t="str">
            <v>DO0MB</v>
          </cell>
          <cell r="B109" t="str">
            <v>O0M</v>
          </cell>
          <cell r="C109" t="str">
            <v>D</v>
          </cell>
          <cell r="D109" t="str">
            <v>B</v>
          </cell>
          <cell r="E109">
            <v>24.75</v>
          </cell>
          <cell r="F109">
            <v>4.5999999999999996</v>
          </cell>
          <cell r="G109">
            <v>4.5999999999999996</v>
          </cell>
          <cell r="H109">
            <v>4.5999999999999996</v>
          </cell>
          <cell r="I109">
            <v>4.05</v>
          </cell>
          <cell r="J109">
            <v>3.5</v>
          </cell>
          <cell r="K109">
            <v>3.5</v>
          </cell>
          <cell r="L109">
            <v>3.5</v>
          </cell>
          <cell r="M109">
            <v>3.5</v>
          </cell>
          <cell r="N109">
            <v>3.5</v>
          </cell>
        </row>
        <row r="110">
          <cell r="A110" t="str">
            <v>DO0MC</v>
          </cell>
          <cell r="B110" t="str">
            <v>O0M</v>
          </cell>
          <cell r="C110" t="str">
            <v>D</v>
          </cell>
          <cell r="D110" t="str">
            <v>C</v>
          </cell>
          <cell r="E110">
            <v>27.6</v>
          </cell>
          <cell r="F110">
            <v>5.75</v>
          </cell>
          <cell r="G110">
            <v>5.75</v>
          </cell>
          <cell r="H110">
            <v>5.75</v>
          </cell>
          <cell r="I110">
            <v>5.2</v>
          </cell>
          <cell r="J110">
            <v>4.5</v>
          </cell>
          <cell r="K110">
            <v>4.5</v>
          </cell>
          <cell r="L110">
            <v>4.5</v>
          </cell>
          <cell r="M110">
            <v>4.5</v>
          </cell>
          <cell r="N110">
            <v>4.5</v>
          </cell>
        </row>
        <row r="111">
          <cell r="A111" t="str">
            <v>DO0MD</v>
          </cell>
          <cell r="B111" t="str">
            <v>O0M</v>
          </cell>
          <cell r="C111" t="str">
            <v>D</v>
          </cell>
          <cell r="D111" t="str">
            <v>D</v>
          </cell>
          <cell r="E111">
            <v>30.5</v>
          </cell>
          <cell r="F111">
            <v>6.9</v>
          </cell>
          <cell r="G111">
            <v>6.9</v>
          </cell>
          <cell r="H111">
            <v>6.9</v>
          </cell>
          <cell r="I111">
            <v>6.3500000000000005</v>
          </cell>
          <cell r="J111">
            <v>5.5</v>
          </cell>
          <cell r="K111">
            <v>5.5</v>
          </cell>
          <cell r="L111">
            <v>5.5</v>
          </cell>
          <cell r="M111">
            <v>5.5</v>
          </cell>
          <cell r="N111">
            <v>5.5</v>
          </cell>
        </row>
        <row r="112">
          <cell r="A112" t="str">
            <v>DO0ME</v>
          </cell>
          <cell r="B112" t="str">
            <v>O0M</v>
          </cell>
          <cell r="C112" t="str">
            <v>D</v>
          </cell>
          <cell r="D112" t="str">
            <v>E</v>
          </cell>
          <cell r="E112">
            <v>33.35</v>
          </cell>
          <cell r="F112">
            <v>7.5</v>
          </cell>
          <cell r="G112">
            <v>7.5</v>
          </cell>
          <cell r="H112">
            <v>7.5</v>
          </cell>
          <cell r="I112">
            <v>6.9</v>
          </cell>
          <cell r="J112">
            <v>6</v>
          </cell>
          <cell r="K112">
            <v>6</v>
          </cell>
          <cell r="L112">
            <v>6</v>
          </cell>
          <cell r="M112">
            <v>6</v>
          </cell>
          <cell r="N112">
            <v>6</v>
          </cell>
        </row>
        <row r="113">
          <cell r="A113" t="str">
            <v>DO0MF</v>
          </cell>
          <cell r="B113" t="str">
            <v>O0M</v>
          </cell>
          <cell r="C113" t="str">
            <v>D</v>
          </cell>
          <cell r="D113" t="str">
            <v>F</v>
          </cell>
          <cell r="E113">
            <v>35.65</v>
          </cell>
          <cell r="F113">
            <v>8.0500000000000007</v>
          </cell>
          <cell r="G113">
            <v>8.0500000000000007</v>
          </cell>
          <cell r="H113">
            <v>8.0500000000000007</v>
          </cell>
          <cell r="I113">
            <v>7.5</v>
          </cell>
          <cell r="J113">
            <v>6.5</v>
          </cell>
          <cell r="K113">
            <v>6.5</v>
          </cell>
          <cell r="L113">
            <v>6.5</v>
          </cell>
          <cell r="M113">
            <v>6.5</v>
          </cell>
          <cell r="N113">
            <v>6.5</v>
          </cell>
        </row>
        <row r="114">
          <cell r="A114" t="str">
            <v>DO0MG</v>
          </cell>
          <cell r="B114" t="str">
            <v>O0M</v>
          </cell>
          <cell r="C114" t="str">
            <v>D</v>
          </cell>
          <cell r="D114" t="str">
            <v>G</v>
          </cell>
          <cell r="E114">
            <v>36.799999999999997</v>
          </cell>
          <cell r="F114">
            <v>8.65</v>
          </cell>
          <cell r="G114">
            <v>8.65</v>
          </cell>
          <cell r="H114">
            <v>8.65</v>
          </cell>
          <cell r="I114">
            <v>8.0500000000000007</v>
          </cell>
          <cell r="J114">
            <v>7</v>
          </cell>
          <cell r="K114">
            <v>7</v>
          </cell>
          <cell r="L114">
            <v>7</v>
          </cell>
          <cell r="M114">
            <v>7</v>
          </cell>
          <cell r="N114">
            <v>7</v>
          </cell>
        </row>
        <row r="115">
          <cell r="A115" t="str">
            <v>DO0MH</v>
          </cell>
          <cell r="B115" t="str">
            <v>O0M</v>
          </cell>
          <cell r="C115" t="str">
            <v>D</v>
          </cell>
          <cell r="D115" t="str">
            <v>H</v>
          </cell>
          <cell r="E115">
            <v>39.1</v>
          </cell>
          <cell r="F115">
            <v>9.1999999999999993</v>
          </cell>
          <cell r="G115">
            <v>9.1999999999999993</v>
          </cell>
          <cell r="H115">
            <v>9.1999999999999993</v>
          </cell>
          <cell r="I115">
            <v>8.65</v>
          </cell>
          <cell r="J115">
            <v>7.5</v>
          </cell>
          <cell r="K115">
            <v>7.5</v>
          </cell>
          <cell r="L115">
            <v>7.5</v>
          </cell>
          <cell r="M115">
            <v>7.5</v>
          </cell>
          <cell r="N115">
            <v>7.5</v>
          </cell>
        </row>
        <row r="116">
          <cell r="A116" t="str">
            <v>DO0NA</v>
          </cell>
          <cell r="B116" t="str">
            <v>O0N</v>
          </cell>
          <cell r="C116" t="str">
            <v>D</v>
          </cell>
          <cell r="D116" t="str">
            <v>A</v>
          </cell>
          <cell r="E116">
            <v>20.9</v>
          </cell>
          <cell r="F116">
            <v>3.3</v>
          </cell>
          <cell r="G116">
            <v>3.3</v>
          </cell>
          <cell r="H116">
            <v>3.3</v>
          </cell>
          <cell r="I116">
            <v>2.75</v>
          </cell>
          <cell r="J116">
            <v>2.5</v>
          </cell>
          <cell r="K116">
            <v>2.5</v>
          </cell>
          <cell r="L116">
            <v>2.5</v>
          </cell>
          <cell r="M116">
            <v>2.5</v>
          </cell>
          <cell r="N116">
            <v>2.5</v>
          </cell>
        </row>
        <row r="117">
          <cell r="A117" t="str">
            <v>DO0NB</v>
          </cell>
          <cell r="B117" t="str">
            <v>O0N</v>
          </cell>
          <cell r="C117" t="str">
            <v>D</v>
          </cell>
          <cell r="D117" t="str">
            <v>B</v>
          </cell>
          <cell r="E117">
            <v>23.65</v>
          </cell>
          <cell r="F117">
            <v>4.4000000000000004</v>
          </cell>
          <cell r="G117">
            <v>4.4000000000000004</v>
          </cell>
          <cell r="H117">
            <v>4.4000000000000004</v>
          </cell>
          <cell r="I117">
            <v>3.85</v>
          </cell>
          <cell r="J117">
            <v>3.5</v>
          </cell>
          <cell r="K117">
            <v>3.5</v>
          </cell>
          <cell r="L117">
            <v>3.5</v>
          </cell>
          <cell r="M117">
            <v>3.5</v>
          </cell>
          <cell r="N117">
            <v>3.5</v>
          </cell>
        </row>
        <row r="118">
          <cell r="A118" t="str">
            <v>DO0NC</v>
          </cell>
          <cell r="B118" t="str">
            <v>O0N</v>
          </cell>
          <cell r="C118" t="str">
            <v>D</v>
          </cell>
          <cell r="D118" t="str">
            <v>C</v>
          </cell>
          <cell r="E118">
            <v>26.4</v>
          </cell>
          <cell r="F118">
            <v>5.5</v>
          </cell>
          <cell r="G118">
            <v>5.5</v>
          </cell>
          <cell r="H118">
            <v>5.5</v>
          </cell>
          <cell r="I118">
            <v>4.95</v>
          </cell>
          <cell r="J118">
            <v>4.5</v>
          </cell>
          <cell r="K118">
            <v>4.5</v>
          </cell>
          <cell r="L118">
            <v>4.5</v>
          </cell>
          <cell r="M118">
            <v>4.5</v>
          </cell>
          <cell r="N118">
            <v>4.5</v>
          </cell>
        </row>
        <row r="119">
          <cell r="A119" t="str">
            <v>DO0ND</v>
          </cell>
          <cell r="B119" t="str">
            <v>O0N</v>
          </cell>
          <cell r="C119" t="str">
            <v>D</v>
          </cell>
          <cell r="D119" t="str">
            <v>D</v>
          </cell>
          <cell r="E119">
            <v>29.15</v>
          </cell>
          <cell r="F119">
            <v>6.6</v>
          </cell>
          <cell r="G119">
            <v>6.6</v>
          </cell>
          <cell r="H119">
            <v>6.6</v>
          </cell>
          <cell r="I119">
            <v>6.05</v>
          </cell>
          <cell r="J119">
            <v>5.5</v>
          </cell>
          <cell r="K119">
            <v>5.5</v>
          </cell>
          <cell r="L119">
            <v>5.5</v>
          </cell>
          <cell r="M119">
            <v>5.5</v>
          </cell>
          <cell r="N119">
            <v>5.5</v>
          </cell>
        </row>
        <row r="120">
          <cell r="A120" t="str">
            <v>DO0NE</v>
          </cell>
          <cell r="B120" t="str">
            <v>O0N</v>
          </cell>
          <cell r="C120" t="str">
            <v>D</v>
          </cell>
          <cell r="D120" t="str">
            <v>E</v>
          </cell>
          <cell r="E120">
            <v>31.9</v>
          </cell>
          <cell r="F120">
            <v>7.15</v>
          </cell>
          <cell r="G120">
            <v>7.15</v>
          </cell>
          <cell r="H120">
            <v>7.15</v>
          </cell>
          <cell r="I120">
            <v>6.6</v>
          </cell>
          <cell r="J120">
            <v>6</v>
          </cell>
          <cell r="K120">
            <v>6</v>
          </cell>
          <cell r="L120">
            <v>6</v>
          </cell>
          <cell r="M120">
            <v>6</v>
          </cell>
          <cell r="N120">
            <v>6</v>
          </cell>
        </row>
        <row r="121">
          <cell r="A121" t="str">
            <v>DO0NF</v>
          </cell>
          <cell r="B121" t="str">
            <v>O0N</v>
          </cell>
          <cell r="C121" t="str">
            <v>D</v>
          </cell>
          <cell r="D121" t="str">
            <v>F</v>
          </cell>
          <cell r="E121">
            <v>34.1</v>
          </cell>
          <cell r="F121">
            <v>7.7</v>
          </cell>
          <cell r="G121">
            <v>7.7</v>
          </cell>
          <cell r="H121">
            <v>7.7</v>
          </cell>
          <cell r="I121">
            <v>7.15</v>
          </cell>
          <cell r="J121">
            <v>6.5</v>
          </cell>
          <cell r="K121">
            <v>6.5</v>
          </cell>
          <cell r="L121">
            <v>6.5</v>
          </cell>
          <cell r="M121">
            <v>6.5</v>
          </cell>
          <cell r="N121">
            <v>6.5</v>
          </cell>
        </row>
        <row r="122">
          <cell r="A122" t="str">
            <v>DO0NG</v>
          </cell>
          <cell r="B122" t="str">
            <v>O0N</v>
          </cell>
          <cell r="C122" t="str">
            <v>D</v>
          </cell>
          <cell r="D122" t="str">
            <v>G</v>
          </cell>
          <cell r="E122">
            <v>35.200000000000003</v>
          </cell>
          <cell r="F122">
            <v>8.25</v>
          </cell>
          <cell r="G122">
            <v>8.25</v>
          </cell>
          <cell r="H122">
            <v>8.25</v>
          </cell>
          <cell r="I122">
            <v>7.7</v>
          </cell>
          <cell r="J122">
            <v>7</v>
          </cell>
          <cell r="K122">
            <v>7</v>
          </cell>
          <cell r="L122">
            <v>7</v>
          </cell>
          <cell r="M122">
            <v>7</v>
          </cell>
          <cell r="N122">
            <v>7</v>
          </cell>
        </row>
        <row r="123">
          <cell r="A123" t="str">
            <v>DO0NH</v>
          </cell>
          <cell r="B123" t="str">
            <v>O0N</v>
          </cell>
          <cell r="C123" t="str">
            <v>D</v>
          </cell>
          <cell r="D123" t="str">
            <v>H</v>
          </cell>
          <cell r="E123">
            <v>37.4</v>
          </cell>
          <cell r="F123">
            <v>8.8000000000000007</v>
          </cell>
          <cell r="G123">
            <v>8.8000000000000007</v>
          </cell>
          <cell r="H123">
            <v>8.8000000000000007</v>
          </cell>
          <cell r="I123">
            <v>8.25</v>
          </cell>
          <cell r="J123">
            <v>7.5</v>
          </cell>
          <cell r="K123">
            <v>7.5</v>
          </cell>
          <cell r="L123">
            <v>7.5</v>
          </cell>
          <cell r="M123">
            <v>7.5</v>
          </cell>
          <cell r="N123">
            <v>7.5</v>
          </cell>
        </row>
        <row r="124">
          <cell r="A124" t="str">
            <v>DO0OA</v>
          </cell>
          <cell r="B124" t="str">
            <v>O0O</v>
          </cell>
          <cell r="C124" t="str">
            <v>D</v>
          </cell>
          <cell r="D124" t="str">
            <v>A</v>
          </cell>
          <cell r="E124">
            <v>19.95</v>
          </cell>
          <cell r="F124">
            <v>3.15</v>
          </cell>
          <cell r="G124">
            <v>3.15</v>
          </cell>
          <cell r="H124">
            <v>3.15</v>
          </cell>
          <cell r="I124">
            <v>2.6500000000000004</v>
          </cell>
          <cell r="J124">
            <v>2.5</v>
          </cell>
          <cell r="K124">
            <v>2.5</v>
          </cell>
          <cell r="L124">
            <v>2.5</v>
          </cell>
          <cell r="M124">
            <v>2.5</v>
          </cell>
          <cell r="N124">
            <v>2.5</v>
          </cell>
        </row>
        <row r="125">
          <cell r="A125" t="str">
            <v>DO0OB</v>
          </cell>
          <cell r="B125" t="str">
            <v>O0O</v>
          </cell>
          <cell r="C125" t="str">
            <v>D</v>
          </cell>
          <cell r="D125" t="str">
            <v>B</v>
          </cell>
          <cell r="E125">
            <v>22.6</v>
          </cell>
          <cell r="F125">
            <v>4.2</v>
          </cell>
          <cell r="G125">
            <v>4.2</v>
          </cell>
          <cell r="H125">
            <v>4.2</v>
          </cell>
          <cell r="I125">
            <v>3.7</v>
          </cell>
          <cell r="J125">
            <v>3.5</v>
          </cell>
          <cell r="K125">
            <v>3.5</v>
          </cell>
          <cell r="L125">
            <v>3.5</v>
          </cell>
          <cell r="M125">
            <v>3.5</v>
          </cell>
          <cell r="N125">
            <v>3.5</v>
          </cell>
        </row>
        <row r="126">
          <cell r="A126" t="str">
            <v>DO0OC</v>
          </cell>
          <cell r="B126" t="str">
            <v>O0O</v>
          </cell>
          <cell r="C126" t="str">
            <v>D</v>
          </cell>
          <cell r="D126" t="str">
            <v>C</v>
          </cell>
          <cell r="E126">
            <v>25.2</v>
          </cell>
          <cell r="F126">
            <v>5.25</v>
          </cell>
          <cell r="G126">
            <v>5.25</v>
          </cell>
          <cell r="H126">
            <v>5.25</v>
          </cell>
          <cell r="I126">
            <v>4.75</v>
          </cell>
          <cell r="J126">
            <v>4.5</v>
          </cell>
          <cell r="K126">
            <v>4.5</v>
          </cell>
          <cell r="L126">
            <v>4.5</v>
          </cell>
          <cell r="M126">
            <v>4.5</v>
          </cell>
          <cell r="N126">
            <v>4.5</v>
          </cell>
        </row>
        <row r="127">
          <cell r="A127" t="str">
            <v>DO0OD</v>
          </cell>
          <cell r="B127" t="str">
            <v>O0O</v>
          </cell>
          <cell r="C127" t="str">
            <v>D</v>
          </cell>
          <cell r="D127" t="str">
            <v>D</v>
          </cell>
          <cell r="E127">
            <v>27.85</v>
          </cell>
          <cell r="F127">
            <v>6.3</v>
          </cell>
          <cell r="G127">
            <v>6.3</v>
          </cell>
          <cell r="H127">
            <v>6.3</v>
          </cell>
          <cell r="I127">
            <v>5.8000000000000007</v>
          </cell>
          <cell r="J127">
            <v>5.5</v>
          </cell>
          <cell r="K127">
            <v>5.5</v>
          </cell>
          <cell r="L127">
            <v>5.5</v>
          </cell>
          <cell r="M127">
            <v>5.5</v>
          </cell>
          <cell r="N127">
            <v>5.5</v>
          </cell>
        </row>
        <row r="128">
          <cell r="A128" t="str">
            <v>DO0OE</v>
          </cell>
          <cell r="B128" t="str">
            <v>O0O</v>
          </cell>
          <cell r="C128" t="str">
            <v>D</v>
          </cell>
          <cell r="D128" t="str">
            <v>E</v>
          </cell>
          <cell r="E128">
            <v>30.45</v>
          </cell>
          <cell r="F128">
            <v>6.8500000000000005</v>
          </cell>
          <cell r="G128">
            <v>6.8500000000000005</v>
          </cell>
          <cell r="H128">
            <v>6.8500000000000005</v>
          </cell>
          <cell r="I128">
            <v>6.3</v>
          </cell>
          <cell r="J128">
            <v>6</v>
          </cell>
          <cell r="K128">
            <v>6</v>
          </cell>
          <cell r="L128">
            <v>6</v>
          </cell>
          <cell r="M128">
            <v>6</v>
          </cell>
          <cell r="N128">
            <v>6</v>
          </cell>
        </row>
        <row r="129">
          <cell r="A129" t="str">
            <v>DO0OF</v>
          </cell>
          <cell r="B129" t="str">
            <v>O0O</v>
          </cell>
          <cell r="C129" t="str">
            <v>D</v>
          </cell>
          <cell r="D129" t="str">
            <v>F</v>
          </cell>
          <cell r="E129">
            <v>32.549999999999997</v>
          </cell>
          <cell r="F129">
            <v>7.35</v>
          </cell>
          <cell r="G129">
            <v>7.35</v>
          </cell>
          <cell r="H129">
            <v>7.35</v>
          </cell>
          <cell r="I129">
            <v>6.8500000000000005</v>
          </cell>
          <cell r="J129">
            <v>6.5</v>
          </cell>
          <cell r="K129">
            <v>6.5</v>
          </cell>
          <cell r="L129">
            <v>6.5</v>
          </cell>
          <cell r="M129">
            <v>6.5</v>
          </cell>
          <cell r="N129">
            <v>6.5</v>
          </cell>
        </row>
        <row r="130">
          <cell r="A130" t="str">
            <v>DO0OG</v>
          </cell>
          <cell r="B130" t="str">
            <v>O0O</v>
          </cell>
          <cell r="C130" t="str">
            <v>D</v>
          </cell>
          <cell r="D130" t="str">
            <v>G</v>
          </cell>
          <cell r="E130">
            <v>33.6</v>
          </cell>
          <cell r="F130">
            <v>7.9</v>
          </cell>
          <cell r="G130">
            <v>7.9</v>
          </cell>
          <cell r="H130">
            <v>7.9</v>
          </cell>
          <cell r="I130">
            <v>7.35</v>
          </cell>
          <cell r="J130">
            <v>7</v>
          </cell>
          <cell r="K130">
            <v>7</v>
          </cell>
          <cell r="L130">
            <v>7</v>
          </cell>
          <cell r="M130">
            <v>7</v>
          </cell>
          <cell r="N130">
            <v>7</v>
          </cell>
        </row>
        <row r="131">
          <cell r="A131" t="str">
            <v>DO0OH</v>
          </cell>
          <cell r="B131" t="str">
            <v>O0O</v>
          </cell>
          <cell r="C131" t="str">
            <v>D</v>
          </cell>
          <cell r="D131" t="str">
            <v>H</v>
          </cell>
          <cell r="E131">
            <v>35.700000000000003</v>
          </cell>
          <cell r="F131">
            <v>8.4</v>
          </cell>
          <cell r="G131">
            <v>8.4</v>
          </cell>
          <cell r="H131">
            <v>8.4</v>
          </cell>
          <cell r="I131">
            <v>7.9</v>
          </cell>
          <cell r="J131">
            <v>7.5</v>
          </cell>
          <cell r="K131">
            <v>7.5</v>
          </cell>
          <cell r="L131">
            <v>7.5</v>
          </cell>
          <cell r="M131">
            <v>7.5</v>
          </cell>
          <cell r="N131">
            <v>7.5</v>
          </cell>
        </row>
        <row r="132">
          <cell r="A132" t="str">
            <v>DO0PA</v>
          </cell>
          <cell r="B132" t="str">
            <v>O0P</v>
          </cell>
          <cell r="C132" t="str">
            <v>D</v>
          </cell>
          <cell r="D132" t="str">
            <v>A</v>
          </cell>
          <cell r="E132">
            <v>19</v>
          </cell>
          <cell r="F132">
            <v>3</v>
          </cell>
          <cell r="G132">
            <v>3</v>
          </cell>
          <cell r="H132">
            <v>3</v>
          </cell>
          <cell r="I132">
            <v>2.5</v>
          </cell>
          <cell r="J132">
            <v>2.5</v>
          </cell>
          <cell r="K132">
            <v>2.5</v>
          </cell>
          <cell r="L132">
            <v>2.5</v>
          </cell>
          <cell r="M132">
            <v>2.5</v>
          </cell>
          <cell r="N132">
            <v>2.5</v>
          </cell>
        </row>
        <row r="133">
          <cell r="A133" t="str">
            <v>DO0PB</v>
          </cell>
          <cell r="B133" t="str">
            <v>O0P</v>
          </cell>
          <cell r="C133" t="str">
            <v>D</v>
          </cell>
          <cell r="D133" t="str">
            <v>B</v>
          </cell>
          <cell r="E133">
            <v>21.5</v>
          </cell>
          <cell r="F133">
            <v>4</v>
          </cell>
          <cell r="G133">
            <v>4</v>
          </cell>
          <cell r="H133">
            <v>4</v>
          </cell>
          <cell r="I133">
            <v>3.5</v>
          </cell>
          <cell r="J133">
            <v>3.5</v>
          </cell>
          <cell r="K133">
            <v>3.5</v>
          </cell>
          <cell r="L133">
            <v>3.5</v>
          </cell>
          <cell r="M133">
            <v>3.5</v>
          </cell>
          <cell r="N133">
            <v>3.5</v>
          </cell>
        </row>
        <row r="134">
          <cell r="A134" t="str">
            <v>DO0PC</v>
          </cell>
          <cell r="B134" t="str">
            <v>O0P</v>
          </cell>
          <cell r="C134" t="str">
            <v>D</v>
          </cell>
          <cell r="D134" t="str">
            <v>C</v>
          </cell>
          <cell r="E134">
            <v>24</v>
          </cell>
          <cell r="F134">
            <v>5</v>
          </cell>
          <cell r="G134">
            <v>5</v>
          </cell>
          <cell r="H134">
            <v>5</v>
          </cell>
          <cell r="I134">
            <v>4.5</v>
          </cell>
          <cell r="J134">
            <v>4.5</v>
          </cell>
          <cell r="K134">
            <v>4.5</v>
          </cell>
          <cell r="L134">
            <v>4.5</v>
          </cell>
          <cell r="M134">
            <v>4.5</v>
          </cell>
          <cell r="N134">
            <v>4.5</v>
          </cell>
        </row>
        <row r="135">
          <cell r="A135" t="str">
            <v>DO0PD</v>
          </cell>
          <cell r="B135" t="str">
            <v>O0P</v>
          </cell>
          <cell r="C135" t="str">
            <v>D</v>
          </cell>
          <cell r="D135" t="str">
            <v>D</v>
          </cell>
          <cell r="E135">
            <v>26.5</v>
          </cell>
          <cell r="F135">
            <v>6</v>
          </cell>
          <cell r="G135">
            <v>6</v>
          </cell>
          <cell r="H135">
            <v>6</v>
          </cell>
          <cell r="I135">
            <v>5.5</v>
          </cell>
          <cell r="J135">
            <v>5.5</v>
          </cell>
          <cell r="K135">
            <v>5.5</v>
          </cell>
          <cell r="L135">
            <v>5.5</v>
          </cell>
          <cell r="M135">
            <v>5.5</v>
          </cell>
          <cell r="N135">
            <v>5.5</v>
          </cell>
        </row>
        <row r="136">
          <cell r="A136" t="str">
            <v>DO0PE</v>
          </cell>
          <cell r="B136" t="str">
            <v>O0P</v>
          </cell>
          <cell r="C136" t="str">
            <v>D</v>
          </cell>
          <cell r="D136" t="str">
            <v>E</v>
          </cell>
          <cell r="E136">
            <v>29</v>
          </cell>
          <cell r="F136">
            <v>6.5</v>
          </cell>
          <cell r="G136">
            <v>6.5</v>
          </cell>
          <cell r="H136">
            <v>6.5</v>
          </cell>
          <cell r="I136">
            <v>6</v>
          </cell>
          <cell r="J136">
            <v>6</v>
          </cell>
          <cell r="K136">
            <v>6</v>
          </cell>
          <cell r="L136">
            <v>6</v>
          </cell>
          <cell r="M136">
            <v>6</v>
          </cell>
          <cell r="N136">
            <v>6</v>
          </cell>
        </row>
        <row r="137">
          <cell r="A137" t="str">
            <v>DO0PF</v>
          </cell>
          <cell r="B137" t="str">
            <v>O0P</v>
          </cell>
          <cell r="C137" t="str">
            <v>D</v>
          </cell>
          <cell r="D137" t="str">
            <v>F</v>
          </cell>
          <cell r="E137">
            <v>31</v>
          </cell>
          <cell r="F137">
            <v>7</v>
          </cell>
          <cell r="G137">
            <v>7</v>
          </cell>
          <cell r="H137">
            <v>7</v>
          </cell>
          <cell r="I137">
            <v>6.5</v>
          </cell>
          <cell r="J137">
            <v>6.5</v>
          </cell>
          <cell r="K137">
            <v>6.5</v>
          </cell>
          <cell r="L137">
            <v>6.5</v>
          </cell>
          <cell r="M137">
            <v>6.5</v>
          </cell>
          <cell r="N137">
            <v>6.5</v>
          </cell>
        </row>
        <row r="138">
          <cell r="A138" t="str">
            <v>DO0PG</v>
          </cell>
          <cell r="B138" t="str">
            <v>O0P</v>
          </cell>
          <cell r="C138" t="str">
            <v>D</v>
          </cell>
          <cell r="D138" t="str">
            <v>G</v>
          </cell>
          <cell r="E138">
            <v>32</v>
          </cell>
          <cell r="F138">
            <v>7.5</v>
          </cell>
          <cell r="G138">
            <v>7.5</v>
          </cell>
          <cell r="H138">
            <v>7.5</v>
          </cell>
          <cell r="I138">
            <v>7</v>
          </cell>
          <cell r="J138">
            <v>7</v>
          </cell>
          <cell r="K138">
            <v>7</v>
          </cell>
          <cell r="L138">
            <v>7</v>
          </cell>
          <cell r="M138">
            <v>7</v>
          </cell>
          <cell r="N138">
            <v>7</v>
          </cell>
        </row>
        <row r="139">
          <cell r="A139" t="str">
            <v>DO0PH</v>
          </cell>
          <cell r="B139" t="str">
            <v>O0P</v>
          </cell>
          <cell r="C139" t="str">
            <v>D</v>
          </cell>
          <cell r="D139" t="str">
            <v>H</v>
          </cell>
          <cell r="E139">
            <v>34</v>
          </cell>
          <cell r="F139">
            <v>8</v>
          </cell>
          <cell r="G139">
            <v>8</v>
          </cell>
          <cell r="H139">
            <v>8</v>
          </cell>
          <cell r="I139">
            <v>7.5</v>
          </cell>
          <cell r="J139">
            <v>7.5</v>
          </cell>
          <cell r="K139">
            <v>7.5</v>
          </cell>
          <cell r="L139">
            <v>7.5</v>
          </cell>
          <cell r="M139">
            <v>7.5</v>
          </cell>
          <cell r="N139">
            <v>7.5</v>
          </cell>
        </row>
        <row r="140">
          <cell r="A140" t="str">
            <v>P.A</v>
          </cell>
          <cell r="B140" t="str">
            <v>.</v>
          </cell>
          <cell r="C140" t="str">
            <v>P</v>
          </cell>
          <cell r="D140" t="str">
            <v>A</v>
          </cell>
          <cell r="E140">
            <v>44</v>
          </cell>
          <cell r="F140">
            <v>6</v>
          </cell>
          <cell r="G140">
            <v>6</v>
          </cell>
          <cell r="H140">
            <v>6</v>
          </cell>
          <cell r="I140">
            <v>5</v>
          </cell>
          <cell r="J140">
            <v>2.5</v>
          </cell>
          <cell r="K140">
            <v>2.5</v>
          </cell>
          <cell r="L140">
            <v>2.5</v>
          </cell>
          <cell r="M140">
            <v>2.5</v>
          </cell>
          <cell r="N140">
            <v>2.5</v>
          </cell>
        </row>
        <row r="141">
          <cell r="A141" t="str">
            <v>P.B</v>
          </cell>
          <cell r="B141" t="str">
            <v>.</v>
          </cell>
          <cell r="C141" t="str">
            <v>P</v>
          </cell>
          <cell r="D141" t="str">
            <v>B</v>
          </cell>
          <cell r="E141">
            <v>49</v>
          </cell>
          <cell r="F141">
            <v>8</v>
          </cell>
          <cell r="G141">
            <v>8</v>
          </cell>
          <cell r="H141">
            <v>8</v>
          </cell>
          <cell r="I141">
            <v>7</v>
          </cell>
          <cell r="J141">
            <v>3.5</v>
          </cell>
          <cell r="K141">
            <v>3.5</v>
          </cell>
          <cell r="L141">
            <v>3.5</v>
          </cell>
          <cell r="M141">
            <v>3.5</v>
          </cell>
          <cell r="N141">
            <v>3.5</v>
          </cell>
        </row>
        <row r="142">
          <cell r="A142" t="str">
            <v>P.C</v>
          </cell>
          <cell r="B142" t="str">
            <v>.</v>
          </cell>
          <cell r="C142" t="str">
            <v>P</v>
          </cell>
          <cell r="D142" t="str">
            <v>C</v>
          </cell>
          <cell r="E142">
            <v>54</v>
          </cell>
          <cell r="F142">
            <v>10</v>
          </cell>
          <cell r="G142">
            <v>10</v>
          </cell>
          <cell r="H142">
            <v>10</v>
          </cell>
          <cell r="I142">
            <v>9</v>
          </cell>
          <cell r="J142">
            <v>4.5</v>
          </cell>
          <cell r="K142">
            <v>4.5</v>
          </cell>
          <cell r="L142">
            <v>4.5</v>
          </cell>
          <cell r="M142">
            <v>4.5</v>
          </cell>
          <cell r="N142">
            <v>4.5</v>
          </cell>
        </row>
        <row r="143">
          <cell r="A143" t="str">
            <v>P.D</v>
          </cell>
          <cell r="B143" t="str">
            <v>.</v>
          </cell>
          <cell r="C143" t="str">
            <v>P</v>
          </cell>
          <cell r="D143" t="str">
            <v>D</v>
          </cell>
          <cell r="E143">
            <v>59</v>
          </cell>
          <cell r="F143">
            <v>12</v>
          </cell>
          <cell r="G143">
            <v>12</v>
          </cell>
          <cell r="H143">
            <v>12</v>
          </cell>
          <cell r="I143">
            <v>11</v>
          </cell>
          <cell r="J143">
            <v>5.5</v>
          </cell>
          <cell r="K143">
            <v>5.5</v>
          </cell>
          <cell r="L143">
            <v>5.5</v>
          </cell>
          <cell r="M143">
            <v>5.5</v>
          </cell>
          <cell r="N143">
            <v>5.5</v>
          </cell>
        </row>
        <row r="144">
          <cell r="A144" t="str">
            <v>P.E</v>
          </cell>
          <cell r="B144" t="str">
            <v>.</v>
          </cell>
          <cell r="C144" t="str">
            <v>P</v>
          </cell>
          <cell r="D144" t="str">
            <v>E</v>
          </cell>
          <cell r="E144">
            <v>64</v>
          </cell>
          <cell r="F144">
            <v>13</v>
          </cell>
          <cell r="G144">
            <v>13</v>
          </cell>
          <cell r="H144">
            <v>13</v>
          </cell>
          <cell r="I144">
            <v>12</v>
          </cell>
          <cell r="J144">
            <v>6</v>
          </cell>
          <cell r="K144">
            <v>6</v>
          </cell>
          <cell r="L144">
            <v>6</v>
          </cell>
          <cell r="M144">
            <v>6</v>
          </cell>
          <cell r="N144">
            <v>6</v>
          </cell>
        </row>
        <row r="145">
          <cell r="A145" t="str">
            <v>P.F</v>
          </cell>
          <cell r="B145" t="str">
            <v>.</v>
          </cell>
          <cell r="C145" t="str">
            <v>P</v>
          </cell>
          <cell r="D145" t="str">
            <v>F</v>
          </cell>
          <cell r="E145">
            <v>68</v>
          </cell>
          <cell r="F145">
            <v>14</v>
          </cell>
          <cell r="G145">
            <v>14</v>
          </cell>
          <cell r="H145">
            <v>14</v>
          </cell>
          <cell r="I145">
            <v>13</v>
          </cell>
          <cell r="J145">
            <v>6.5</v>
          </cell>
          <cell r="K145">
            <v>6.5</v>
          </cell>
          <cell r="L145">
            <v>6.5</v>
          </cell>
          <cell r="M145">
            <v>6.5</v>
          </cell>
          <cell r="N145">
            <v>6.5</v>
          </cell>
        </row>
        <row r="146">
          <cell r="A146" t="str">
            <v>P.G</v>
          </cell>
          <cell r="B146" t="str">
            <v>.</v>
          </cell>
          <cell r="C146" t="str">
            <v>P</v>
          </cell>
          <cell r="D146" t="str">
            <v>G</v>
          </cell>
          <cell r="E146">
            <v>70</v>
          </cell>
          <cell r="F146">
            <v>15</v>
          </cell>
          <cell r="G146">
            <v>15</v>
          </cell>
          <cell r="H146">
            <v>15</v>
          </cell>
          <cell r="I146">
            <v>14</v>
          </cell>
          <cell r="J146">
            <v>7</v>
          </cell>
          <cell r="K146">
            <v>7</v>
          </cell>
          <cell r="L146">
            <v>7</v>
          </cell>
          <cell r="M146">
            <v>7</v>
          </cell>
          <cell r="N146">
            <v>7</v>
          </cell>
        </row>
        <row r="147">
          <cell r="A147" t="str">
            <v>P.H</v>
          </cell>
          <cell r="B147" t="str">
            <v>.</v>
          </cell>
          <cell r="C147" t="str">
            <v>P</v>
          </cell>
          <cell r="D147" t="str">
            <v>H</v>
          </cell>
          <cell r="E147">
            <v>74</v>
          </cell>
          <cell r="F147">
            <v>16</v>
          </cell>
          <cell r="G147">
            <v>16</v>
          </cell>
          <cell r="H147">
            <v>16</v>
          </cell>
          <cell r="I147">
            <v>15</v>
          </cell>
          <cell r="J147">
            <v>7.5</v>
          </cell>
          <cell r="K147">
            <v>7.5</v>
          </cell>
          <cell r="L147">
            <v>7.5</v>
          </cell>
          <cell r="M147">
            <v>7.5</v>
          </cell>
          <cell r="N147">
            <v>7.5</v>
          </cell>
        </row>
        <row r="148">
          <cell r="A148" t="str">
            <v>PO0AA</v>
          </cell>
          <cell r="B148" t="str">
            <v>O0A</v>
          </cell>
          <cell r="C148" t="str">
            <v>P</v>
          </cell>
          <cell r="D148" t="str">
            <v>A</v>
          </cell>
          <cell r="E148">
            <v>41.8</v>
          </cell>
          <cell r="F148">
            <v>5.7</v>
          </cell>
          <cell r="G148">
            <v>5.7</v>
          </cell>
          <cell r="H148">
            <v>5.7</v>
          </cell>
          <cell r="I148">
            <v>4.75</v>
          </cell>
          <cell r="J148">
            <v>2.5</v>
          </cell>
          <cell r="K148">
            <v>2.5</v>
          </cell>
          <cell r="L148">
            <v>2.5</v>
          </cell>
          <cell r="M148">
            <v>2.5</v>
          </cell>
          <cell r="N148">
            <v>2.5</v>
          </cell>
        </row>
        <row r="149">
          <cell r="A149" t="str">
            <v>PO0AB</v>
          </cell>
          <cell r="B149" t="str">
            <v>O0A</v>
          </cell>
          <cell r="C149" t="str">
            <v>P</v>
          </cell>
          <cell r="D149" t="str">
            <v>B</v>
          </cell>
          <cell r="E149">
            <v>46.55</v>
          </cell>
          <cell r="F149">
            <v>7.6</v>
          </cell>
          <cell r="G149">
            <v>7.6</v>
          </cell>
          <cell r="H149">
            <v>7.6</v>
          </cell>
          <cell r="I149">
            <v>6.65</v>
          </cell>
          <cell r="J149">
            <v>3.5</v>
          </cell>
          <cell r="K149">
            <v>3.5</v>
          </cell>
          <cell r="L149">
            <v>3.5</v>
          </cell>
          <cell r="M149">
            <v>3.5</v>
          </cell>
          <cell r="N149">
            <v>3.5</v>
          </cell>
        </row>
        <row r="150">
          <cell r="A150" t="str">
            <v>PO0AC</v>
          </cell>
          <cell r="B150" t="str">
            <v>O0A</v>
          </cell>
          <cell r="C150" t="str">
            <v>P</v>
          </cell>
          <cell r="D150" t="str">
            <v>C</v>
          </cell>
          <cell r="E150">
            <v>51.3</v>
          </cell>
          <cell r="F150">
            <v>9.5</v>
          </cell>
          <cell r="G150">
            <v>9.5</v>
          </cell>
          <cell r="H150">
            <v>9.5</v>
          </cell>
          <cell r="I150">
            <v>8.5500000000000007</v>
          </cell>
          <cell r="J150">
            <v>4.5</v>
          </cell>
          <cell r="K150">
            <v>4.5</v>
          </cell>
          <cell r="L150">
            <v>4.5</v>
          </cell>
          <cell r="M150">
            <v>4.5</v>
          </cell>
          <cell r="N150">
            <v>4.5</v>
          </cell>
        </row>
        <row r="151">
          <cell r="A151" t="str">
            <v>PO0AD</v>
          </cell>
          <cell r="B151" t="str">
            <v>O0A</v>
          </cell>
          <cell r="C151" t="str">
            <v>P</v>
          </cell>
          <cell r="D151" t="str">
            <v>D</v>
          </cell>
          <cell r="E151">
            <v>56.05</v>
          </cell>
          <cell r="F151">
            <v>11.4</v>
          </cell>
          <cell r="G151">
            <v>11.4</v>
          </cell>
          <cell r="H151">
            <v>11.4</v>
          </cell>
          <cell r="I151">
            <v>10.45</v>
          </cell>
          <cell r="J151">
            <v>5.5</v>
          </cell>
          <cell r="K151">
            <v>5.5</v>
          </cell>
          <cell r="L151">
            <v>5.5</v>
          </cell>
          <cell r="M151">
            <v>5.5</v>
          </cell>
          <cell r="N151">
            <v>5.5</v>
          </cell>
        </row>
        <row r="152">
          <cell r="A152" t="str">
            <v>PO0AE</v>
          </cell>
          <cell r="B152" t="str">
            <v>O0A</v>
          </cell>
          <cell r="C152" t="str">
            <v>P</v>
          </cell>
          <cell r="D152" t="str">
            <v>E</v>
          </cell>
          <cell r="E152">
            <v>60.8</v>
          </cell>
          <cell r="F152">
            <v>12.35</v>
          </cell>
          <cell r="G152">
            <v>12.35</v>
          </cell>
          <cell r="H152">
            <v>12.35</v>
          </cell>
          <cell r="I152">
            <v>11.4</v>
          </cell>
          <cell r="J152">
            <v>6</v>
          </cell>
          <cell r="K152">
            <v>6</v>
          </cell>
          <cell r="L152">
            <v>6</v>
          </cell>
          <cell r="M152">
            <v>6</v>
          </cell>
          <cell r="N152">
            <v>6</v>
          </cell>
        </row>
        <row r="153">
          <cell r="A153" t="str">
            <v>PO0AF</v>
          </cell>
          <cell r="B153" t="str">
            <v>O0A</v>
          </cell>
          <cell r="C153" t="str">
            <v>P</v>
          </cell>
          <cell r="D153" t="str">
            <v>F</v>
          </cell>
          <cell r="E153">
            <v>64.599999999999994</v>
          </cell>
          <cell r="F153">
            <v>13.3</v>
          </cell>
          <cell r="G153">
            <v>13.3</v>
          </cell>
          <cell r="H153">
            <v>13.3</v>
          </cell>
          <cell r="I153">
            <v>12.35</v>
          </cell>
          <cell r="J153">
            <v>6.5</v>
          </cell>
          <cell r="K153">
            <v>6.5</v>
          </cell>
          <cell r="L153">
            <v>6.5</v>
          </cell>
          <cell r="M153">
            <v>6.5</v>
          </cell>
          <cell r="N153">
            <v>6.5</v>
          </cell>
        </row>
        <row r="154">
          <cell r="A154" t="str">
            <v>PO0AG</v>
          </cell>
          <cell r="B154" t="str">
            <v>O0A</v>
          </cell>
          <cell r="C154" t="str">
            <v>P</v>
          </cell>
          <cell r="D154" t="str">
            <v>G</v>
          </cell>
          <cell r="E154">
            <v>66.5</v>
          </cell>
          <cell r="F154">
            <v>14.25</v>
          </cell>
          <cell r="G154">
            <v>14.25</v>
          </cell>
          <cell r="H154">
            <v>14.25</v>
          </cell>
          <cell r="I154">
            <v>13.3</v>
          </cell>
          <cell r="J154">
            <v>7</v>
          </cell>
          <cell r="K154">
            <v>7</v>
          </cell>
          <cell r="L154">
            <v>7</v>
          </cell>
          <cell r="M154">
            <v>7</v>
          </cell>
          <cell r="N154">
            <v>7</v>
          </cell>
        </row>
        <row r="155">
          <cell r="A155" t="str">
            <v>PO0AH</v>
          </cell>
          <cell r="B155" t="str">
            <v>O0A</v>
          </cell>
          <cell r="C155" t="str">
            <v>P</v>
          </cell>
          <cell r="D155" t="str">
            <v>H</v>
          </cell>
          <cell r="E155">
            <v>70.3</v>
          </cell>
          <cell r="F155">
            <v>15.2</v>
          </cell>
          <cell r="G155">
            <v>15.2</v>
          </cell>
          <cell r="H155">
            <v>15.2</v>
          </cell>
          <cell r="I155">
            <v>14.25</v>
          </cell>
          <cell r="J155">
            <v>7.5</v>
          </cell>
          <cell r="K155">
            <v>7.5</v>
          </cell>
          <cell r="L155">
            <v>7.5</v>
          </cell>
          <cell r="M155">
            <v>7.5</v>
          </cell>
          <cell r="N155">
            <v>7.5</v>
          </cell>
        </row>
        <row r="156">
          <cell r="A156" t="str">
            <v>PO0BA</v>
          </cell>
          <cell r="B156" t="str">
            <v>O0B</v>
          </cell>
          <cell r="C156" t="str">
            <v>P</v>
          </cell>
          <cell r="D156" t="str">
            <v>A</v>
          </cell>
          <cell r="E156">
            <v>39.6</v>
          </cell>
          <cell r="F156">
            <v>5.4</v>
          </cell>
          <cell r="G156">
            <v>5.4</v>
          </cell>
          <cell r="H156">
            <v>5.4</v>
          </cell>
          <cell r="I156">
            <v>4.5</v>
          </cell>
          <cell r="J156">
            <v>2.5</v>
          </cell>
          <cell r="K156">
            <v>2.5</v>
          </cell>
          <cell r="L156">
            <v>2.5</v>
          </cell>
          <cell r="M156">
            <v>2.5</v>
          </cell>
          <cell r="N156">
            <v>2.5</v>
          </cell>
        </row>
        <row r="157">
          <cell r="A157" t="str">
            <v>PO0BB</v>
          </cell>
          <cell r="B157" t="str">
            <v>O0B</v>
          </cell>
          <cell r="C157" t="str">
            <v>P</v>
          </cell>
          <cell r="D157" t="str">
            <v>B</v>
          </cell>
          <cell r="E157">
            <v>44.1</v>
          </cell>
          <cell r="F157">
            <v>7.2</v>
          </cell>
          <cell r="G157">
            <v>7.2</v>
          </cell>
          <cell r="H157">
            <v>7.2</v>
          </cell>
          <cell r="I157">
            <v>6.3</v>
          </cell>
          <cell r="J157">
            <v>3.5</v>
          </cell>
          <cell r="K157">
            <v>3.5</v>
          </cell>
          <cell r="L157">
            <v>3.5</v>
          </cell>
          <cell r="M157">
            <v>3.5</v>
          </cell>
          <cell r="N157">
            <v>3.5</v>
          </cell>
        </row>
        <row r="158">
          <cell r="A158" t="str">
            <v>PO0BC</v>
          </cell>
          <cell r="B158" t="str">
            <v>O0B</v>
          </cell>
          <cell r="C158" t="str">
            <v>P</v>
          </cell>
          <cell r="D158" t="str">
            <v>C</v>
          </cell>
          <cell r="E158">
            <v>48.6</v>
          </cell>
          <cell r="F158">
            <v>9</v>
          </cell>
          <cell r="G158">
            <v>9</v>
          </cell>
          <cell r="H158">
            <v>9</v>
          </cell>
          <cell r="I158">
            <v>8.1</v>
          </cell>
          <cell r="J158">
            <v>4.5</v>
          </cell>
          <cell r="K158">
            <v>4.5</v>
          </cell>
          <cell r="L158">
            <v>4.5</v>
          </cell>
          <cell r="M158">
            <v>4.5</v>
          </cell>
          <cell r="N158">
            <v>4.5</v>
          </cell>
        </row>
        <row r="159">
          <cell r="A159" t="str">
            <v>PO0BD</v>
          </cell>
          <cell r="B159" t="str">
            <v>O0B</v>
          </cell>
          <cell r="C159" t="str">
            <v>P</v>
          </cell>
          <cell r="D159" t="str">
            <v>D</v>
          </cell>
          <cell r="E159">
            <v>53.1</v>
          </cell>
          <cell r="F159">
            <v>10.8</v>
          </cell>
          <cell r="G159">
            <v>10.8</v>
          </cell>
          <cell r="H159">
            <v>10.8</v>
          </cell>
          <cell r="I159">
            <v>9.9</v>
          </cell>
          <cell r="J159">
            <v>5.5</v>
          </cell>
          <cell r="K159">
            <v>5.5</v>
          </cell>
          <cell r="L159">
            <v>5.5</v>
          </cell>
          <cell r="M159">
            <v>5.5</v>
          </cell>
          <cell r="N159">
            <v>5.5</v>
          </cell>
        </row>
        <row r="160">
          <cell r="A160" t="str">
            <v>PO0BE</v>
          </cell>
          <cell r="B160" t="str">
            <v>O0B</v>
          </cell>
          <cell r="C160" t="str">
            <v>P</v>
          </cell>
          <cell r="D160" t="str">
            <v>E</v>
          </cell>
          <cell r="E160">
            <v>57.6</v>
          </cell>
          <cell r="F160">
            <v>11.7</v>
          </cell>
          <cell r="G160">
            <v>11.7</v>
          </cell>
          <cell r="H160">
            <v>11.7</v>
          </cell>
          <cell r="I160">
            <v>10.8</v>
          </cell>
          <cell r="J160">
            <v>6</v>
          </cell>
          <cell r="K160">
            <v>6</v>
          </cell>
          <cell r="L160">
            <v>6</v>
          </cell>
          <cell r="M160">
            <v>6</v>
          </cell>
          <cell r="N160">
            <v>6</v>
          </cell>
        </row>
        <row r="161">
          <cell r="A161" t="str">
            <v>PO0BF</v>
          </cell>
          <cell r="B161" t="str">
            <v>O0B</v>
          </cell>
          <cell r="C161" t="str">
            <v>P</v>
          </cell>
          <cell r="D161" t="str">
            <v>F</v>
          </cell>
          <cell r="E161">
            <v>61.2</v>
          </cell>
          <cell r="F161">
            <v>12.6</v>
          </cell>
          <cell r="G161">
            <v>12.6</v>
          </cell>
          <cell r="H161">
            <v>12.6</v>
          </cell>
          <cell r="I161">
            <v>11.7</v>
          </cell>
          <cell r="J161">
            <v>6.5</v>
          </cell>
          <cell r="K161">
            <v>6.5</v>
          </cell>
          <cell r="L161">
            <v>6.5</v>
          </cell>
          <cell r="M161">
            <v>6.5</v>
          </cell>
          <cell r="N161">
            <v>6.5</v>
          </cell>
        </row>
        <row r="162">
          <cell r="A162" t="str">
            <v>PO0BG</v>
          </cell>
          <cell r="B162" t="str">
            <v>O0B</v>
          </cell>
          <cell r="C162" t="str">
            <v>P</v>
          </cell>
          <cell r="D162" t="str">
            <v>G</v>
          </cell>
          <cell r="E162">
            <v>63</v>
          </cell>
          <cell r="F162">
            <v>13.5</v>
          </cell>
          <cell r="G162">
            <v>13.5</v>
          </cell>
          <cell r="H162">
            <v>13.5</v>
          </cell>
          <cell r="I162">
            <v>12.6</v>
          </cell>
          <cell r="J162">
            <v>7</v>
          </cell>
          <cell r="K162">
            <v>7</v>
          </cell>
          <cell r="L162">
            <v>7</v>
          </cell>
          <cell r="M162">
            <v>7</v>
          </cell>
          <cell r="N162">
            <v>7</v>
          </cell>
        </row>
        <row r="163">
          <cell r="A163" t="str">
            <v>PO0BH</v>
          </cell>
          <cell r="B163" t="str">
            <v>O0B</v>
          </cell>
          <cell r="C163" t="str">
            <v>P</v>
          </cell>
          <cell r="D163" t="str">
            <v>H</v>
          </cell>
          <cell r="E163">
            <v>66.599999999999994</v>
          </cell>
          <cell r="F163">
            <v>14.4</v>
          </cell>
          <cell r="G163">
            <v>14.4</v>
          </cell>
          <cell r="H163">
            <v>14.4</v>
          </cell>
          <cell r="I163">
            <v>13.5</v>
          </cell>
          <cell r="J163">
            <v>7.5</v>
          </cell>
          <cell r="K163">
            <v>7.5</v>
          </cell>
          <cell r="L163">
            <v>7.5</v>
          </cell>
          <cell r="M163">
            <v>7.5</v>
          </cell>
          <cell r="N163">
            <v>7.5</v>
          </cell>
        </row>
        <row r="164">
          <cell r="A164" t="str">
            <v>PO0CA</v>
          </cell>
          <cell r="B164" t="str">
            <v>O0C</v>
          </cell>
          <cell r="C164" t="str">
            <v>P</v>
          </cell>
          <cell r="D164" t="str">
            <v>A</v>
          </cell>
          <cell r="E164">
            <v>37.4</v>
          </cell>
          <cell r="F164">
            <v>5.0999999999999996</v>
          </cell>
          <cell r="G164">
            <v>5.0999999999999996</v>
          </cell>
          <cell r="H164">
            <v>5.0999999999999996</v>
          </cell>
          <cell r="I164">
            <v>4.25</v>
          </cell>
          <cell r="J164">
            <v>2.5</v>
          </cell>
          <cell r="K164">
            <v>2.5</v>
          </cell>
          <cell r="L164">
            <v>2.5</v>
          </cell>
          <cell r="M164">
            <v>2.5</v>
          </cell>
          <cell r="N164">
            <v>2.5</v>
          </cell>
        </row>
        <row r="165">
          <cell r="A165" t="str">
            <v>PO0CB</v>
          </cell>
          <cell r="B165" t="str">
            <v>O0C</v>
          </cell>
          <cell r="C165" t="str">
            <v>P</v>
          </cell>
          <cell r="D165" t="str">
            <v>B</v>
          </cell>
          <cell r="E165">
            <v>41.65</v>
          </cell>
          <cell r="F165">
            <v>6.8</v>
          </cell>
          <cell r="G165">
            <v>6.8</v>
          </cell>
          <cell r="H165">
            <v>6.8</v>
          </cell>
          <cell r="I165">
            <v>5.95</v>
          </cell>
          <cell r="J165">
            <v>3.5</v>
          </cell>
          <cell r="K165">
            <v>3.5</v>
          </cell>
          <cell r="L165">
            <v>3.5</v>
          </cell>
          <cell r="M165">
            <v>3.5</v>
          </cell>
          <cell r="N165">
            <v>3.5</v>
          </cell>
        </row>
        <row r="166">
          <cell r="A166" t="str">
            <v>PO0CC</v>
          </cell>
          <cell r="B166" t="str">
            <v>O0C</v>
          </cell>
          <cell r="C166" t="str">
            <v>P</v>
          </cell>
          <cell r="D166" t="str">
            <v>C</v>
          </cell>
          <cell r="E166">
            <v>45.9</v>
          </cell>
          <cell r="F166">
            <v>8.5</v>
          </cell>
          <cell r="G166">
            <v>8.5</v>
          </cell>
          <cell r="H166">
            <v>8.5</v>
          </cell>
          <cell r="I166">
            <v>7.65</v>
          </cell>
          <cell r="J166">
            <v>4.5</v>
          </cell>
          <cell r="K166">
            <v>4.5</v>
          </cell>
          <cell r="L166">
            <v>4.5</v>
          </cell>
          <cell r="M166">
            <v>4.5</v>
          </cell>
          <cell r="N166">
            <v>4.5</v>
          </cell>
        </row>
        <row r="167">
          <cell r="A167" t="str">
            <v>PO0CD</v>
          </cell>
          <cell r="B167" t="str">
            <v>O0C</v>
          </cell>
          <cell r="C167" t="str">
            <v>P</v>
          </cell>
          <cell r="D167" t="str">
            <v>D</v>
          </cell>
          <cell r="E167">
            <v>50.15</v>
          </cell>
          <cell r="F167">
            <v>10.199999999999999</v>
          </cell>
          <cell r="G167">
            <v>10.199999999999999</v>
          </cell>
          <cell r="H167">
            <v>10.199999999999999</v>
          </cell>
          <cell r="I167">
            <v>9.35</v>
          </cell>
          <cell r="J167">
            <v>5.5</v>
          </cell>
          <cell r="K167">
            <v>5.5</v>
          </cell>
          <cell r="L167">
            <v>5.5</v>
          </cell>
          <cell r="M167">
            <v>5.5</v>
          </cell>
          <cell r="N167">
            <v>5.5</v>
          </cell>
        </row>
        <row r="168">
          <cell r="A168" t="str">
            <v>PO0CE</v>
          </cell>
          <cell r="B168" t="str">
            <v>O0C</v>
          </cell>
          <cell r="C168" t="str">
            <v>P</v>
          </cell>
          <cell r="D168" t="str">
            <v>E</v>
          </cell>
          <cell r="E168">
            <v>54.4</v>
          </cell>
          <cell r="F168">
            <v>11.05</v>
          </cell>
          <cell r="G168">
            <v>11.05</v>
          </cell>
          <cell r="H168">
            <v>11.05</v>
          </cell>
          <cell r="I168">
            <v>10.199999999999999</v>
          </cell>
          <cell r="J168">
            <v>6</v>
          </cell>
          <cell r="K168">
            <v>6</v>
          </cell>
          <cell r="L168">
            <v>6</v>
          </cell>
          <cell r="M168">
            <v>6</v>
          </cell>
          <cell r="N168">
            <v>6</v>
          </cell>
        </row>
        <row r="169">
          <cell r="A169" t="str">
            <v>PO0CF</v>
          </cell>
          <cell r="B169" t="str">
            <v>O0C</v>
          </cell>
          <cell r="C169" t="str">
            <v>P</v>
          </cell>
          <cell r="D169" t="str">
            <v>F</v>
          </cell>
          <cell r="E169">
            <v>57.8</v>
          </cell>
          <cell r="F169">
            <v>11.9</v>
          </cell>
          <cell r="G169">
            <v>11.9</v>
          </cell>
          <cell r="H169">
            <v>11.9</v>
          </cell>
          <cell r="I169">
            <v>11.05</v>
          </cell>
          <cell r="J169">
            <v>6.5</v>
          </cell>
          <cell r="K169">
            <v>6.5</v>
          </cell>
          <cell r="L169">
            <v>6.5</v>
          </cell>
          <cell r="M169">
            <v>6.5</v>
          </cell>
          <cell r="N169">
            <v>6.5</v>
          </cell>
        </row>
        <row r="170">
          <cell r="A170" t="str">
            <v>PO0CG</v>
          </cell>
          <cell r="B170" t="str">
            <v>O0C</v>
          </cell>
          <cell r="C170" t="str">
            <v>P</v>
          </cell>
          <cell r="D170" t="str">
            <v>G</v>
          </cell>
          <cell r="E170">
            <v>59.5</v>
          </cell>
          <cell r="F170">
            <v>12.75</v>
          </cell>
          <cell r="G170">
            <v>12.75</v>
          </cell>
          <cell r="H170">
            <v>12.75</v>
          </cell>
          <cell r="I170">
            <v>11.9</v>
          </cell>
          <cell r="J170">
            <v>7</v>
          </cell>
          <cell r="K170">
            <v>7</v>
          </cell>
          <cell r="L170">
            <v>7</v>
          </cell>
          <cell r="M170">
            <v>7</v>
          </cell>
          <cell r="N170">
            <v>7</v>
          </cell>
        </row>
        <row r="171">
          <cell r="A171" t="str">
            <v>PO0CH</v>
          </cell>
          <cell r="B171" t="str">
            <v>O0C</v>
          </cell>
          <cell r="C171" t="str">
            <v>P</v>
          </cell>
          <cell r="D171" t="str">
            <v>H</v>
          </cell>
          <cell r="E171">
            <v>62.9</v>
          </cell>
          <cell r="F171">
            <v>13.6</v>
          </cell>
          <cell r="G171">
            <v>13.6</v>
          </cell>
          <cell r="H171">
            <v>13.6</v>
          </cell>
          <cell r="I171">
            <v>12.75</v>
          </cell>
          <cell r="J171">
            <v>7.5</v>
          </cell>
          <cell r="K171">
            <v>7.5</v>
          </cell>
          <cell r="L171">
            <v>7.5</v>
          </cell>
          <cell r="M171">
            <v>7.5</v>
          </cell>
          <cell r="N171">
            <v>7.5</v>
          </cell>
        </row>
        <row r="172">
          <cell r="A172" t="str">
            <v>PO0DA</v>
          </cell>
          <cell r="B172" t="str">
            <v>O0D</v>
          </cell>
          <cell r="C172" t="str">
            <v>P</v>
          </cell>
          <cell r="D172" t="str">
            <v>A</v>
          </cell>
          <cell r="E172">
            <v>35.200000000000003</v>
          </cell>
          <cell r="F172">
            <v>4.8</v>
          </cell>
          <cell r="G172">
            <v>4.8</v>
          </cell>
          <cell r="H172">
            <v>4.8</v>
          </cell>
          <cell r="I172">
            <v>4</v>
          </cell>
          <cell r="J172">
            <v>2.5</v>
          </cell>
          <cell r="K172">
            <v>2.5</v>
          </cell>
          <cell r="L172">
            <v>2.5</v>
          </cell>
          <cell r="M172">
            <v>2.5</v>
          </cell>
          <cell r="N172">
            <v>2.5</v>
          </cell>
        </row>
        <row r="173">
          <cell r="A173" t="str">
            <v>PO0DB</v>
          </cell>
          <cell r="B173" t="str">
            <v>O0D</v>
          </cell>
          <cell r="C173" t="str">
            <v>P</v>
          </cell>
          <cell r="D173" t="str">
            <v>B</v>
          </cell>
          <cell r="E173">
            <v>39.200000000000003</v>
          </cell>
          <cell r="F173">
            <v>6.4</v>
          </cell>
          <cell r="G173">
            <v>6.4</v>
          </cell>
          <cell r="H173">
            <v>6.4</v>
          </cell>
          <cell r="I173">
            <v>5.6</v>
          </cell>
          <cell r="J173">
            <v>3.5</v>
          </cell>
          <cell r="K173">
            <v>3.5</v>
          </cell>
          <cell r="L173">
            <v>3.5</v>
          </cell>
          <cell r="M173">
            <v>3.5</v>
          </cell>
          <cell r="N173">
            <v>3.5</v>
          </cell>
        </row>
        <row r="174">
          <cell r="A174" t="str">
            <v>PO0DC</v>
          </cell>
          <cell r="B174" t="str">
            <v>O0D</v>
          </cell>
          <cell r="C174" t="str">
            <v>P</v>
          </cell>
          <cell r="D174" t="str">
            <v>C</v>
          </cell>
          <cell r="E174">
            <v>43.2</v>
          </cell>
          <cell r="F174">
            <v>8</v>
          </cell>
          <cell r="G174">
            <v>8</v>
          </cell>
          <cell r="H174">
            <v>8</v>
          </cell>
          <cell r="I174">
            <v>7.2</v>
          </cell>
          <cell r="J174">
            <v>4.5</v>
          </cell>
          <cell r="K174">
            <v>4.5</v>
          </cell>
          <cell r="L174">
            <v>4.5</v>
          </cell>
          <cell r="M174">
            <v>4.5</v>
          </cell>
          <cell r="N174">
            <v>4.5</v>
          </cell>
        </row>
        <row r="175">
          <cell r="A175" t="str">
            <v>PO0DD</v>
          </cell>
          <cell r="B175" t="str">
            <v>O0D</v>
          </cell>
          <cell r="C175" t="str">
            <v>P</v>
          </cell>
          <cell r="D175" t="str">
            <v>D</v>
          </cell>
          <cell r="E175">
            <v>47.2</v>
          </cell>
          <cell r="F175">
            <v>9.6</v>
          </cell>
          <cell r="G175">
            <v>9.6</v>
          </cell>
          <cell r="H175">
            <v>9.6</v>
          </cell>
          <cell r="I175">
            <v>8.8000000000000007</v>
          </cell>
          <cell r="J175">
            <v>5.5</v>
          </cell>
          <cell r="K175">
            <v>5.5</v>
          </cell>
          <cell r="L175">
            <v>5.5</v>
          </cell>
          <cell r="M175">
            <v>5.5</v>
          </cell>
          <cell r="N175">
            <v>5.5</v>
          </cell>
        </row>
        <row r="176">
          <cell r="A176" t="str">
            <v>PO0DE</v>
          </cell>
          <cell r="B176" t="str">
            <v>O0D</v>
          </cell>
          <cell r="C176" t="str">
            <v>P</v>
          </cell>
          <cell r="D176" t="str">
            <v>E</v>
          </cell>
          <cell r="E176">
            <v>51.2</v>
          </cell>
          <cell r="F176">
            <v>10.4</v>
          </cell>
          <cell r="G176">
            <v>10.4</v>
          </cell>
          <cell r="H176">
            <v>10.4</v>
          </cell>
          <cell r="I176">
            <v>9.6</v>
          </cell>
          <cell r="J176">
            <v>6</v>
          </cell>
          <cell r="K176">
            <v>6</v>
          </cell>
          <cell r="L176">
            <v>6</v>
          </cell>
          <cell r="M176">
            <v>6</v>
          </cell>
          <cell r="N176">
            <v>6</v>
          </cell>
        </row>
        <row r="177">
          <cell r="A177" t="str">
            <v>PO0DF</v>
          </cell>
          <cell r="B177" t="str">
            <v>O0D</v>
          </cell>
          <cell r="C177" t="str">
            <v>P</v>
          </cell>
          <cell r="D177" t="str">
            <v>F</v>
          </cell>
          <cell r="E177">
            <v>54.4</v>
          </cell>
          <cell r="F177">
            <v>11.2</v>
          </cell>
          <cell r="G177">
            <v>11.2</v>
          </cell>
          <cell r="H177">
            <v>11.2</v>
          </cell>
          <cell r="I177">
            <v>10.4</v>
          </cell>
          <cell r="J177">
            <v>6.5</v>
          </cell>
          <cell r="K177">
            <v>6.5</v>
          </cell>
          <cell r="L177">
            <v>6.5</v>
          </cell>
          <cell r="M177">
            <v>6.5</v>
          </cell>
          <cell r="N177">
            <v>6.5</v>
          </cell>
        </row>
        <row r="178">
          <cell r="A178" t="str">
            <v>PO0DG</v>
          </cell>
          <cell r="B178" t="str">
            <v>O0D</v>
          </cell>
          <cell r="C178" t="str">
            <v>P</v>
          </cell>
          <cell r="D178" t="str">
            <v>G</v>
          </cell>
          <cell r="E178">
            <v>56</v>
          </cell>
          <cell r="F178">
            <v>12</v>
          </cell>
          <cell r="G178">
            <v>12</v>
          </cell>
          <cell r="H178">
            <v>12</v>
          </cell>
          <cell r="I178">
            <v>11.2</v>
          </cell>
          <cell r="J178">
            <v>7</v>
          </cell>
          <cell r="K178">
            <v>7</v>
          </cell>
          <cell r="L178">
            <v>7</v>
          </cell>
          <cell r="M178">
            <v>7</v>
          </cell>
          <cell r="N178">
            <v>7</v>
          </cell>
        </row>
        <row r="179">
          <cell r="A179" t="str">
            <v>PO0DH</v>
          </cell>
          <cell r="B179" t="str">
            <v>O0D</v>
          </cell>
          <cell r="C179" t="str">
            <v>P</v>
          </cell>
          <cell r="D179" t="str">
            <v>H</v>
          </cell>
          <cell r="E179">
            <v>59.2</v>
          </cell>
          <cell r="F179">
            <v>12.8</v>
          </cell>
          <cell r="G179">
            <v>12.8</v>
          </cell>
          <cell r="H179">
            <v>12.8</v>
          </cell>
          <cell r="I179">
            <v>12</v>
          </cell>
          <cell r="J179">
            <v>7.5</v>
          </cell>
          <cell r="K179">
            <v>7.5</v>
          </cell>
          <cell r="L179">
            <v>7.5</v>
          </cell>
          <cell r="M179">
            <v>7.5</v>
          </cell>
          <cell r="N179">
            <v>7.5</v>
          </cell>
        </row>
        <row r="180">
          <cell r="A180" t="str">
            <v>PO0EA</v>
          </cell>
          <cell r="B180" t="str">
            <v>O0E</v>
          </cell>
          <cell r="C180" t="str">
            <v>P</v>
          </cell>
          <cell r="D180" t="str">
            <v>A</v>
          </cell>
          <cell r="E180">
            <v>34.1</v>
          </cell>
          <cell r="F180">
            <v>4.6500000000000004</v>
          </cell>
          <cell r="G180">
            <v>4.6500000000000004</v>
          </cell>
          <cell r="H180">
            <v>4.6500000000000004</v>
          </cell>
          <cell r="I180">
            <v>3.9000000000000004</v>
          </cell>
          <cell r="J180">
            <v>2.5</v>
          </cell>
          <cell r="K180">
            <v>2.5</v>
          </cell>
          <cell r="L180">
            <v>2.5</v>
          </cell>
          <cell r="M180">
            <v>2.5</v>
          </cell>
          <cell r="N180">
            <v>2.5</v>
          </cell>
        </row>
        <row r="181">
          <cell r="A181" t="str">
            <v>PO0EB</v>
          </cell>
          <cell r="B181" t="str">
            <v>O0E</v>
          </cell>
          <cell r="C181" t="str">
            <v>P</v>
          </cell>
          <cell r="D181" t="str">
            <v>B</v>
          </cell>
          <cell r="E181">
            <v>38</v>
          </cell>
          <cell r="F181">
            <v>6.2</v>
          </cell>
          <cell r="G181">
            <v>6.2</v>
          </cell>
          <cell r="H181">
            <v>6.2</v>
          </cell>
          <cell r="I181">
            <v>5.45</v>
          </cell>
          <cell r="J181">
            <v>3.5</v>
          </cell>
          <cell r="K181">
            <v>3.5</v>
          </cell>
          <cell r="L181">
            <v>3.5</v>
          </cell>
          <cell r="M181">
            <v>3.5</v>
          </cell>
          <cell r="N181">
            <v>3.5</v>
          </cell>
        </row>
        <row r="182">
          <cell r="A182" t="str">
            <v>PO0EC</v>
          </cell>
          <cell r="B182" t="str">
            <v>O0E</v>
          </cell>
          <cell r="C182" t="str">
            <v>P</v>
          </cell>
          <cell r="D182" t="str">
            <v>C</v>
          </cell>
          <cell r="E182">
            <v>41.85</v>
          </cell>
          <cell r="F182">
            <v>7.75</v>
          </cell>
          <cell r="G182">
            <v>7.75</v>
          </cell>
          <cell r="H182">
            <v>7.75</v>
          </cell>
          <cell r="I182">
            <v>7</v>
          </cell>
          <cell r="J182">
            <v>4.5</v>
          </cell>
          <cell r="K182">
            <v>4.5</v>
          </cell>
          <cell r="L182">
            <v>4.5</v>
          </cell>
          <cell r="M182">
            <v>4.5</v>
          </cell>
          <cell r="N182">
            <v>4.5</v>
          </cell>
        </row>
        <row r="183">
          <cell r="A183" t="str">
            <v>PO0ED</v>
          </cell>
          <cell r="B183" t="str">
            <v>O0E</v>
          </cell>
          <cell r="C183" t="str">
            <v>P</v>
          </cell>
          <cell r="D183" t="str">
            <v>D</v>
          </cell>
          <cell r="E183">
            <v>45.75</v>
          </cell>
          <cell r="F183">
            <v>9.3000000000000007</v>
          </cell>
          <cell r="G183">
            <v>9.3000000000000007</v>
          </cell>
          <cell r="H183">
            <v>9.3000000000000007</v>
          </cell>
          <cell r="I183">
            <v>8.5500000000000007</v>
          </cell>
          <cell r="J183">
            <v>5.5</v>
          </cell>
          <cell r="K183">
            <v>5.5</v>
          </cell>
          <cell r="L183">
            <v>5.5</v>
          </cell>
          <cell r="M183">
            <v>5.5</v>
          </cell>
          <cell r="N183">
            <v>5.5</v>
          </cell>
        </row>
        <row r="184">
          <cell r="A184" t="str">
            <v>PO0EE</v>
          </cell>
          <cell r="B184" t="str">
            <v>O0E</v>
          </cell>
          <cell r="C184" t="str">
            <v>P</v>
          </cell>
          <cell r="D184" t="str">
            <v>E</v>
          </cell>
          <cell r="E184">
            <v>49.6</v>
          </cell>
          <cell r="F184">
            <v>10.100000000000001</v>
          </cell>
          <cell r="G184">
            <v>10.100000000000001</v>
          </cell>
          <cell r="H184">
            <v>10.100000000000001</v>
          </cell>
          <cell r="I184">
            <v>9.3000000000000007</v>
          </cell>
          <cell r="J184">
            <v>6</v>
          </cell>
          <cell r="K184">
            <v>6</v>
          </cell>
          <cell r="L184">
            <v>6</v>
          </cell>
          <cell r="M184">
            <v>6</v>
          </cell>
          <cell r="N184">
            <v>6</v>
          </cell>
        </row>
        <row r="185">
          <cell r="A185" t="str">
            <v>PO0EF</v>
          </cell>
          <cell r="B185" t="str">
            <v>O0E</v>
          </cell>
          <cell r="C185" t="str">
            <v>P</v>
          </cell>
          <cell r="D185" t="str">
            <v>F</v>
          </cell>
          <cell r="E185">
            <v>52.7</v>
          </cell>
          <cell r="F185">
            <v>10.85</v>
          </cell>
          <cell r="G185">
            <v>10.85</v>
          </cell>
          <cell r="H185">
            <v>10.85</v>
          </cell>
          <cell r="I185">
            <v>10.100000000000001</v>
          </cell>
          <cell r="J185">
            <v>6.5</v>
          </cell>
          <cell r="K185">
            <v>6.5</v>
          </cell>
          <cell r="L185">
            <v>6.5</v>
          </cell>
          <cell r="M185">
            <v>6.5</v>
          </cell>
          <cell r="N185">
            <v>6.5</v>
          </cell>
        </row>
        <row r="186">
          <cell r="A186" t="str">
            <v>PO0EG</v>
          </cell>
          <cell r="B186" t="str">
            <v>O0E</v>
          </cell>
          <cell r="C186" t="str">
            <v>P</v>
          </cell>
          <cell r="D186" t="str">
            <v>G</v>
          </cell>
          <cell r="E186">
            <v>54.25</v>
          </cell>
          <cell r="F186">
            <v>11.65</v>
          </cell>
          <cell r="G186">
            <v>11.65</v>
          </cell>
          <cell r="H186">
            <v>11.65</v>
          </cell>
          <cell r="I186">
            <v>10.85</v>
          </cell>
          <cell r="J186">
            <v>7</v>
          </cell>
          <cell r="K186">
            <v>7</v>
          </cell>
          <cell r="L186">
            <v>7</v>
          </cell>
          <cell r="M186">
            <v>7</v>
          </cell>
          <cell r="N186">
            <v>7</v>
          </cell>
        </row>
        <row r="187">
          <cell r="A187" t="str">
            <v>PO0EH</v>
          </cell>
          <cell r="B187" t="str">
            <v>O0E</v>
          </cell>
          <cell r="C187" t="str">
            <v>P</v>
          </cell>
          <cell r="D187" t="str">
            <v>H</v>
          </cell>
          <cell r="E187">
            <v>57.35</v>
          </cell>
          <cell r="F187">
            <v>12.4</v>
          </cell>
          <cell r="G187">
            <v>12.4</v>
          </cell>
          <cell r="H187">
            <v>12.4</v>
          </cell>
          <cell r="I187">
            <v>11.65</v>
          </cell>
          <cell r="J187">
            <v>7.5</v>
          </cell>
          <cell r="K187">
            <v>7.5</v>
          </cell>
          <cell r="L187">
            <v>7.5</v>
          </cell>
          <cell r="M187">
            <v>7.5</v>
          </cell>
          <cell r="N187">
            <v>7.5</v>
          </cell>
        </row>
        <row r="188">
          <cell r="A188" t="str">
            <v>PO0FA</v>
          </cell>
          <cell r="B188" t="str">
            <v>O0F</v>
          </cell>
          <cell r="C188" t="str">
            <v>P</v>
          </cell>
          <cell r="D188" t="str">
            <v>A</v>
          </cell>
          <cell r="E188">
            <v>33</v>
          </cell>
          <cell r="F188">
            <v>4.5</v>
          </cell>
          <cell r="G188">
            <v>4.5</v>
          </cell>
          <cell r="H188">
            <v>4.5</v>
          </cell>
          <cell r="I188">
            <v>3.75</v>
          </cell>
          <cell r="J188">
            <v>2.5</v>
          </cell>
          <cell r="K188">
            <v>2.5</v>
          </cell>
          <cell r="L188">
            <v>2.5</v>
          </cell>
          <cell r="M188">
            <v>2.5</v>
          </cell>
          <cell r="N188">
            <v>2.5</v>
          </cell>
        </row>
        <row r="189">
          <cell r="A189" t="str">
            <v>PO0FB</v>
          </cell>
          <cell r="B189" t="str">
            <v>O0F</v>
          </cell>
          <cell r="C189" t="str">
            <v>P</v>
          </cell>
          <cell r="D189" t="str">
            <v>B</v>
          </cell>
          <cell r="E189">
            <v>36.75</v>
          </cell>
          <cell r="F189">
            <v>6</v>
          </cell>
          <cell r="G189">
            <v>6</v>
          </cell>
          <cell r="H189">
            <v>6</v>
          </cell>
          <cell r="I189">
            <v>5.25</v>
          </cell>
          <cell r="J189">
            <v>3.5</v>
          </cell>
          <cell r="K189">
            <v>3.5</v>
          </cell>
          <cell r="L189">
            <v>3.5</v>
          </cell>
          <cell r="M189">
            <v>3.5</v>
          </cell>
          <cell r="N189">
            <v>3.5</v>
          </cell>
        </row>
        <row r="190">
          <cell r="A190" t="str">
            <v>PO0FC</v>
          </cell>
          <cell r="B190" t="str">
            <v>O0F</v>
          </cell>
          <cell r="C190" t="str">
            <v>P</v>
          </cell>
          <cell r="D190" t="str">
            <v>C</v>
          </cell>
          <cell r="E190">
            <v>40.5</v>
          </cell>
          <cell r="F190">
            <v>7.5</v>
          </cell>
          <cell r="G190">
            <v>7.5</v>
          </cell>
          <cell r="H190">
            <v>7.5</v>
          </cell>
          <cell r="I190">
            <v>6.75</v>
          </cell>
          <cell r="J190">
            <v>4.5</v>
          </cell>
          <cell r="K190">
            <v>4.5</v>
          </cell>
          <cell r="L190">
            <v>4.5</v>
          </cell>
          <cell r="M190">
            <v>4.5</v>
          </cell>
          <cell r="N190">
            <v>4.5</v>
          </cell>
        </row>
        <row r="191">
          <cell r="A191" t="str">
            <v>PO0FD</v>
          </cell>
          <cell r="B191" t="str">
            <v>O0F</v>
          </cell>
          <cell r="C191" t="str">
            <v>P</v>
          </cell>
          <cell r="D191" t="str">
            <v>D</v>
          </cell>
          <cell r="E191">
            <v>44.25</v>
          </cell>
          <cell r="F191">
            <v>9</v>
          </cell>
          <cell r="G191">
            <v>9</v>
          </cell>
          <cell r="H191">
            <v>9</v>
          </cell>
          <cell r="I191">
            <v>8.25</v>
          </cell>
          <cell r="J191">
            <v>5.5</v>
          </cell>
          <cell r="K191">
            <v>5.5</v>
          </cell>
          <cell r="L191">
            <v>5.5</v>
          </cell>
          <cell r="M191">
            <v>5.5</v>
          </cell>
          <cell r="N191">
            <v>5.5</v>
          </cell>
        </row>
        <row r="192">
          <cell r="A192" t="str">
            <v>PO0FE</v>
          </cell>
          <cell r="B192" t="str">
            <v>O0F</v>
          </cell>
          <cell r="C192" t="str">
            <v>P</v>
          </cell>
          <cell r="D192" t="str">
            <v>E</v>
          </cell>
          <cell r="E192">
            <v>48</v>
          </cell>
          <cell r="F192">
            <v>9.75</v>
          </cell>
          <cell r="G192">
            <v>9.75</v>
          </cell>
          <cell r="H192">
            <v>9.75</v>
          </cell>
          <cell r="I192">
            <v>9</v>
          </cell>
          <cell r="J192">
            <v>6</v>
          </cell>
          <cell r="K192">
            <v>6</v>
          </cell>
          <cell r="L192">
            <v>6</v>
          </cell>
          <cell r="M192">
            <v>6</v>
          </cell>
          <cell r="N192">
            <v>6</v>
          </cell>
        </row>
        <row r="193">
          <cell r="A193" t="str">
            <v>PO0FF</v>
          </cell>
          <cell r="B193" t="str">
            <v>O0F</v>
          </cell>
          <cell r="C193" t="str">
            <v>P</v>
          </cell>
          <cell r="D193" t="str">
            <v>F</v>
          </cell>
          <cell r="E193">
            <v>51</v>
          </cell>
          <cell r="F193">
            <v>10.5</v>
          </cell>
          <cell r="G193">
            <v>10.5</v>
          </cell>
          <cell r="H193">
            <v>10.5</v>
          </cell>
          <cell r="I193">
            <v>9.75</v>
          </cell>
          <cell r="J193">
            <v>6.5</v>
          </cell>
          <cell r="K193">
            <v>6.5</v>
          </cell>
          <cell r="L193">
            <v>6.5</v>
          </cell>
          <cell r="M193">
            <v>6.5</v>
          </cell>
          <cell r="N193">
            <v>6.5</v>
          </cell>
        </row>
        <row r="194">
          <cell r="A194" t="str">
            <v>PO0FG</v>
          </cell>
          <cell r="B194" t="str">
            <v>O0F</v>
          </cell>
          <cell r="C194" t="str">
            <v>P</v>
          </cell>
          <cell r="D194" t="str">
            <v>G</v>
          </cell>
          <cell r="E194">
            <v>52.5</v>
          </cell>
          <cell r="F194">
            <v>11.25</v>
          </cell>
          <cell r="G194">
            <v>11.25</v>
          </cell>
          <cell r="H194">
            <v>11.25</v>
          </cell>
          <cell r="I194">
            <v>10.5</v>
          </cell>
          <cell r="J194">
            <v>7</v>
          </cell>
          <cell r="K194">
            <v>7</v>
          </cell>
          <cell r="L194">
            <v>7</v>
          </cell>
          <cell r="M194">
            <v>7</v>
          </cell>
          <cell r="N194">
            <v>7</v>
          </cell>
        </row>
        <row r="195">
          <cell r="A195" t="str">
            <v>PO0FH</v>
          </cell>
          <cell r="B195" t="str">
            <v>O0F</v>
          </cell>
          <cell r="C195" t="str">
            <v>P</v>
          </cell>
          <cell r="D195" t="str">
            <v>H</v>
          </cell>
          <cell r="E195">
            <v>55.5</v>
          </cell>
          <cell r="F195">
            <v>12</v>
          </cell>
          <cell r="G195">
            <v>12</v>
          </cell>
          <cell r="H195">
            <v>12</v>
          </cell>
          <cell r="I195">
            <v>11.25</v>
          </cell>
          <cell r="J195">
            <v>7.5</v>
          </cell>
          <cell r="K195">
            <v>7.5</v>
          </cell>
          <cell r="L195">
            <v>7.5</v>
          </cell>
          <cell r="M195">
            <v>7.5</v>
          </cell>
          <cell r="N195">
            <v>7.5</v>
          </cell>
        </row>
        <row r="196">
          <cell r="A196" t="str">
            <v>PO0GA</v>
          </cell>
          <cell r="B196" t="str">
            <v>O0G</v>
          </cell>
          <cell r="C196" t="str">
            <v>P</v>
          </cell>
          <cell r="D196" t="str">
            <v>A</v>
          </cell>
          <cell r="E196">
            <v>31.9</v>
          </cell>
          <cell r="F196">
            <v>4.3499999999999996</v>
          </cell>
          <cell r="G196">
            <v>4.3499999999999996</v>
          </cell>
          <cell r="H196">
            <v>4.3499999999999996</v>
          </cell>
          <cell r="I196">
            <v>3.6500000000000004</v>
          </cell>
          <cell r="J196">
            <v>2.5</v>
          </cell>
          <cell r="K196">
            <v>2.5</v>
          </cell>
          <cell r="L196">
            <v>2.5</v>
          </cell>
          <cell r="M196">
            <v>2.5</v>
          </cell>
          <cell r="N196">
            <v>2.5</v>
          </cell>
        </row>
        <row r="197">
          <cell r="A197" t="str">
            <v>PO0GB</v>
          </cell>
          <cell r="B197" t="str">
            <v>O0G</v>
          </cell>
          <cell r="C197" t="str">
            <v>P</v>
          </cell>
          <cell r="D197" t="str">
            <v>B</v>
          </cell>
          <cell r="E197">
            <v>35.550000000000004</v>
          </cell>
          <cell r="F197">
            <v>5.8</v>
          </cell>
          <cell r="G197">
            <v>5.8</v>
          </cell>
          <cell r="H197">
            <v>5.8</v>
          </cell>
          <cell r="I197">
            <v>5.1000000000000005</v>
          </cell>
          <cell r="J197">
            <v>3.5</v>
          </cell>
          <cell r="K197">
            <v>3.5</v>
          </cell>
          <cell r="L197">
            <v>3.5</v>
          </cell>
          <cell r="M197">
            <v>3.5</v>
          </cell>
          <cell r="N197">
            <v>3.5</v>
          </cell>
        </row>
        <row r="198">
          <cell r="A198" t="str">
            <v>PO0GC</v>
          </cell>
          <cell r="B198" t="str">
            <v>O0G</v>
          </cell>
          <cell r="C198" t="str">
            <v>P</v>
          </cell>
          <cell r="D198" t="str">
            <v>C</v>
          </cell>
          <cell r="E198">
            <v>39.15</v>
          </cell>
          <cell r="F198">
            <v>7.25</v>
          </cell>
          <cell r="G198">
            <v>7.25</v>
          </cell>
          <cell r="H198">
            <v>7.25</v>
          </cell>
          <cell r="I198">
            <v>6.5500000000000007</v>
          </cell>
          <cell r="J198">
            <v>4.5</v>
          </cell>
          <cell r="K198">
            <v>4.5</v>
          </cell>
          <cell r="L198">
            <v>4.5</v>
          </cell>
          <cell r="M198">
            <v>4.5</v>
          </cell>
          <cell r="N198">
            <v>4.5</v>
          </cell>
        </row>
        <row r="199">
          <cell r="A199" t="str">
            <v>PO0GD</v>
          </cell>
          <cell r="B199" t="str">
            <v>O0G</v>
          </cell>
          <cell r="C199" t="str">
            <v>P</v>
          </cell>
          <cell r="D199" t="str">
            <v>D</v>
          </cell>
          <cell r="E199">
            <v>42.800000000000004</v>
          </cell>
          <cell r="F199">
            <v>8.6999999999999993</v>
          </cell>
          <cell r="G199">
            <v>8.6999999999999993</v>
          </cell>
          <cell r="H199">
            <v>8.6999999999999993</v>
          </cell>
          <cell r="I199">
            <v>8</v>
          </cell>
          <cell r="J199">
            <v>5.5</v>
          </cell>
          <cell r="K199">
            <v>5.5</v>
          </cell>
          <cell r="L199">
            <v>5.5</v>
          </cell>
          <cell r="M199">
            <v>5.5</v>
          </cell>
          <cell r="N199">
            <v>5.5</v>
          </cell>
        </row>
        <row r="200">
          <cell r="A200" t="str">
            <v>PO0GE</v>
          </cell>
          <cell r="B200" t="str">
            <v>O0G</v>
          </cell>
          <cell r="C200" t="str">
            <v>P</v>
          </cell>
          <cell r="D200" t="str">
            <v>E</v>
          </cell>
          <cell r="E200">
            <v>46.4</v>
          </cell>
          <cell r="F200">
            <v>9.4500000000000011</v>
          </cell>
          <cell r="G200">
            <v>9.4500000000000011</v>
          </cell>
          <cell r="H200">
            <v>9.4500000000000011</v>
          </cell>
          <cell r="I200">
            <v>8.6999999999999993</v>
          </cell>
          <cell r="J200">
            <v>6</v>
          </cell>
          <cell r="K200">
            <v>6</v>
          </cell>
          <cell r="L200">
            <v>6</v>
          </cell>
          <cell r="M200">
            <v>6</v>
          </cell>
          <cell r="N200">
            <v>6</v>
          </cell>
        </row>
        <row r="201">
          <cell r="A201" t="str">
            <v>PO0GF</v>
          </cell>
          <cell r="B201" t="str">
            <v>O0G</v>
          </cell>
          <cell r="C201" t="str">
            <v>P</v>
          </cell>
          <cell r="D201" t="str">
            <v>F</v>
          </cell>
          <cell r="E201">
            <v>49.3</v>
          </cell>
          <cell r="F201">
            <v>10.15</v>
          </cell>
          <cell r="G201">
            <v>10.15</v>
          </cell>
          <cell r="H201">
            <v>10.15</v>
          </cell>
          <cell r="I201">
            <v>9.4500000000000011</v>
          </cell>
          <cell r="J201">
            <v>6.5</v>
          </cell>
          <cell r="K201">
            <v>6.5</v>
          </cell>
          <cell r="L201">
            <v>6.5</v>
          </cell>
          <cell r="M201">
            <v>6.5</v>
          </cell>
          <cell r="N201">
            <v>6.5</v>
          </cell>
        </row>
        <row r="202">
          <cell r="A202" t="str">
            <v>PO0GG</v>
          </cell>
          <cell r="B202" t="str">
            <v>O0G</v>
          </cell>
          <cell r="C202" t="str">
            <v>P</v>
          </cell>
          <cell r="D202" t="str">
            <v>G</v>
          </cell>
          <cell r="E202">
            <v>50.75</v>
          </cell>
          <cell r="F202">
            <v>10.9</v>
          </cell>
          <cell r="G202">
            <v>10.9</v>
          </cell>
          <cell r="H202">
            <v>10.9</v>
          </cell>
          <cell r="I202">
            <v>10.15</v>
          </cell>
          <cell r="J202">
            <v>7</v>
          </cell>
          <cell r="K202">
            <v>7</v>
          </cell>
          <cell r="L202">
            <v>7</v>
          </cell>
          <cell r="M202">
            <v>7</v>
          </cell>
          <cell r="N202">
            <v>7</v>
          </cell>
        </row>
        <row r="203">
          <cell r="A203" t="str">
            <v>PO0GH</v>
          </cell>
          <cell r="B203" t="str">
            <v>O0G</v>
          </cell>
          <cell r="C203" t="str">
            <v>P</v>
          </cell>
          <cell r="D203" t="str">
            <v>H</v>
          </cell>
          <cell r="E203">
            <v>53.65</v>
          </cell>
          <cell r="F203">
            <v>11.6</v>
          </cell>
          <cell r="G203">
            <v>11.6</v>
          </cell>
          <cell r="H203">
            <v>11.6</v>
          </cell>
          <cell r="I203">
            <v>10.9</v>
          </cell>
          <cell r="J203">
            <v>7.5</v>
          </cell>
          <cell r="K203">
            <v>7.5</v>
          </cell>
          <cell r="L203">
            <v>7.5</v>
          </cell>
          <cell r="M203">
            <v>7.5</v>
          </cell>
          <cell r="N203">
            <v>7.5</v>
          </cell>
        </row>
        <row r="204">
          <cell r="A204" t="str">
            <v>PO0HA</v>
          </cell>
          <cell r="B204" t="str">
            <v>O0H</v>
          </cell>
          <cell r="C204" t="str">
            <v>P</v>
          </cell>
          <cell r="D204" t="str">
            <v>A</v>
          </cell>
          <cell r="E204">
            <v>30.8</v>
          </cell>
          <cell r="F204">
            <v>4.2</v>
          </cell>
          <cell r="G204">
            <v>4.2</v>
          </cell>
          <cell r="H204">
            <v>4.2</v>
          </cell>
          <cell r="I204">
            <v>3.5</v>
          </cell>
          <cell r="J204">
            <v>2.5</v>
          </cell>
          <cell r="K204">
            <v>2.5</v>
          </cell>
          <cell r="L204">
            <v>2.5</v>
          </cell>
          <cell r="M204">
            <v>2.5</v>
          </cell>
          <cell r="N204">
            <v>2.5</v>
          </cell>
        </row>
        <row r="205">
          <cell r="A205" t="str">
            <v>PO0HB</v>
          </cell>
          <cell r="B205" t="str">
            <v>O0H</v>
          </cell>
          <cell r="C205" t="str">
            <v>P</v>
          </cell>
          <cell r="D205" t="str">
            <v>B</v>
          </cell>
          <cell r="E205">
            <v>34.299999999999997</v>
          </cell>
          <cell r="F205">
            <v>5.6</v>
          </cell>
          <cell r="G205">
            <v>5.6</v>
          </cell>
          <cell r="H205">
            <v>5.6</v>
          </cell>
          <cell r="I205">
            <v>4.9000000000000004</v>
          </cell>
          <cell r="J205">
            <v>3.5</v>
          </cell>
          <cell r="K205">
            <v>3.5</v>
          </cell>
          <cell r="L205">
            <v>3.5</v>
          </cell>
          <cell r="M205">
            <v>3.5</v>
          </cell>
          <cell r="N205">
            <v>3.5</v>
          </cell>
        </row>
        <row r="206">
          <cell r="A206" t="str">
            <v>PO0HC</v>
          </cell>
          <cell r="B206" t="str">
            <v>O0H</v>
          </cell>
          <cell r="C206" t="str">
            <v>P</v>
          </cell>
          <cell r="D206" t="str">
            <v>C</v>
          </cell>
          <cell r="E206">
            <v>37.799999999999997</v>
          </cell>
          <cell r="F206">
            <v>7</v>
          </cell>
          <cell r="G206">
            <v>7</v>
          </cell>
          <cell r="H206">
            <v>7</v>
          </cell>
          <cell r="I206">
            <v>6.3</v>
          </cell>
          <cell r="J206">
            <v>4.5</v>
          </cell>
          <cell r="K206">
            <v>4.5</v>
          </cell>
          <cell r="L206">
            <v>4.5</v>
          </cell>
          <cell r="M206">
            <v>4.5</v>
          </cell>
          <cell r="N206">
            <v>4.5</v>
          </cell>
        </row>
        <row r="207">
          <cell r="A207" t="str">
            <v>PO0HD</v>
          </cell>
          <cell r="B207" t="str">
            <v>O0H</v>
          </cell>
          <cell r="C207" t="str">
            <v>P</v>
          </cell>
          <cell r="D207" t="str">
            <v>D</v>
          </cell>
          <cell r="E207">
            <v>41.3</v>
          </cell>
          <cell r="F207">
            <v>8.4</v>
          </cell>
          <cell r="G207">
            <v>8.4</v>
          </cell>
          <cell r="H207">
            <v>8.4</v>
          </cell>
          <cell r="I207">
            <v>7.7</v>
          </cell>
          <cell r="J207">
            <v>5.5</v>
          </cell>
          <cell r="K207">
            <v>5.5</v>
          </cell>
          <cell r="L207">
            <v>5.5</v>
          </cell>
          <cell r="M207">
            <v>5.5</v>
          </cell>
          <cell r="N207">
            <v>5.5</v>
          </cell>
        </row>
        <row r="208">
          <cell r="A208" t="str">
            <v>PO0HE</v>
          </cell>
          <cell r="B208" t="str">
            <v>O0H</v>
          </cell>
          <cell r="C208" t="str">
            <v>P</v>
          </cell>
          <cell r="D208" t="str">
            <v>E</v>
          </cell>
          <cell r="E208">
            <v>44.8</v>
          </cell>
          <cell r="F208">
            <v>9.1</v>
          </cell>
          <cell r="G208">
            <v>9.1</v>
          </cell>
          <cell r="H208">
            <v>9.1</v>
          </cell>
          <cell r="I208">
            <v>8.4</v>
          </cell>
          <cell r="J208">
            <v>6</v>
          </cell>
          <cell r="K208">
            <v>6</v>
          </cell>
          <cell r="L208">
            <v>6</v>
          </cell>
          <cell r="M208">
            <v>6</v>
          </cell>
          <cell r="N208">
            <v>6</v>
          </cell>
        </row>
        <row r="209">
          <cell r="A209" t="str">
            <v>PO0HF</v>
          </cell>
          <cell r="B209" t="str">
            <v>O0H</v>
          </cell>
          <cell r="C209" t="str">
            <v>P</v>
          </cell>
          <cell r="D209" t="str">
            <v>F</v>
          </cell>
          <cell r="E209">
            <v>47.6</v>
          </cell>
          <cell r="F209">
            <v>9.8000000000000007</v>
          </cell>
          <cell r="G209">
            <v>9.8000000000000007</v>
          </cell>
          <cell r="H209">
            <v>9.8000000000000007</v>
          </cell>
          <cell r="I209">
            <v>9.1</v>
          </cell>
          <cell r="J209">
            <v>6.5</v>
          </cell>
          <cell r="K209">
            <v>6.5</v>
          </cell>
          <cell r="L209">
            <v>6.5</v>
          </cell>
          <cell r="M209">
            <v>6.5</v>
          </cell>
          <cell r="N209">
            <v>6.5</v>
          </cell>
        </row>
        <row r="210">
          <cell r="A210" t="str">
            <v>PO0HG</v>
          </cell>
          <cell r="B210" t="str">
            <v>O0H</v>
          </cell>
          <cell r="C210" t="str">
            <v>P</v>
          </cell>
          <cell r="D210" t="str">
            <v>G</v>
          </cell>
          <cell r="E210">
            <v>49</v>
          </cell>
          <cell r="F210">
            <v>10.5</v>
          </cell>
          <cell r="G210">
            <v>10.5</v>
          </cell>
          <cell r="H210">
            <v>10.5</v>
          </cell>
          <cell r="I210">
            <v>9.8000000000000007</v>
          </cell>
          <cell r="J210">
            <v>7</v>
          </cell>
          <cell r="K210">
            <v>7</v>
          </cell>
          <cell r="L210">
            <v>7</v>
          </cell>
          <cell r="M210">
            <v>7</v>
          </cell>
          <cell r="N210">
            <v>7</v>
          </cell>
        </row>
        <row r="211">
          <cell r="A211" t="str">
            <v>PO0HH</v>
          </cell>
          <cell r="B211" t="str">
            <v>O0H</v>
          </cell>
          <cell r="C211" t="str">
            <v>P</v>
          </cell>
          <cell r="D211" t="str">
            <v>H</v>
          </cell>
          <cell r="E211">
            <v>51.8</v>
          </cell>
          <cell r="F211">
            <v>11.2</v>
          </cell>
          <cell r="G211">
            <v>11.2</v>
          </cell>
          <cell r="H211">
            <v>11.2</v>
          </cell>
          <cell r="I211">
            <v>10.5</v>
          </cell>
          <cell r="J211">
            <v>7.5</v>
          </cell>
          <cell r="K211">
            <v>7.5</v>
          </cell>
          <cell r="L211">
            <v>7.5</v>
          </cell>
          <cell r="M211">
            <v>7.5</v>
          </cell>
          <cell r="N211">
            <v>7.5</v>
          </cell>
        </row>
        <row r="212">
          <cell r="A212" t="str">
            <v>PO0IA</v>
          </cell>
          <cell r="B212" t="str">
            <v>O0I</v>
          </cell>
          <cell r="C212" t="str">
            <v>P</v>
          </cell>
          <cell r="D212" t="str">
            <v>A</v>
          </cell>
          <cell r="E212">
            <v>29.7</v>
          </cell>
          <cell r="F212">
            <v>4.05</v>
          </cell>
          <cell r="G212">
            <v>4.05</v>
          </cell>
          <cell r="H212">
            <v>4.05</v>
          </cell>
          <cell r="I212">
            <v>3.4000000000000004</v>
          </cell>
          <cell r="J212">
            <v>2.5</v>
          </cell>
          <cell r="K212">
            <v>2.5</v>
          </cell>
          <cell r="L212">
            <v>2.5</v>
          </cell>
          <cell r="M212">
            <v>2.5</v>
          </cell>
          <cell r="N212">
            <v>2.5</v>
          </cell>
        </row>
        <row r="213">
          <cell r="A213" t="str">
            <v>PO0IB</v>
          </cell>
          <cell r="B213" t="str">
            <v>O0I</v>
          </cell>
          <cell r="C213" t="str">
            <v>P</v>
          </cell>
          <cell r="D213" t="str">
            <v>B</v>
          </cell>
          <cell r="E213">
            <v>33.1</v>
          </cell>
          <cell r="F213">
            <v>5.4</v>
          </cell>
          <cell r="G213">
            <v>5.4</v>
          </cell>
          <cell r="H213">
            <v>5.4</v>
          </cell>
          <cell r="I213">
            <v>4.75</v>
          </cell>
          <cell r="J213">
            <v>3.5</v>
          </cell>
          <cell r="K213">
            <v>3.5</v>
          </cell>
          <cell r="L213">
            <v>3.5</v>
          </cell>
          <cell r="M213">
            <v>3.5</v>
          </cell>
          <cell r="N213">
            <v>3.5</v>
          </cell>
        </row>
        <row r="214">
          <cell r="A214" t="str">
            <v>PO0IC</v>
          </cell>
          <cell r="B214" t="str">
            <v>O0I</v>
          </cell>
          <cell r="C214" t="str">
            <v>P</v>
          </cell>
          <cell r="D214" t="str">
            <v>C</v>
          </cell>
          <cell r="E214">
            <v>36.450000000000003</v>
          </cell>
          <cell r="F214">
            <v>6.75</v>
          </cell>
          <cell r="G214">
            <v>6.75</v>
          </cell>
          <cell r="H214">
            <v>6.75</v>
          </cell>
          <cell r="I214">
            <v>6.1000000000000005</v>
          </cell>
          <cell r="J214">
            <v>4.5</v>
          </cell>
          <cell r="K214">
            <v>4.5</v>
          </cell>
          <cell r="L214">
            <v>4.5</v>
          </cell>
          <cell r="M214">
            <v>4.5</v>
          </cell>
          <cell r="N214">
            <v>4.5</v>
          </cell>
        </row>
        <row r="215">
          <cell r="A215" t="str">
            <v>PO0ID</v>
          </cell>
          <cell r="B215" t="str">
            <v>O0I</v>
          </cell>
          <cell r="C215" t="str">
            <v>P</v>
          </cell>
          <cell r="D215" t="str">
            <v>D</v>
          </cell>
          <cell r="E215">
            <v>39.85</v>
          </cell>
          <cell r="F215">
            <v>8.1</v>
          </cell>
          <cell r="G215">
            <v>8.1</v>
          </cell>
          <cell r="H215">
            <v>8.1</v>
          </cell>
          <cell r="I215">
            <v>7.45</v>
          </cell>
          <cell r="J215">
            <v>5.5</v>
          </cell>
          <cell r="K215">
            <v>5.5</v>
          </cell>
          <cell r="L215">
            <v>5.5</v>
          </cell>
          <cell r="M215">
            <v>5.5</v>
          </cell>
          <cell r="N215">
            <v>5.5</v>
          </cell>
        </row>
        <row r="216">
          <cell r="A216" t="str">
            <v>PO0IE</v>
          </cell>
          <cell r="B216" t="str">
            <v>O0I</v>
          </cell>
          <cell r="C216" t="str">
            <v>P</v>
          </cell>
          <cell r="D216" t="str">
            <v>E</v>
          </cell>
          <cell r="E216">
            <v>43.2</v>
          </cell>
          <cell r="F216">
            <v>8.8000000000000007</v>
          </cell>
          <cell r="G216">
            <v>8.8000000000000007</v>
          </cell>
          <cell r="H216">
            <v>8.8000000000000007</v>
          </cell>
          <cell r="I216">
            <v>8.1</v>
          </cell>
          <cell r="J216">
            <v>6</v>
          </cell>
          <cell r="K216">
            <v>6</v>
          </cell>
          <cell r="L216">
            <v>6</v>
          </cell>
          <cell r="M216">
            <v>6</v>
          </cell>
          <cell r="N216">
            <v>6</v>
          </cell>
        </row>
        <row r="217">
          <cell r="A217" t="str">
            <v>PO0IF</v>
          </cell>
          <cell r="B217" t="str">
            <v>O0I</v>
          </cell>
          <cell r="C217" t="str">
            <v>P</v>
          </cell>
          <cell r="D217" t="str">
            <v>F</v>
          </cell>
          <cell r="E217">
            <v>45.9</v>
          </cell>
          <cell r="F217">
            <v>9.4499999999999993</v>
          </cell>
          <cell r="G217">
            <v>9.4499999999999993</v>
          </cell>
          <cell r="H217">
            <v>9.4499999999999993</v>
          </cell>
          <cell r="I217">
            <v>8.8000000000000007</v>
          </cell>
          <cell r="J217">
            <v>6.5</v>
          </cell>
          <cell r="K217">
            <v>6.5</v>
          </cell>
          <cell r="L217">
            <v>6.5</v>
          </cell>
          <cell r="M217">
            <v>6.5</v>
          </cell>
          <cell r="N217">
            <v>6.5</v>
          </cell>
        </row>
        <row r="218">
          <cell r="A218" t="str">
            <v>PO0IG</v>
          </cell>
          <cell r="B218" t="str">
            <v>O0I</v>
          </cell>
          <cell r="C218" t="str">
            <v>P</v>
          </cell>
          <cell r="D218" t="str">
            <v>G</v>
          </cell>
          <cell r="E218">
            <v>47.25</v>
          </cell>
          <cell r="F218">
            <v>10.15</v>
          </cell>
          <cell r="G218">
            <v>10.15</v>
          </cell>
          <cell r="H218">
            <v>10.15</v>
          </cell>
          <cell r="I218">
            <v>9.4499999999999993</v>
          </cell>
          <cell r="J218">
            <v>7</v>
          </cell>
          <cell r="K218">
            <v>7</v>
          </cell>
          <cell r="L218">
            <v>7</v>
          </cell>
          <cell r="M218">
            <v>7</v>
          </cell>
          <cell r="N218">
            <v>7</v>
          </cell>
        </row>
        <row r="219">
          <cell r="A219" t="str">
            <v>PO0IH</v>
          </cell>
          <cell r="B219" t="str">
            <v>O0I</v>
          </cell>
          <cell r="C219" t="str">
            <v>P</v>
          </cell>
          <cell r="D219" t="str">
            <v>H</v>
          </cell>
          <cell r="E219">
            <v>49.95</v>
          </cell>
          <cell r="F219">
            <v>10.8</v>
          </cell>
          <cell r="G219">
            <v>10.8</v>
          </cell>
          <cell r="H219">
            <v>10.8</v>
          </cell>
          <cell r="I219">
            <v>10.15</v>
          </cell>
          <cell r="J219">
            <v>7.5</v>
          </cell>
          <cell r="K219">
            <v>7.5</v>
          </cell>
          <cell r="L219">
            <v>7.5</v>
          </cell>
          <cell r="M219">
            <v>7.5</v>
          </cell>
          <cell r="N219">
            <v>7.5</v>
          </cell>
        </row>
        <row r="220">
          <cell r="A220" t="str">
            <v>PO0JA</v>
          </cell>
          <cell r="B220" t="str">
            <v>O0J</v>
          </cell>
          <cell r="C220" t="str">
            <v>P</v>
          </cell>
          <cell r="D220" t="str">
            <v>A</v>
          </cell>
          <cell r="E220">
            <v>28.6</v>
          </cell>
          <cell r="F220">
            <v>3.9</v>
          </cell>
          <cell r="G220">
            <v>3.9</v>
          </cell>
          <cell r="H220">
            <v>3.9</v>
          </cell>
          <cell r="I220">
            <v>3.25</v>
          </cell>
          <cell r="J220">
            <v>2.5</v>
          </cell>
          <cell r="K220">
            <v>2.5</v>
          </cell>
          <cell r="L220">
            <v>2.5</v>
          </cell>
          <cell r="M220">
            <v>2.5</v>
          </cell>
          <cell r="N220">
            <v>2.5</v>
          </cell>
        </row>
        <row r="221">
          <cell r="A221" t="str">
            <v>PO0JB</v>
          </cell>
          <cell r="B221" t="str">
            <v>O0J</v>
          </cell>
          <cell r="C221" t="str">
            <v>P</v>
          </cell>
          <cell r="D221" t="str">
            <v>B</v>
          </cell>
          <cell r="E221">
            <v>31.85</v>
          </cell>
          <cell r="F221">
            <v>5.2</v>
          </cell>
          <cell r="G221">
            <v>5.2</v>
          </cell>
          <cell r="H221">
            <v>5.2</v>
          </cell>
          <cell r="I221">
            <v>4.55</v>
          </cell>
          <cell r="J221">
            <v>3.5</v>
          </cell>
          <cell r="K221">
            <v>3.5</v>
          </cell>
          <cell r="L221">
            <v>3.5</v>
          </cell>
          <cell r="M221">
            <v>3.5</v>
          </cell>
          <cell r="N221">
            <v>3.5</v>
          </cell>
        </row>
        <row r="222">
          <cell r="A222" t="str">
            <v>PO0JC</v>
          </cell>
          <cell r="B222" t="str">
            <v>O0J</v>
          </cell>
          <cell r="C222" t="str">
            <v>P</v>
          </cell>
          <cell r="D222" t="str">
            <v>C</v>
          </cell>
          <cell r="E222">
            <v>35.1</v>
          </cell>
          <cell r="F222">
            <v>6.5</v>
          </cell>
          <cell r="G222">
            <v>6.5</v>
          </cell>
          <cell r="H222">
            <v>6.5</v>
          </cell>
          <cell r="I222">
            <v>5.85</v>
          </cell>
          <cell r="J222">
            <v>4.5</v>
          </cell>
          <cell r="K222">
            <v>4.5</v>
          </cell>
          <cell r="L222">
            <v>4.5</v>
          </cell>
          <cell r="M222">
            <v>4.5</v>
          </cell>
          <cell r="N222">
            <v>4.5</v>
          </cell>
        </row>
        <row r="223">
          <cell r="A223" t="str">
            <v>PO0JD</v>
          </cell>
          <cell r="B223" t="str">
            <v>O0J</v>
          </cell>
          <cell r="C223" t="str">
            <v>P</v>
          </cell>
          <cell r="D223" t="str">
            <v>D</v>
          </cell>
          <cell r="E223">
            <v>38.35</v>
          </cell>
          <cell r="F223">
            <v>7.8</v>
          </cell>
          <cell r="G223">
            <v>7.8</v>
          </cell>
          <cell r="H223">
            <v>7.8</v>
          </cell>
          <cell r="I223">
            <v>7.15</v>
          </cell>
          <cell r="J223">
            <v>5.5</v>
          </cell>
          <cell r="K223">
            <v>5.5</v>
          </cell>
          <cell r="L223">
            <v>5.5</v>
          </cell>
          <cell r="M223">
            <v>5.5</v>
          </cell>
          <cell r="N223">
            <v>5.5</v>
          </cell>
        </row>
        <row r="224">
          <cell r="A224" t="str">
            <v>PO0JE</v>
          </cell>
          <cell r="B224" t="str">
            <v>O0J</v>
          </cell>
          <cell r="C224" t="str">
            <v>P</v>
          </cell>
          <cell r="D224" t="str">
            <v>E</v>
          </cell>
          <cell r="E224">
            <v>41.6</v>
          </cell>
          <cell r="F224">
            <v>8.4499999999999993</v>
          </cell>
          <cell r="G224">
            <v>8.4499999999999993</v>
          </cell>
          <cell r="H224">
            <v>8.4499999999999993</v>
          </cell>
          <cell r="I224">
            <v>7.8</v>
          </cell>
          <cell r="J224">
            <v>6</v>
          </cell>
          <cell r="K224">
            <v>6</v>
          </cell>
          <cell r="L224">
            <v>6</v>
          </cell>
          <cell r="M224">
            <v>6</v>
          </cell>
          <cell r="N224">
            <v>6</v>
          </cell>
        </row>
        <row r="225">
          <cell r="A225" t="str">
            <v>PO0JF</v>
          </cell>
          <cell r="B225" t="str">
            <v>O0J</v>
          </cell>
          <cell r="C225" t="str">
            <v>P</v>
          </cell>
          <cell r="D225" t="str">
            <v>F</v>
          </cell>
          <cell r="E225">
            <v>44.2</v>
          </cell>
          <cell r="F225">
            <v>9.1</v>
          </cell>
          <cell r="G225">
            <v>9.1</v>
          </cell>
          <cell r="H225">
            <v>9.1</v>
          </cell>
          <cell r="I225">
            <v>8.4499999999999993</v>
          </cell>
          <cell r="J225">
            <v>6.5</v>
          </cell>
          <cell r="K225">
            <v>6.5</v>
          </cell>
          <cell r="L225">
            <v>6.5</v>
          </cell>
          <cell r="M225">
            <v>6.5</v>
          </cell>
          <cell r="N225">
            <v>6.5</v>
          </cell>
        </row>
        <row r="226">
          <cell r="A226" t="str">
            <v>PO0JG</v>
          </cell>
          <cell r="B226" t="str">
            <v>O0J</v>
          </cell>
          <cell r="C226" t="str">
            <v>P</v>
          </cell>
          <cell r="D226" t="str">
            <v>G</v>
          </cell>
          <cell r="E226">
            <v>45.5</v>
          </cell>
          <cell r="F226">
            <v>9.75</v>
          </cell>
          <cell r="G226">
            <v>9.75</v>
          </cell>
          <cell r="H226">
            <v>9.75</v>
          </cell>
          <cell r="I226">
            <v>9.1</v>
          </cell>
          <cell r="J226">
            <v>7</v>
          </cell>
          <cell r="K226">
            <v>7</v>
          </cell>
          <cell r="L226">
            <v>7</v>
          </cell>
          <cell r="M226">
            <v>7</v>
          </cell>
          <cell r="N226">
            <v>7</v>
          </cell>
        </row>
        <row r="227">
          <cell r="A227" t="str">
            <v>PO0JH</v>
          </cell>
          <cell r="B227" t="str">
            <v>O0J</v>
          </cell>
          <cell r="C227" t="str">
            <v>P</v>
          </cell>
          <cell r="D227" t="str">
            <v>H</v>
          </cell>
          <cell r="E227">
            <v>48.1</v>
          </cell>
          <cell r="F227">
            <v>10.4</v>
          </cell>
          <cell r="G227">
            <v>10.4</v>
          </cell>
          <cell r="H227">
            <v>10.4</v>
          </cell>
          <cell r="I227">
            <v>9.75</v>
          </cell>
          <cell r="J227">
            <v>7.5</v>
          </cell>
          <cell r="K227">
            <v>7.5</v>
          </cell>
          <cell r="L227">
            <v>7.5</v>
          </cell>
          <cell r="M227">
            <v>7.5</v>
          </cell>
          <cell r="N227">
            <v>7.5</v>
          </cell>
        </row>
        <row r="228">
          <cell r="A228" t="str">
            <v>PO0KA</v>
          </cell>
          <cell r="B228" t="str">
            <v>O0K</v>
          </cell>
          <cell r="C228" t="str">
            <v>P</v>
          </cell>
          <cell r="D228" t="str">
            <v>A</v>
          </cell>
          <cell r="E228">
            <v>27.5</v>
          </cell>
          <cell r="F228">
            <v>3.75</v>
          </cell>
          <cell r="G228">
            <v>3.75</v>
          </cell>
          <cell r="H228">
            <v>3.75</v>
          </cell>
          <cell r="I228">
            <v>3.1500000000000004</v>
          </cell>
          <cell r="J228">
            <v>2.5</v>
          </cell>
          <cell r="K228">
            <v>2.5</v>
          </cell>
          <cell r="L228">
            <v>2.5</v>
          </cell>
          <cell r="M228">
            <v>2.5</v>
          </cell>
          <cell r="N228">
            <v>2.5</v>
          </cell>
        </row>
        <row r="229">
          <cell r="A229" t="str">
            <v>PO0KB</v>
          </cell>
          <cell r="B229" t="str">
            <v>O0K</v>
          </cell>
          <cell r="C229" t="str">
            <v>P</v>
          </cell>
          <cell r="D229" t="str">
            <v>B</v>
          </cell>
          <cell r="E229">
            <v>30.650000000000002</v>
          </cell>
          <cell r="F229">
            <v>5</v>
          </cell>
          <cell r="G229">
            <v>5</v>
          </cell>
          <cell r="H229">
            <v>5</v>
          </cell>
          <cell r="I229">
            <v>4.4000000000000004</v>
          </cell>
          <cell r="J229">
            <v>3.5</v>
          </cell>
          <cell r="K229">
            <v>3.5</v>
          </cell>
          <cell r="L229">
            <v>3.5</v>
          </cell>
          <cell r="M229">
            <v>3.5</v>
          </cell>
          <cell r="N229">
            <v>3.5</v>
          </cell>
        </row>
        <row r="230">
          <cell r="A230" t="str">
            <v>PO0KC</v>
          </cell>
          <cell r="B230" t="str">
            <v>O0K</v>
          </cell>
          <cell r="C230" t="str">
            <v>P</v>
          </cell>
          <cell r="D230" t="str">
            <v>C</v>
          </cell>
          <cell r="E230">
            <v>33.75</v>
          </cell>
          <cell r="F230">
            <v>6.25</v>
          </cell>
          <cell r="G230">
            <v>6.25</v>
          </cell>
          <cell r="H230">
            <v>6.25</v>
          </cell>
          <cell r="I230">
            <v>5.65</v>
          </cell>
          <cell r="J230">
            <v>4.5</v>
          </cell>
          <cell r="K230">
            <v>4.5</v>
          </cell>
          <cell r="L230">
            <v>4.5</v>
          </cell>
          <cell r="M230">
            <v>4.5</v>
          </cell>
          <cell r="N230">
            <v>4.5</v>
          </cell>
        </row>
        <row r="231">
          <cell r="A231" t="str">
            <v>PO0KD</v>
          </cell>
          <cell r="B231" t="str">
            <v>O0K</v>
          </cell>
          <cell r="C231" t="str">
            <v>P</v>
          </cell>
          <cell r="D231" t="str">
            <v>D</v>
          </cell>
          <cell r="E231">
            <v>36.9</v>
          </cell>
          <cell r="F231">
            <v>7.5</v>
          </cell>
          <cell r="G231">
            <v>7.5</v>
          </cell>
          <cell r="H231">
            <v>7.5</v>
          </cell>
          <cell r="I231">
            <v>6.9</v>
          </cell>
          <cell r="J231">
            <v>5.5</v>
          </cell>
          <cell r="K231">
            <v>5.5</v>
          </cell>
          <cell r="L231">
            <v>5.5</v>
          </cell>
          <cell r="M231">
            <v>5.5</v>
          </cell>
          <cell r="N231">
            <v>5.5</v>
          </cell>
        </row>
        <row r="232">
          <cell r="A232" t="str">
            <v>PO0KE</v>
          </cell>
          <cell r="B232" t="str">
            <v>O0K</v>
          </cell>
          <cell r="C232" t="str">
            <v>P</v>
          </cell>
          <cell r="D232" t="str">
            <v>E</v>
          </cell>
          <cell r="E232">
            <v>40</v>
          </cell>
          <cell r="F232">
            <v>8.15</v>
          </cell>
          <cell r="G232">
            <v>8.15</v>
          </cell>
          <cell r="H232">
            <v>8.15</v>
          </cell>
          <cell r="I232">
            <v>7.5</v>
          </cell>
          <cell r="J232">
            <v>6</v>
          </cell>
          <cell r="K232">
            <v>6</v>
          </cell>
          <cell r="L232">
            <v>6</v>
          </cell>
          <cell r="M232">
            <v>6</v>
          </cell>
          <cell r="N232">
            <v>6</v>
          </cell>
        </row>
        <row r="233">
          <cell r="A233" t="str">
            <v>PO0KF</v>
          </cell>
          <cell r="B233" t="str">
            <v>O0K</v>
          </cell>
          <cell r="C233" t="str">
            <v>P</v>
          </cell>
          <cell r="D233" t="str">
            <v>F</v>
          </cell>
          <cell r="E233">
            <v>42.5</v>
          </cell>
          <cell r="F233">
            <v>8.75</v>
          </cell>
          <cell r="G233">
            <v>8.75</v>
          </cell>
          <cell r="H233">
            <v>8.75</v>
          </cell>
          <cell r="I233">
            <v>8.15</v>
          </cell>
          <cell r="J233">
            <v>6.5</v>
          </cell>
          <cell r="K233">
            <v>6.5</v>
          </cell>
          <cell r="L233">
            <v>6.5</v>
          </cell>
          <cell r="M233">
            <v>6.5</v>
          </cell>
          <cell r="N233">
            <v>6.5</v>
          </cell>
        </row>
        <row r="234">
          <cell r="A234" t="str">
            <v>PO0KG</v>
          </cell>
          <cell r="B234" t="str">
            <v>O0K</v>
          </cell>
          <cell r="C234" t="str">
            <v>P</v>
          </cell>
          <cell r="D234" t="str">
            <v>G</v>
          </cell>
          <cell r="E234">
            <v>43.75</v>
          </cell>
          <cell r="F234">
            <v>9.4</v>
          </cell>
          <cell r="G234">
            <v>9.4</v>
          </cell>
          <cell r="H234">
            <v>9.4</v>
          </cell>
          <cell r="I234">
            <v>8.75</v>
          </cell>
          <cell r="J234">
            <v>7</v>
          </cell>
          <cell r="K234">
            <v>7</v>
          </cell>
          <cell r="L234">
            <v>7</v>
          </cell>
          <cell r="M234">
            <v>7</v>
          </cell>
          <cell r="N234">
            <v>7</v>
          </cell>
        </row>
        <row r="235">
          <cell r="A235" t="str">
            <v>PO0KH</v>
          </cell>
          <cell r="B235" t="str">
            <v>O0K</v>
          </cell>
          <cell r="C235" t="str">
            <v>P</v>
          </cell>
          <cell r="D235" t="str">
            <v>H</v>
          </cell>
          <cell r="E235">
            <v>46.25</v>
          </cell>
          <cell r="F235">
            <v>10</v>
          </cell>
          <cell r="G235">
            <v>10</v>
          </cell>
          <cell r="H235">
            <v>10</v>
          </cell>
          <cell r="I235">
            <v>9.4</v>
          </cell>
          <cell r="J235">
            <v>7.5</v>
          </cell>
          <cell r="K235">
            <v>7.5</v>
          </cell>
          <cell r="L235">
            <v>7.5</v>
          </cell>
          <cell r="M235">
            <v>7.5</v>
          </cell>
          <cell r="N235">
            <v>7.5</v>
          </cell>
        </row>
        <row r="236">
          <cell r="A236" t="str">
            <v>PO0LA</v>
          </cell>
          <cell r="B236" t="str">
            <v>O0L</v>
          </cell>
          <cell r="C236" t="str">
            <v>P</v>
          </cell>
          <cell r="D236" t="str">
            <v>A</v>
          </cell>
          <cell r="E236">
            <v>26.4</v>
          </cell>
          <cell r="F236">
            <v>3.6</v>
          </cell>
          <cell r="G236">
            <v>3.6</v>
          </cell>
          <cell r="H236">
            <v>3.6</v>
          </cell>
          <cell r="I236">
            <v>3</v>
          </cell>
          <cell r="J236">
            <v>2.5</v>
          </cell>
          <cell r="K236">
            <v>2.5</v>
          </cell>
          <cell r="L236">
            <v>2.5</v>
          </cell>
          <cell r="M236">
            <v>2.5</v>
          </cell>
          <cell r="N236">
            <v>2.5</v>
          </cell>
        </row>
        <row r="237">
          <cell r="A237" t="str">
            <v>PO0LB</v>
          </cell>
          <cell r="B237" t="str">
            <v>O0L</v>
          </cell>
          <cell r="C237" t="str">
            <v>P</v>
          </cell>
          <cell r="D237" t="str">
            <v>B</v>
          </cell>
          <cell r="E237">
            <v>29.4</v>
          </cell>
          <cell r="F237">
            <v>4.8</v>
          </cell>
          <cell r="G237">
            <v>4.8</v>
          </cell>
          <cell r="H237">
            <v>4.8</v>
          </cell>
          <cell r="I237">
            <v>4.2</v>
          </cell>
          <cell r="J237">
            <v>3.5</v>
          </cell>
          <cell r="K237">
            <v>3.5</v>
          </cell>
          <cell r="L237">
            <v>3.5</v>
          </cell>
          <cell r="M237">
            <v>3.5</v>
          </cell>
          <cell r="N237">
            <v>3.5</v>
          </cell>
        </row>
        <row r="238">
          <cell r="A238" t="str">
            <v>PO0LC</v>
          </cell>
          <cell r="B238" t="str">
            <v>O0L</v>
          </cell>
          <cell r="C238" t="str">
            <v>P</v>
          </cell>
          <cell r="D238" t="str">
            <v>C</v>
          </cell>
          <cell r="E238">
            <v>32.4</v>
          </cell>
          <cell r="F238">
            <v>6</v>
          </cell>
          <cell r="G238">
            <v>6</v>
          </cell>
          <cell r="H238">
            <v>6</v>
          </cell>
          <cell r="I238">
            <v>5.4</v>
          </cell>
          <cell r="J238">
            <v>4.5</v>
          </cell>
          <cell r="K238">
            <v>4.5</v>
          </cell>
          <cell r="L238">
            <v>4.5</v>
          </cell>
          <cell r="M238">
            <v>4.5</v>
          </cell>
          <cell r="N238">
            <v>4.5</v>
          </cell>
        </row>
        <row r="239">
          <cell r="A239" t="str">
            <v>PO0LD</v>
          </cell>
          <cell r="B239" t="str">
            <v>O0L</v>
          </cell>
          <cell r="C239" t="str">
            <v>P</v>
          </cell>
          <cell r="D239" t="str">
            <v>D</v>
          </cell>
          <cell r="E239">
            <v>35.4</v>
          </cell>
          <cell r="F239">
            <v>7.2</v>
          </cell>
          <cell r="G239">
            <v>7.2</v>
          </cell>
          <cell r="H239">
            <v>7.2</v>
          </cell>
          <cell r="I239">
            <v>6.6</v>
          </cell>
          <cell r="J239">
            <v>5.5</v>
          </cell>
          <cell r="K239">
            <v>5.5</v>
          </cell>
          <cell r="L239">
            <v>5.5</v>
          </cell>
          <cell r="M239">
            <v>5.5</v>
          </cell>
          <cell r="N239">
            <v>5.5</v>
          </cell>
        </row>
        <row r="240">
          <cell r="A240" t="str">
            <v>PO0LE</v>
          </cell>
          <cell r="B240" t="str">
            <v>O0L</v>
          </cell>
          <cell r="C240" t="str">
            <v>P</v>
          </cell>
          <cell r="D240" t="str">
            <v>E</v>
          </cell>
          <cell r="E240">
            <v>38.4</v>
          </cell>
          <cell r="F240">
            <v>7.8</v>
          </cell>
          <cell r="G240">
            <v>7.8</v>
          </cell>
          <cell r="H240">
            <v>7.8</v>
          </cell>
          <cell r="I240">
            <v>7.2</v>
          </cell>
          <cell r="J240">
            <v>6</v>
          </cell>
          <cell r="K240">
            <v>6</v>
          </cell>
          <cell r="L240">
            <v>6</v>
          </cell>
          <cell r="M240">
            <v>6</v>
          </cell>
          <cell r="N240">
            <v>6</v>
          </cell>
        </row>
        <row r="241">
          <cell r="A241" t="str">
            <v>PO0LF</v>
          </cell>
          <cell r="B241" t="str">
            <v>O0L</v>
          </cell>
          <cell r="C241" t="str">
            <v>P</v>
          </cell>
          <cell r="D241" t="str">
            <v>F</v>
          </cell>
          <cell r="E241">
            <v>40.799999999999997</v>
          </cell>
          <cell r="F241">
            <v>8.4</v>
          </cell>
          <cell r="G241">
            <v>8.4</v>
          </cell>
          <cell r="H241">
            <v>8.4</v>
          </cell>
          <cell r="I241">
            <v>7.8</v>
          </cell>
          <cell r="J241">
            <v>6.5</v>
          </cell>
          <cell r="K241">
            <v>6.5</v>
          </cell>
          <cell r="L241">
            <v>6.5</v>
          </cell>
          <cell r="M241">
            <v>6.5</v>
          </cell>
          <cell r="N241">
            <v>6.5</v>
          </cell>
        </row>
        <row r="242">
          <cell r="A242" t="str">
            <v>PO0LG</v>
          </cell>
          <cell r="B242" t="str">
            <v>O0L</v>
          </cell>
          <cell r="C242" t="str">
            <v>P</v>
          </cell>
          <cell r="D242" t="str">
            <v>G</v>
          </cell>
          <cell r="E242">
            <v>42</v>
          </cell>
          <cell r="F242">
            <v>9</v>
          </cell>
          <cell r="G242">
            <v>9</v>
          </cell>
          <cell r="H242">
            <v>9</v>
          </cell>
          <cell r="I242">
            <v>8.4</v>
          </cell>
          <cell r="J242">
            <v>7</v>
          </cell>
          <cell r="K242">
            <v>7</v>
          </cell>
          <cell r="L242">
            <v>7</v>
          </cell>
          <cell r="M242">
            <v>7</v>
          </cell>
          <cell r="N242">
            <v>7</v>
          </cell>
        </row>
        <row r="243">
          <cell r="A243" t="str">
            <v>PO0LH</v>
          </cell>
          <cell r="B243" t="str">
            <v>O0L</v>
          </cell>
          <cell r="C243" t="str">
            <v>P</v>
          </cell>
          <cell r="D243" t="str">
            <v>H</v>
          </cell>
          <cell r="E243">
            <v>44.4</v>
          </cell>
          <cell r="F243">
            <v>9.6</v>
          </cell>
          <cell r="G243">
            <v>9.6</v>
          </cell>
          <cell r="H243">
            <v>9.6</v>
          </cell>
          <cell r="I243">
            <v>9</v>
          </cell>
          <cell r="J243">
            <v>7.5</v>
          </cell>
          <cell r="K243">
            <v>7.5</v>
          </cell>
          <cell r="L243">
            <v>7.5</v>
          </cell>
          <cell r="M243">
            <v>7.5</v>
          </cell>
          <cell r="N243">
            <v>7.5</v>
          </cell>
        </row>
        <row r="244">
          <cell r="A244" t="str">
            <v>PO0MA</v>
          </cell>
          <cell r="B244" t="str">
            <v>O0M</v>
          </cell>
          <cell r="C244" t="str">
            <v>P</v>
          </cell>
          <cell r="D244" t="str">
            <v>A</v>
          </cell>
          <cell r="E244">
            <v>25.3</v>
          </cell>
          <cell r="F244">
            <v>3.45</v>
          </cell>
          <cell r="G244">
            <v>3.45</v>
          </cell>
          <cell r="H244">
            <v>3.45</v>
          </cell>
          <cell r="I244">
            <v>2.9000000000000004</v>
          </cell>
          <cell r="J244">
            <v>2.5</v>
          </cell>
          <cell r="K244">
            <v>2.5</v>
          </cell>
          <cell r="L244">
            <v>2.5</v>
          </cell>
          <cell r="M244">
            <v>2.5</v>
          </cell>
          <cell r="N244">
            <v>2.5</v>
          </cell>
        </row>
        <row r="245">
          <cell r="A245" t="str">
            <v>PO0MB</v>
          </cell>
          <cell r="B245" t="str">
            <v>O0M</v>
          </cell>
          <cell r="C245" t="str">
            <v>P</v>
          </cell>
          <cell r="D245" t="str">
            <v>B</v>
          </cell>
          <cell r="E245">
            <v>28.200000000000003</v>
          </cell>
          <cell r="F245">
            <v>4.5999999999999996</v>
          </cell>
          <cell r="G245">
            <v>4.5999999999999996</v>
          </cell>
          <cell r="H245">
            <v>4.5999999999999996</v>
          </cell>
          <cell r="I245">
            <v>4.05</v>
          </cell>
          <cell r="J245">
            <v>3.5</v>
          </cell>
          <cell r="K245">
            <v>3.5</v>
          </cell>
          <cell r="L245">
            <v>3.5</v>
          </cell>
          <cell r="M245">
            <v>3.5</v>
          </cell>
          <cell r="N245">
            <v>3.5</v>
          </cell>
        </row>
        <row r="246">
          <cell r="A246" t="str">
            <v>PO0MC</v>
          </cell>
          <cell r="B246" t="str">
            <v>O0M</v>
          </cell>
          <cell r="C246" t="str">
            <v>P</v>
          </cell>
          <cell r="D246" t="str">
            <v>C</v>
          </cell>
          <cell r="E246">
            <v>31.05</v>
          </cell>
          <cell r="F246">
            <v>5.75</v>
          </cell>
          <cell r="G246">
            <v>5.75</v>
          </cell>
          <cell r="H246">
            <v>5.75</v>
          </cell>
          <cell r="I246">
            <v>5.2</v>
          </cell>
          <cell r="J246">
            <v>4.5</v>
          </cell>
          <cell r="K246">
            <v>4.5</v>
          </cell>
          <cell r="L246">
            <v>4.5</v>
          </cell>
          <cell r="M246">
            <v>4.5</v>
          </cell>
          <cell r="N246">
            <v>4.5</v>
          </cell>
        </row>
        <row r="247">
          <cell r="A247" t="str">
            <v>PO0MD</v>
          </cell>
          <cell r="B247" t="str">
            <v>O0M</v>
          </cell>
          <cell r="C247" t="str">
            <v>P</v>
          </cell>
          <cell r="D247" t="str">
            <v>D</v>
          </cell>
          <cell r="E247">
            <v>33.950000000000003</v>
          </cell>
          <cell r="F247">
            <v>6.9</v>
          </cell>
          <cell r="G247">
            <v>6.9</v>
          </cell>
          <cell r="H247">
            <v>6.9</v>
          </cell>
          <cell r="I247">
            <v>6.3500000000000005</v>
          </cell>
          <cell r="J247">
            <v>5.5</v>
          </cell>
          <cell r="K247">
            <v>5.5</v>
          </cell>
          <cell r="L247">
            <v>5.5</v>
          </cell>
          <cell r="M247">
            <v>5.5</v>
          </cell>
          <cell r="N247">
            <v>5.5</v>
          </cell>
        </row>
        <row r="248">
          <cell r="A248" t="str">
            <v>PO0ME</v>
          </cell>
          <cell r="B248" t="str">
            <v>O0M</v>
          </cell>
          <cell r="C248" t="str">
            <v>P</v>
          </cell>
          <cell r="D248" t="str">
            <v>E</v>
          </cell>
          <cell r="E248">
            <v>36.799999999999997</v>
          </cell>
          <cell r="F248">
            <v>7.5</v>
          </cell>
          <cell r="G248">
            <v>7.5</v>
          </cell>
          <cell r="H248">
            <v>7.5</v>
          </cell>
          <cell r="I248">
            <v>6.9</v>
          </cell>
          <cell r="J248">
            <v>6</v>
          </cell>
          <cell r="K248">
            <v>6</v>
          </cell>
          <cell r="L248">
            <v>6</v>
          </cell>
          <cell r="M248">
            <v>6</v>
          </cell>
          <cell r="N248">
            <v>6</v>
          </cell>
        </row>
        <row r="249">
          <cell r="A249" t="str">
            <v>PO0MF</v>
          </cell>
          <cell r="B249" t="str">
            <v>O0M</v>
          </cell>
          <cell r="C249" t="str">
            <v>P</v>
          </cell>
          <cell r="D249" t="str">
            <v>F</v>
          </cell>
          <cell r="E249">
            <v>39.1</v>
          </cell>
          <cell r="F249">
            <v>8.0500000000000007</v>
          </cell>
          <cell r="G249">
            <v>8.0500000000000007</v>
          </cell>
          <cell r="H249">
            <v>8.0500000000000007</v>
          </cell>
          <cell r="I249">
            <v>7.5</v>
          </cell>
          <cell r="J249">
            <v>6.5</v>
          </cell>
          <cell r="K249">
            <v>6.5</v>
          </cell>
          <cell r="L249">
            <v>6.5</v>
          </cell>
          <cell r="M249">
            <v>6.5</v>
          </cell>
          <cell r="N249">
            <v>6.5</v>
          </cell>
        </row>
        <row r="250">
          <cell r="A250" t="str">
            <v>PO0MG</v>
          </cell>
          <cell r="B250" t="str">
            <v>O0M</v>
          </cell>
          <cell r="C250" t="str">
            <v>P</v>
          </cell>
          <cell r="D250" t="str">
            <v>G</v>
          </cell>
          <cell r="E250">
            <v>40.25</v>
          </cell>
          <cell r="F250">
            <v>8.65</v>
          </cell>
          <cell r="G250">
            <v>8.65</v>
          </cell>
          <cell r="H250">
            <v>8.65</v>
          </cell>
          <cell r="I250">
            <v>8.0500000000000007</v>
          </cell>
          <cell r="J250">
            <v>7</v>
          </cell>
          <cell r="K250">
            <v>7</v>
          </cell>
          <cell r="L250">
            <v>7</v>
          </cell>
          <cell r="M250">
            <v>7</v>
          </cell>
          <cell r="N250">
            <v>7</v>
          </cell>
        </row>
        <row r="251">
          <cell r="A251" t="str">
            <v>PO0MH</v>
          </cell>
          <cell r="B251" t="str">
            <v>O0M</v>
          </cell>
          <cell r="C251" t="str">
            <v>P</v>
          </cell>
          <cell r="D251" t="str">
            <v>H</v>
          </cell>
          <cell r="E251">
            <v>42.55</v>
          </cell>
          <cell r="F251">
            <v>9.1999999999999993</v>
          </cell>
          <cell r="G251">
            <v>9.1999999999999993</v>
          </cell>
          <cell r="H251">
            <v>9.1999999999999993</v>
          </cell>
          <cell r="I251">
            <v>8.65</v>
          </cell>
          <cell r="J251">
            <v>7.5</v>
          </cell>
          <cell r="K251">
            <v>7.5</v>
          </cell>
          <cell r="L251">
            <v>7.5</v>
          </cell>
          <cell r="M251">
            <v>7.5</v>
          </cell>
          <cell r="N251">
            <v>7.5</v>
          </cell>
        </row>
        <row r="252">
          <cell r="A252" t="str">
            <v>PO0NA</v>
          </cell>
          <cell r="B252" t="str">
            <v>O0N</v>
          </cell>
          <cell r="C252" t="str">
            <v>P</v>
          </cell>
          <cell r="D252" t="str">
            <v>A</v>
          </cell>
          <cell r="E252">
            <v>24.2</v>
          </cell>
          <cell r="F252">
            <v>3.3</v>
          </cell>
          <cell r="G252">
            <v>3.3</v>
          </cell>
          <cell r="H252">
            <v>3.3</v>
          </cell>
          <cell r="I252">
            <v>2.75</v>
          </cell>
          <cell r="J252">
            <v>2.5</v>
          </cell>
          <cell r="K252">
            <v>2.5</v>
          </cell>
          <cell r="L252">
            <v>2.5</v>
          </cell>
          <cell r="M252">
            <v>2.5</v>
          </cell>
          <cell r="N252">
            <v>2.5</v>
          </cell>
        </row>
        <row r="253">
          <cell r="A253" t="str">
            <v>PO0NB</v>
          </cell>
          <cell r="B253" t="str">
            <v>O0N</v>
          </cell>
          <cell r="C253" t="str">
            <v>P</v>
          </cell>
          <cell r="D253" t="str">
            <v>B</v>
          </cell>
          <cell r="E253">
            <v>26.95</v>
          </cell>
          <cell r="F253">
            <v>4.4000000000000004</v>
          </cell>
          <cell r="G253">
            <v>4.4000000000000004</v>
          </cell>
          <cell r="H253">
            <v>4.4000000000000004</v>
          </cell>
          <cell r="I253">
            <v>3.85</v>
          </cell>
          <cell r="J253">
            <v>3.5</v>
          </cell>
          <cell r="K253">
            <v>3.5</v>
          </cell>
          <cell r="L253">
            <v>3.5</v>
          </cell>
          <cell r="M253">
            <v>3.5</v>
          </cell>
          <cell r="N253">
            <v>3.5</v>
          </cell>
        </row>
        <row r="254">
          <cell r="A254" t="str">
            <v>PO0NC</v>
          </cell>
          <cell r="B254" t="str">
            <v>O0N</v>
          </cell>
          <cell r="C254" t="str">
            <v>P</v>
          </cell>
          <cell r="D254" t="str">
            <v>C</v>
          </cell>
          <cell r="E254">
            <v>29.7</v>
          </cell>
          <cell r="F254">
            <v>5.5</v>
          </cell>
          <cell r="G254">
            <v>5.5</v>
          </cell>
          <cell r="H254">
            <v>5.5</v>
          </cell>
          <cell r="I254">
            <v>4.95</v>
          </cell>
          <cell r="J254">
            <v>4.5</v>
          </cell>
          <cell r="K254">
            <v>4.5</v>
          </cell>
          <cell r="L254">
            <v>4.5</v>
          </cell>
          <cell r="M254">
            <v>4.5</v>
          </cell>
          <cell r="N254">
            <v>4.5</v>
          </cell>
        </row>
        <row r="255">
          <cell r="A255" t="str">
            <v>PO0ND</v>
          </cell>
          <cell r="B255" t="str">
            <v>O0N</v>
          </cell>
          <cell r="C255" t="str">
            <v>P</v>
          </cell>
          <cell r="D255" t="str">
            <v>D</v>
          </cell>
          <cell r="E255">
            <v>32.450000000000003</v>
          </cell>
          <cell r="F255">
            <v>6.6</v>
          </cell>
          <cell r="G255">
            <v>6.6</v>
          </cell>
          <cell r="H255">
            <v>6.6</v>
          </cell>
          <cell r="I255">
            <v>6.05</v>
          </cell>
          <cell r="J255">
            <v>5.5</v>
          </cell>
          <cell r="K255">
            <v>5.5</v>
          </cell>
          <cell r="L255">
            <v>5.5</v>
          </cell>
          <cell r="M255">
            <v>5.5</v>
          </cell>
          <cell r="N255">
            <v>5.5</v>
          </cell>
        </row>
        <row r="256">
          <cell r="A256" t="str">
            <v>PO0NE</v>
          </cell>
          <cell r="B256" t="str">
            <v>O0N</v>
          </cell>
          <cell r="C256" t="str">
            <v>P</v>
          </cell>
          <cell r="D256" t="str">
            <v>E</v>
          </cell>
          <cell r="E256">
            <v>35.200000000000003</v>
          </cell>
          <cell r="F256">
            <v>7.15</v>
          </cell>
          <cell r="G256">
            <v>7.15</v>
          </cell>
          <cell r="H256">
            <v>7.15</v>
          </cell>
          <cell r="I256">
            <v>6.6</v>
          </cell>
          <cell r="J256">
            <v>6</v>
          </cell>
          <cell r="K256">
            <v>6</v>
          </cell>
          <cell r="L256">
            <v>6</v>
          </cell>
          <cell r="M256">
            <v>6</v>
          </cell>
          <cell r="N256">
            <v>6</v>
          </cell>
        </row>
        <row r="257">
          <cell r="A257" t="str">
            <v>PO0NF</v>
          </cell>
          <cell r="B257" t="str">
            <v>O0N</v>
          </cell>
          <cell r="C257" t="str">
            <v>P</v>
          </cell>
          <cell r="D257" t="str">
            <v>F</v>
          </cell>
          <cell r="E257">
            <v>37.4</v>
          </cell>
          <cell r="F257">
            <v>7.7</v>
          </cell>
          <cell r="G257">
            <v>7.7</v>
          </cell>
          <cell r="H257">
            <v>7.7</v>
          </cell>
          <cell r="I257">
            <v>7.15</v>
          </cell>
          <cell r="J257">
            <v>6.5</v>
          </cell>
          <cell r="K257">
            <v>6.5</v>
          </cell>
          <cell r="L257">
            <v>6.5</v>
          </cell>
          <cell r="M257">
            <v>6.5</v>
          </cell>
          <cell r="N257">
            <v>6.5</v>
          </cell>
        </row>
        <row r="258">
          <cell r="A258" t="str">
            <v>PO0NG</v>
          </cell>
          <cell r="B258" t="str">
            <v>O0N</v>
          </cell>
          <cell r="C258" t="str">
            <v>P</v>
          </cell>
          <cell r="D258" t="str">
            <v>G</v>
          </cell>
          <cell r="E258">
            <v>38.5</v>
          </cell>
          <cell r="F258">
            <v>8.25</v>
          </cell>
          <cell r="G258">
            <v>8.25</v>
          </cell>
          <cell r="H258">
            <v>8.25</v>
          </cell>
          <cell r="I258">
            <v>7.7</v>
          </cell>
          <cell r="J258">
            <v>7</v>
          </cell>
          <cell r="K258">
            <v>7</v>
          </cell>
          <cell r="L258">
            <v>7</v>
          </cell>
          <cell r="M258">
            <v>7</v>
          </cell>
          <cell r="N258">
            <v>7</v>
          </cell>
        </row>
        <row r="259">
          <cell r="A259" t="str">
            <v>PO0NH</v>
          </cell>
          <cell r="B259" t="str">
            <v>O0N</v>
          </cell>
          <cell r="C259" t="str">
            <v>P</v>
          </cell>
          <cell r="D259" t="str">
            <v>H</v>
          </cell>
          <cell r="E259">
            <v>40.700000000000003</v>
          </cell>
          <cell r="F259">
            <v>8.8000000000000007</v>
          </cell>
          <cell r="G259">
            <v>8.8000000000000007</v>
          </cell>
          <cell r="H259">
            <v>8.8000000000000007</v>
          </cell>
          <cell r="I259">
            <v>8.25</v>
          </cell>
          <cell r="J259">
            <v>7.5</v>
          </cell>
          <cell r="K259">
            <v>7.5</v>
          </cell>
          <cell r="L259">
            <v>7.5</v>
          </cell>
          <cell r="M259">
            <v>7.5</v>
          </cell>
          <cell r="N259">
            <v>7.5</v>
          </cell>
        </row>
        <row r="260">
          <cell r="A260" t="str">
            <v>PO0OA</v>
          </cell>
          <cell r="B260" t="str">
            <v>O0O</v>
          </cell>
          <cell r="C260" t="str">
            <v>P</v>
          </cell>
          <cell r="D260" t="str">
            <v>A</v>
          </cell>
          <cell r="E260">
            <v>23.1</v>
          </cell>
          <cell r="F260">
            <v>3.15</v>
          </cell>
          <cell r="G260">
            <v>3.15</v>
          </cell>
          <cell r="H260">
            <v>3.15</v>
          </cell>
          <cell r="I260">
            <v>2.6500000000000004</v>
          </cell>
          <cell r="J260">
            <v>2.5</v>
          </cell>
          <cell r="K260">
            <v>2.5</v>
          </cell>
          <cell r="L260">
            <v>2.5</v>
          </cell>
          <cell r="M260">
            <v>2.5</v>
          </cell>
          <cell r="N260">
            <v>2.5</v>
          </cell>
        </row>
        <row r="261">
          <cell r="A261" t="str">
            <v>PO0OB</v>
          </cell>
          <cell r="B261" t="str">
            <v>O0O</v>
          </cell>
          <cell r="C261" t="str">
            <v>P</v>
          </cell>
          <cell r="D261" t="str">
            <v>B</v>
          </cell>
          <cell r="E261">
            <v>25.75</v>
          </cell>
          <cell r="F261">
            <v>4.2</v>
          </cell>
          <cell r="G261">
            <v>4.2</v>
          </cell>
          <cell r="H261">
            <v>4.2</v>
          </cell>
          <cell r="I261">
            <v>3.7</v>
          </cell>
          <cell r="J261">
            <v>3.5</v>
          </cell>
          <cell r="K261">
            <v>3.5</v>
          </cell>
          <cell r="L261">
            <v>3.5</v>
          </cell>
          <cell r="M261">
            <v>3.5</v>
          </cell>
          <cell r="N261">
            <v>3.5</v>
          </cell>
        </row>
        <row r="262">
          <cell r="A262" t="str">
            <v>PO0OC</v>
          </cell>
          <cell r="B262" t="str">
            <v>O0O</v>
          </cell>
          <cell r="C262" t="str">
            <v>P</v>
          </cell>
          <cell r="D262" t="str">
            <v>C</v>
          </cell>
          <cell r="E262">
            <v>28.35</v>
          </cell>
          <cell r="F262">
            <v>5.25</v>
          </cell>
          <cell r="G262">
            <v>5.25</v>
          </cell>
          <cell r="H262">
            <v>5.25</v>
          </cell>
          <cell r="I262">
            <v>4.75</v>
          </cell>
          <cell r="J262">
            <v>4.5</v>
          </cell>
          <cell r="K262">
            <v>4.5</v>
          </cell>
          <cell r="L262">
            <v>4.5</v>
          </cell>
          <cell r="M262">
            <v>4.5</v>
          </cell>
          <cell r="N262">
            <v>4.5</v>
          </cell>
        </row>
        <row r="263">
          <cell r="A263" t="str">
            <v>PO0OD</v>
          </cell>
          <cell r="B263" t="str">
            <v>O0O</v>
          </cell>
          <cell r="C263" t="str">
            <v>P</v>
          </cell>
          <cell r="D263" t="str">
            <v>D</v>
          </cell>
          <cell r="E263">
            <v>31</v>
          </cell>
          <cell r="F263">
            <v>6.3</v>
          </cell>
          <cell r="G263">
            <v>6.3</v>
          </cell>
          <cell r="H263">
            <v>6.3</v>
          </cell>
          <cell r="I263">
            <v>5.8000000000000007</v>
          </cell>
          <cell r="J263">
            <v>5.5</v>
          </cell>
          <cell r="K263">
            <v>5.5</v>
          </cell>
          <cell r="L263">
            <v>5.5</v>
          </cell>
          <cell r="M263">
            <v>5.5</v>
          </cell>
          <cell r="N263">
            <v>5.5</v>
          </cell>
        </row>
        <row r="264">
          <cell r="A264" t="str">
            <v>PO0OE</v>
          </cell>
          <cell r="B264" t="str">
            <v>O0O</v>
          </cell>
          <cell r="C264" t="str">
            <v>P</v>
          </cell>
          <cell r="D264" t="str">
            <v>E</v>
          </cell>
          <cell r="E264">
            <v>33.6</v>
          </cell>
          <cell r="F264">
            <v>6.8500000000000005</v>
          </cell>
          <cell r="G264">
            <v>6.8500000000000005</v>
          </cell>
          <cell r="H264">
            <v>6.8500000000000005</v>
          </cell>
          <cell r="I264">
            <v>6.3</v>
          </cell>
          <cell r="J264">
            <v>6</v>
          </cell>
          <cell r="K264">
            <v>6</v>
          </cell>
          <cell r="L264">
            <v>6</v>
          </cell>
          <cell r="M264">
            <v>6</v>
          </cell>
          <cell r="N264">
            <v>6</v>
          </cell>
        </row>
        <row r="265">
          <cell r="A265" t="str">
            <v>PO0OF</v>
          </cell>
          <cell r="B265" t="str">
            <v>O0O</v>
          </cell>
          <cell r="C265" t="str">
            <v>P</v>
          </cell>
          <cell r="D265" t="str">
            <v>F</v>
          </cell>
          <cell r="E265">
            <v>35.700000000000003</v>
          </cell>
          <cell r="F265">
            <v>7.35</v>
          </cell>
          <cell r="G265">
            <v>7.35</v>
          </cell>
          <cell r="H265">
            <v>7.35</v>
          </cell>
          <cell r="I265">
            <v>6.8500000000000005</v>
          </cell>
          <cell r="J265">
            <v>6.5</v>
          </cell>
          <cell r="K265">
            <v>6.5</v>
          </cell>
          <cell r="L265">
            <v>6.5</v>
          </cell>
          <cell r="M265">
            <v>6.5</v>
          </cell>
          <cell r="N265">
            <v>6.5</v>
          </cell>
        </row>
        <row r="266">
          <cell r="A266" t="str">
            <v>PO0OG</v>
          </cell>
          <cell r="B266" t="str">
            <v>O0O</v>
          </cell>
          <cell r="C266" t="str">
            <v>P</v>
          </cell>
          <cell r="D266" t="str">
            <v>G</v>
          </cell>
          <cell r="E266">
            <v>36.75</v>
          </cell>
          <cell r="F266">
            <v>7.9</v>
          </cell>
          <cell r="G266">
            <v>7.9</v>
          </cell>
          <cell r="H266">
            <v>7.9</v>
          </cell>
          <cell r="I266">
            <v>7.35</v>
          </cell>
          <cell r="J266">
            <v>7</v>
          </cell>
          <cell r="K266">
            <v>7</v>
          </cell>
          <cell r="L266">
            <v>7</v>
          </cell>
          <cell r="M266">
            <v>7</v>
          </cell>
          <cell r="N266">
            <v>7</v>
          </cell>
        </row>
        <row r="267">
          <cell r="A267" t="str">
            <v>PO0OH</v>
          </cell>
          <cell r="B267" t="str">
            <v>O0O</v>
          </cell>
          <cell r="C267" t="str">
            <v>P</v>
          </cell>
          <cell r="D267" t="str">
            <v>H</v>
          </cell>
          <cell r="E267">
            <v>38.85</v>
          </cell>
          <cell r="F267">
            <v>8.4</v>
          </cell>
          <cell r="G267">
            <v>8.4</v>
          </cell>
          <cell r="H267">
            <v>8.4</v>
          </cell>
          <cell r="I267">
            <v>7.9</v>
          </cell>
          <cell r="J267">
            <v>7.5</v>
          </cell>
          <cell r="K267">
            <v>7.5</v>
          </cell>
          <cell r="L267">
            <v>7.5</v>
          </cell>
          <cell r="M267">
            <v>7.5</v>
          </cell>
          <cell r="N267">
            <v>7.5</v>
          </cell>
        </row>
        <row r="268">
          <cell r="A268" t="str">
            <v>PO0PA</v>
          </cell>
          <cell r="B268" t="str">
            <v>O0P</v>
          </cell>
          <cell r="C268" t="str">
            <v>P</v>
          </cell>
          <cell r="D268" t="str">
            <v>A</v>
          </cell>
          <cell r="E268">
            <v>22</v>
          </cell>
          <cell r="F268">
            <v>3</v>
          </cell>
          <cell r="G268">
            <v>3</v>
          </cell>
          <cell r="H268">
            <v>3</v>
          </cell>
          <cell r="I268">
            <v>2.5</v>
          </cell>
          <cell r="J268">
            <v>2.5</v>
          </cell>
          <cell r="K268">
            <v>2.5</v>
          </cell>
          <cell r="L268">
            <v>2.5</v>
          </cell>
          <cell r="M268">
            <v>2.5</v>
          </cell>
          <cell r="N268">
            <v>2.5</v>
          </cell>
        </row>
        <row r="269">
          <cell r="A269" t="str">
            <v>PO0PB</v>
          </cell>
          <cell r="B269" t="str">
            <v>O0P</v>
          </cell>
          <cell r="C269" t="str">
            <v>P</v>
          </cell>
          <cell r="D269" t="str">
            <v>B</v>
          </cell>
          <cell r="E269">
            <v>24.5</v>
          </cell>
          <cell r="F269">
            <v>4</v>
          </cell>
          <cell r="G269">
            <v>4</v>
          </cell>
          <cell r="H269">
            <v>4</v>
          </cell>
          <cell r="I269">
            <v>3.5</v>
          </cell>
          <cell r="J269">
            <v>3.5</v>
          </cell>
          <cell r="K269">
            <v>3.5</v>
          </cell>
          <cell r="L269">
            <v>3.5</v>
          </cell>
          <cell r="M269">
            <v>3.5</v>
          </cell>
          <cell r="N269">
            <v>3.5</v>
          </cell>
        </row>
        <row r="270">
          <cell r="A270" t="str">
            <v>PO0PC</v>
          </cell>
          <cell r="B270" t="str">
            <v>O0P</v>
          </cell>
          <cell r="C270" t="str">
            <v>P</v>
          </cell>
          <cell r="D270" t="str">
            <v>C</v>
          </cell>
          <cell r="E270">
            <v>27</v>
          </cell>
          <cell r="F270">
            <v>5</v>
          </cell>
          <cell r="G270">
            <v>5</v>
          </cell>
          <cell r="H270">
            <v>5</v>
          </cell>
          <cell r="I270">
            <v>4.5</v>
          </cell>
          <cell r="J270">
            <v>4.5</v>
          </cell>
          <cell r="K270">
            <v>4.5</v>
          </cell>
          <cell r="L270">
            <v>4.5</v>
          </cell>
          <cell r="M270">
            <v>4.5</v>
          </cell>
          <cell r="N270">
            <v>4.5</v>
          </cell>
        </row>
        <row r="271">
          <cell r="A271" t="str">
            <v>PO0PD</v>
          </cell>
          <cell r="B271" t="str">
            <v>O0P</v>
          </cell>
          <cell r="C271" t="str">
            <v>P</v>
          </cell>
          <cell r="D271" t="str">
            <v>D</v>
          </cell>
          <cell r="E271">
            <v>29.5</v>
          </cell>
          <cell r="F271">
            <v>6</v>
          </cell>
          <cell r="G271">
            <v>6</v>
          </cell>
          <cell r="H271">
            <v>6</v>
          </cell>
          <cell r="I271">
            <v>5.5</v>
          </cell>
          <cell r="J271">
            <v>5.5</v>
          </cell>
          <cell r="K271">
            <v>5.5</v>
          </cell>
          <cell r="L271">
            <v>5.5</v>
          </cell>
          <cell r="M271">
            <v>5.5</v>
          </cell>
          <cell r="N271">
            <v>5.5</v>
          </cell>
        </row>
        <row r="272">
          <cell r="A272" t="str">
            <v>PO0PE</v>
          </cell>
          <cell r="B272" t="str">
            <v>O0P</v>
          </cell>
          <cell r="C272" t="str">
            <v>P</v>
          </cell>
          <cell r="D272" t="str">
            <v>E</v>
          </cell>
          <cell r="E272">
            <v>32</v>
          </cell>
          <cell r="F272">
            <v>6.5</v>
          </cell>
          <cell r="G272">
            <v>6.5</v>
          </cell>
          <cell r="H272">
            <v>6.5</v>
          </cell>
          <cell r="I272">
            <v>6</v>
          </cell>
          <cell r="J272">
            <v>6</v>
          </cell>
          <cell r="K272">
            <v>6</v>
          </cell>
          <cell r="L272">
            <v>6</v>
          </cell>
          <cell r="M272">
            <v>6</v>
          </cell>
          <cell r="N272">
            <v>6</v>
          </cell>
        </row>
        <row r="273">
          <cell r="A273" t="str">
            <v>PO0PF</v>
          </cell>
          <cell r="B273" t="str">
            <v>O0P</v>
          </cell>
          <cell r="C273" t="str">
            <v>P</v>
          </cell>
          <cell r="D273" t="str">
            <v>F</v>
          </cell>
          <cell r="E273">
            <v>34</v>
          </cell>
          <cell r="F273">
            <v>7</v>
          </cell>
          <cell r="G273">
            <v>7</v>
          </cell>
          <cell r="H273">
            <v>7</v>
          </cell>
          <cell r="I273">
            <v>6.5</v>
          </cell>
          <cell r="J273">
            <v>6.5</v>
          </cell>
          <cell r="K273">
            <v>6.5</v>
          </cell>
          <cell r="L273">
            <v>6.5</v>
          </cell>
          <cell r="M273">
            <v>6.5</v>
          </cell>
          <cell r="N273">
            <v>6.5</v>
          </cell>
        </row>
        <row r="274">
          <cell r="A274" t="str">
            <v>PO0PG</v>
          </cell>
          <cell r="B274" t="str">
            <v>O0P</v>
          </cell>
          <cell r="C274" t="str">
            <v>P</v>
          </cell>
          <cell r="D274" t="str">
            <v>G</v>
          </cell>
          <cell r="E274">
            <v>35</v>
          </cell>
          <cell r="F274">
            <v>7.5</v>
          </cell>
          <cell r="G274">
            <v>7.5</v>
          </cell>
          <cell r="H274">
            <v>7.5</v>
          </cell>
          <cell r="I274">
            <v>7</v>
          </cell>
          <cell r="J274">
            <v>7</v>
          </cell>
          <cell r="K274">
            <v>7</v>
          </cell>
          <cell r="L274">
            <v>7</v>
          </cell>
          <cell r="M274">
            <v>7</v>
          </cell>
          <cell r="N274">
            <v>7</v>
          </cell>
        </row>
        <row r="275">
          <cell r="A275" t="str">
            <v>PO0PH</v>
          </cell>
          <cell r="B275" t="str">
            <v>O0P</v>
          </cell>
          <cell r="C275" t="str">
            <v>P</v>
          </cell>
          <cell r="D275" t="str">
            <v>H</v>
          </cell>
          <cell r="E275">
            <v>37</v>
          </cell>
          <cell r="F275">
            <v>8</v>
          </cell>
          <cell r="G275">
            <v>8</v>
          </cell>
          <cell r="H275">
            <v>8</v>
          </cell>
          <cell r="I275">
            <v>7.5</v>
          </cell>
          <cell r="J275">
            <v>7.5</v>
          </cell>
          <cell r="K275">
            <v>7.5</v>
          </cell>
          <cell r="L275">
            <v>7.5</v>
          </cell>
          <cell r="M275">
            <v>7.5</v>
          </cell>
          <cell r="N275">
            <v>7.5</v>
          </cell>
        </row>
        <row r="276">
          <cell r="A276" t="str">
            <v/>
          </cell>
        </row>
        <row r="277">
          <cell r="A277" t="str">
            <v/>
          </cell>
        </row>
        <row r="278">
          <cell r="A278" t="str">
            <v/>
          </cell>
        </row>
        <row r="279">
          <cell r="A279" t="str">
            <v/>
          </cell>
        </row>
        <row r="280">
          <cell r="A280" t="str">
            <v/>
          </cell>
        </row>
        <row r="281">
          <cell r="A281" t="str">
            <v/>
          </cell>
        </row>
        <row r="282">
          <cell r="A282" t="str">
            <v/>
          </cell>
        </row>
        <row r="283">
          <cell r="A283" t="str">
            <v/>
          </cell>
        </row>
        <row r="284">
          <cell r="A284" t="str">
            <v/>
          </cell>
        </row>
        <row r="285">
          <cell r="A285" t="str">
            <v/>
          </cell>
        </row>
        <row r="286">
          <cell r="A286" t="str">
            <v/>
          </cell>
        </row>
        <row r="287">
          <cell r="A287" t="str">
            <v/>
          </cell>
        </row>
        <row r="288">
          <cell r="A288" t="str">
            <v/>
          </cell>
        </row>
        <row r="289">
          <cell r="A289" t="str">
            <v/>
          </cell>
        </row>
        <row r="290">
          <cell r="A290" t="str">
            <v/>
          </cell>
        </row>
        <row r="291">
          <cell r="A291" t="str">
            <v/>
          </cell>
        </row>
        <row r="292">
          <cell r="A292" t="str">
            <v/>
          </cell>
        </row>
        <row r="293">
          <cell r="A293" t="str">
            <v/>
          </cell>
        </row>
        <row r="294">
          <cell r="A294" t="str">
            <v/>
          </cell>
        </row>
        <row r="295">
          <cell r="A295" t="str">
            <v/>
          </cell>
        </row>
        <row r="296">
          <cell r="A296" t="str">
            <v/>
          </cell>
        </row>
        <row r="297">
          <cell r="A297" t="str">
            <v/>
          </cell>
        </row>
        <row r="298">
          <cell r="A298" t="str">
            <v/>
          </cell>
        </row>
        <row r="299">
          <cell r="A299" t="str">
            <v/>
          </cell>
        </row>
        <row r="300">
          <cell r="A300" t="str">
            <v/>
          </cell>
        </row>
        <row r="301">
          <cell r="A301" t="str">
            <v/>
          </cell>
        </row>
        <row r="302">
          <cell r="A302" t="str">
            <v/>
          </cell>
        </row>
        <row r="303">
          <cell r="A303" t="str">
            <v/>
          </cell>
        </row>
        <row r="304">
          <cell r="A304" t="str">
            <v/>
          </cell>
        </row>
        <row r="305">
          <cell r="A305" t="str">
            <v/>
          </cell>
        </row>
        <row r="306">
          <cell r="A306" t="str">
            <v/>
          </cell>
        </row>
        <row r="307">
          <cell r="A307" t="str">
            <v/>
          </cell>
        </row>
        <row r="308">
          <cell r="A308" t="str">
            <v/>
          </cell>
        </row>
        <row r="309">
          <cell r="A309" t="str">
            <v/>
          </cell>
        </row>
        <row r="310">
          <cell r="A310" t="str">
            <v/>
          </cell>
        </row>
        <row r="311">
          <cell r="A311" t="str">
            <v/>
          </cell>
        </row>
        <row r="312">
          <cell r="A312" t="str">
            <v/>
          </cell>
        </row>
        <row r="313">
          <cell r="A313" t="str">
            <v/>
          </cell>
        </row>
        <row r="314">
          <cell r="A314" t="str">
            <v/>
          </cell>
        </row>
        <row r="315">
          <cell r="A315" t="str">
            <v/>
          </cell>
        </row>
        <row r="316">
          <cell r="A316" t="str">
            <v/>
          </cell>
        </row>
        <row r="317">
          <cell r="A317" t="str">
            <v/>
          </cell>
        </row>
        <row r="318">
          <cell r="A318" t="str">
            <v/>
          </cell>
        </row>
        <row r="319">
          <cell r="A319" t="str">
            <v/>
          </cell>
        </row>
        <row r="320">
          <cell r="A320" t="str">
            <v/>
          </cell>
        </row>
        <row r="321">
          <cell r="A321" t="str">
            <v/>
          </cell>
        </row>
        <row r="322">
          <cell r="A322" t="str">
            <v/>
          </cell>
        </row>
        <row r="323">
          <cell r="A323" t="str">
            <v/>
          </cell>
        </row>
        <row r="324">
          <cell r="A324" t="str">
            <v/>
          </cell>
        </row>
        <row r="325">
          <cell r="A325" t="str">
            <v/>
          </cell>
        </row>
        <row r="326">
          <cell r="A326" t="str">
            <v/>
          </cell>
        </row>
        <row r="327">
          <cell r="A327" t="str">
            <v/>
          </cell>
        </row>
        <row r="328">
          <cell r="A328" t="str">
            <v/>
          </cell>
        </row>
        <row r="329">
          <cell r="A329" t="str">
            <v/>
          </cell>
        </row>
        <row r="330">
          <cell r="A330" t="str">
            <v/>
          </cell>
        </row>
        <row r="331">
          <cell r="A331" t="str">
            <v/>
          </cell>
        </row>
        <row r="332">
          <cell r="A332" t="str">
            <v/>
          </cell>
        </row>
        <row r="333">
          <cell r="A333" t="str">
            <v/>
          </cell>
        </row>
        <row r="334">
          <cell r="A334" t="str">
            <v/>
          </cell>
        </row>
        <row r="335">
          <cell r="A335" t="str">
            <v/>
          </cell>
        </row>
        <row r="336">
          <cell r="A336" t="str">
            <v/>
          </cell>
        </row>
        <row r="337">
          <cell r="A337" t="str">
            <v/>
          </cell>
        </row>
        <row r="338">
          <cell r="A338" t="str">
            <v/>
          </cell>
        </row>
        <row r="339">
          <cell r="A339" t="str">
            <v/>
          </cell>
        </row>
        <row r="340">
          <cell r="A340" t="str">
            <v/>
          </cell>
        </row>
        <row r="341">
          <cell r="A341" t="str">
            <v/>
          </cell>
        </row>
        <row r="342">
          <cell r="A342" t="str">
            <v/>
          </cell>
        </row>
        <row r="343">
          <cell r="A343" t="str">
            <v/>
          </cell>
        </row>
        <row r="344">
          <cell r="A344" t="str">
            <v/>
          </cell>
        </row>
        <row r="345">
          <cell r="A345" t="str">
            <v/>
          </cell>
        </row>
        <row r="346">
          <cell r="A346" t="str">
            <v/>
          </cell>
        </row>
        <row r="347">
          <cell r="A347" t="str">
            <v/>
          </cell>
        </row>
        <row r="348">
          <cell r="A348" t="str">
            <v/>
          </cell>
        </row>
        <row r="349">
          <cell r="A349" t="str">
            <v/>
          </cell>
        </row>
        <row r="350">
          <cell r="A350" t="str">
            <v/>
          </cell>
        </row>
        <row r="351">
          <cell r="A351" t="str">
            <v/>
          </cell>
        </row>
        <row r="352">
          <cell r="A352" t="str">
            <v/>
          </cell>
        </row>
        <row r="353">
          <cell r="A353" t="str">
            <v/>
          </cell>
        </row>
        <row r="354">
          <cell r="A354" t="str">
            <v/>
          </cell>
        </row>
        <row r="355">
          <cell r="A355" t="str">
            <v/>
          </cell>
        </row>
        <row r="356">
          <cell r="A356" t="str">
            <v/>
          </cell>
        </row>
        <row r="357">
          <cell r="A357" t="str">
            <v/>
          </cell>
        </row>
        <row r="358">
          <cell r="A358" t="str">
            <v/>
          </cell>
        </row>
        <row r="359">
          <cell r="A359" t="str">
            <v/>
          </cell>
        </row>
        <row r="360">
          <cell r="A360" t="str">
            <v/>
          </cell>
        </row>
        <row r="361">
          <cell r="A361" t="str">
            <v/>
          </cell>
        </row>
        <row r="362">
          <cell r="A362" t="str">
            <v/>
          </cell>
        </row>
        <row r="363">
          <cell r="A363" t="str">
            <v/>
          </cell>
        </row>
        <row r="364">
          <cell r="A364" t="str">
            <v/>
          </cell>
        </row>
        <row r="365">
          <cell r="A365" t="str">
            <v/>
          </cell>
        </row>
        <row r="366">
          <cell r="A366" t="str">
            <v/>
          </cell>
        </row>
        <row r="367">
          <cell r="A367" t="str">
            <v/>
          </cell>
        </row>
        <row r="368">
          <cell r="A368" t="str">
            <v/>
          </cell>
        </row>
        <row r="369">
          <cell r="A369" t="str">
            <v/>
          </cell>
        </row>
        <row r="370">
          <cell r="A370" t="str">
            <v/>
          </cell>
        </row>
        <row r="371">
          <cell r="A371" t="str">
            <v/>
          </cell>
        </row>
        <row r="372">
          <cell r="A372" t="str">
            <v/>
          </cell>
        </row>
        <row r="373">
          <cell r="A373" t="str">
            <v/>
          </cell>
        </row>
        <row r="374">
          <cell r="A374" t="str">
            <v/>
          </cell>
        </row>
        <row r="375">
          <cell r="A375" t="str">
            <v/>
          </cell>
        </row>
        <row r="376">
          <cell r="A376" t="str">
            <v/>
          </cell>
        </row>
        <row r="377">
          <cell r="A377" t="str">
            <v/>
          </cell>
        </row>
        <row r="378">
          <cell r="A378" t="str">
            <v/>
          </cell>
        </row>
        <row r="379">
          <cell r="A379" t="str">
            <v/>
          </cell>
        </row>
        <row r="380">
          <cell r="A380" t="str">
            <v/>
          </cell>
        </row>
        <row r="381">
          <cell r="A381" t="str">
            <v/>
          </cell>
        </row>
        <row r="382">
          <cell r="A382" t="str">
            <v/>
          </cell>
        </row>
        <row r="383">
          <cell r="A383" t="str">
            <v/>
          </cell>
        </row>
        <row r="384">
          <cell r="A384" t="str">
            <v/>
          </cell>
        </row>
        <row r="385">
          <cell r="A385" t="str">
            <v/>
          </cell>
        </row>
        <row r="386">
          <cell r="A386" t="str">
            <v/>
          </cell>
        </row>
        <row r="387">
          <cell r="A387" t="str">
            <v/>
          </cell>
        </row>
        <row r="388">
          <cell r="A388" t="str">
            <v/>
          </cell>
        </row>
        <row r="389">
          <cell r="A389" t="str">
            <v/>
          </cell>
        </row>
        <row r="390">
          <cell r="A390" t="str">
            <v/>
          </cell>
        </row>
        <row r="391">
          <cell r="A391" t="str">
            <v/>
          </cell>
        </row>
        <row r="392">
          <cell r="A392" t="str">
            <v/>
          </cell>
        </row>
        <row r="393">
          <cell r="A393" t="str">
            <v/>
          </cell>
        </row>
        <row r="394">
          <cell r="A394" t="str">
            <v/>
          </cell>
        </row>
        <row r="395">
          <cell r="A395" t="str">
            <v/>
          </cell>
        </row>
        <row r="396">
          <cell r="A396" t="str">
            <v/>
          </cell>
        </row>
        <row r="397">
          <cell r="A397" t="str">
            <v/>
          </cell>
        </row>
        <row r="398">
          <cell r="A398" t="str">
            <v/>
          </cell>
        </row>
        <row r="399">
          <cell r="A399" t="str">
            <v/>
          </cell>
        </row>
        <row r="400">
          <cell r="A400" t="str">
            <v/>
          </cell>
        </row>
      </sheetData>
      <sheetData sheetId="7"/>
      <sheetData sheetId="8"/>
      <sheetData sheetId="9"/>
      <sheetData sheetId="10"/>
      <sheetData sheetId="11"/>
      <sheetData sheetId="12"/>
      <sheetData sheetId="1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Log"/>
      <sheetName val="warehousing instructions"/>
      <sheetName val="warehousing template"/>
    </sheetNames>
    <sheetDataSet>
      <sheetData sheetId="0" refreshError="1"/>
      <sheetData sheetId="1" refreshError="1">
        <row r="50">
          <cell r="D50" t="str">
            <v>Inbound Handling</v>
          </cell>
        </row>
        <row r="51">
          <cell r="D51" t="str">
            <v>Testing/Quality Check</v>
          </cell>
        </row>
        <row r="52">
          <cell r="D52" t="str">
            <v>Product Labeling</v>
          </cell>
        </row>
        <row r="53">
          <cell r="D53" t="str">
            <v>Storage</v>
          </cell>
        </row>
        <row r="54">
          <cell r="D54" t="str">
            <v>Pick and Pack</v>
          </cell>
        </row>
        <row r="55">
          <cell r="D55" t="str">
            <v>Outbound Handling</v>
          </cell>
        </row>
        <row r="56">
          <cell r="D56" t="str">
            <v>Packing Material</v>
          </cell>
        </row>
        <row r="57">
          <cell r="D57" t="str">
            <v>Extra Work</v>
          </cell>
        </row>
        <row r="58">
          <cell r="D58" t="str">
            <v>Express Service</v>
          </cell>
        </row>
        <row r="59">
          <cell r="D59" t="str">
            <v>Return</v>
          </cell>
        </row>
        <row r="60">
          <cell r="D60" t="str">
            <v>Cable cutting</v>
          </cell>
        </row>
      </sheetData>
      <sheetData sheetId="2"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mestic"/>
      <sheetName val="AU"/>
      <sheetName val="PER"/>
    </sheetNames>
    <sheetDataSet>
      <sheetData sheetId="0"/>
      <sheetData sheetId="1"/>
      <sheetData sheetId="2"/>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Current Tariff"/>
      <sheetName val="Unit Costs"/>
      <sheetName val="Shipment costs"/>
      <sheetName val="Zones"/>
      <sheetName val="Competitors"/>
      <sheetName val="New Tariff"/>
      <sheetName val="Discount"/>
      <sheetName val="Rainbow"/>
      <sheetName val="Revenue Impact Details"/>
      <sheetName val="New card vs old"/>
      <sheetName val="Jumbo"/>
      <sheetName val="Proposed IB Tariff"/>
      <sheetName val="Full Tariff Shipments"/>
      <sheetName val="Inbound ISRs"/>
      <sheetName val="OB Zone 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ones"/>
      <sheetName val="Current Tariff"/>
      <sheetName val="New Tariff"/>
      <sheetName val="Competitors"/>
      <sheetName val="New card vs old"/>
      <sheetName val="Contract Rates"/>
      <sheetName val="Contract Rates Schedule"/>
      <sheetName val="Jumbo"/>
      <sheetName val="IMP Rates"/>
      <sheetName val="OB Zone List"/>
      <sheetName val="Rate Card Zone Table"/>
      <sheetName val="Rainbow"/>
      <sheetName val="Criteria"/>
      <sheetName val="Summary"/>
      <sheetName val="Data"/>
      <sheetName val="Help"/>
      <sheetName val="Remark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
      <sheetName val="CN-DOX_WPX Rate"/>
      <sheetName val="IN-DOX &amp; WPX Rate"/>
      <sheetName val="IN-Zone"/>
      <sheetName val="ID-DOX Rate"/>
      <sheetName val="ID-Zone"/>
      <sheetName val="JP-DOX Rate"/>
      <sheetName val="JP-WPX Rate"/>
      <sheetName val="KR-DOX RATE"/>
      <sheetName val="KR-WPX Rate"/>
      <sheetName val="KR-ZONE"/>
      <sheetName val="MY-DOX Rate"/>
      <sheetName val="MY-WPX Rate"/>
      <sheetName val="PH-DOX Rate"/>
      <sheetName val="PH-WPX Rate"/>
      <sheetName val="PH-Zone"/>
      <sheetName val="PK-DOX_WPX_Box_Rate"/>
      <sheetName val="PK-DOX (43% Discount)"/>
      <sheetName val="PK-Zone"/>
      <sheetName val="LK-DOX Rate"/>
      <sheetName val="LK-WPX Rate"/>
      <sheetName val="LK-Zone"/>
      <sheetName val="SG-DOX Rate"/>
      <sheetName val="SG-WPX Rate"/>
      <sheetName val="SG-Zone"/>
      <sheetName val="TH-DOX (GST) Rate"/>
      <sheetName val="TH-WPX (GST) Rate"/>
      <sheetName val="TH-DOX (Rest)"/>
      <sheetName val="TH-WPX (Rest)"/>
      <sheetName val="TH-Zone"/>
      <sheetName val="TW-DOX_WPX Rate"/>
      <sheetName val="VN-DOX_WPX_Rate"/>
      <sheetName val="VN-Zone"/>
      <sheetName val="Sheet3"/>
      <sheetName val="PK-DOX (43% Discount) (2)"/>
      <sheetName val="PK-Cash DOX R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t Tariff"/>
      <sheetName val="Current Costs"/>
      <sheetName val="Current Cost Card $"/>
      <sheetName val="Current Margin card %"/>
      <sheetName val="Graph"/>
      <sheetName val="Zones"/>
      <sheetName val="New Tariff"/>
      <sheetName val="New Costs"/>
      <sheetName val="New Cost Card $"/>
      <sheetName val="New Margin card %"/>
      <sheetName val="Competitors"/>
      <sheetName val="New card vs old"/>
      <sheetName val="Module1"/>
      <sheetName val="Module2"/>
      <sheetName val="Module3"/>
      <sheetName val="Module4"/>
      <sheetName val="Module5"/>
      <sheetName val="Module6"/>
      <sheetName val="Module7"/>
      <sheetName val="Module8"/>
      <sheetName val="SGTRM98"/>
    </sheetNames>
    <sheetDataSet>
      <sheetData sheetId="0"/>
      <sheetData sheetId="1"/>
      <sheetData sheetId="2"/>
      <sheetData sheetId="3"/>
      <sheetData sheetId="4"/>
      <sheetData sheetId="5"/>
      <sheetData sheetId="6"/>
      <sheetData sheetId="7"/>
      <sheetData sheetId="8"/>
      <sheetData sheetId="9"/>
      <sheetData sheetId="10" refreshError="1">
        <row r="3">
          <cell r="Q3" t="str">
            <v>Singapore</v>
          </cell>
          <cell r="U3" t="str">
            <v>DHL New DOX rate card</v>
          </cell>
        </row>
        <row r="4">
          <cell r="Q4" t="str">
            <v>DOX</v>
          </cell>
          <cell r="S4" t="str">
            <v>A</v>
          </cell>
          <cell r="T4" t="str">
            <v>B</v>
          </cell>
          <cell r="U4" t="str">
            <v>C</v>
          </cell>
          <cell r="V4" t="str">
            <v>D</v>
          </cell>
          <cell r="W4" t="str">
            <v>E</v>
          </cell>
          <cell r="X4" t="str">
            <v>F</v>
          </cell>
          <cell r="Y4" t="str">
            <v>G</v>
          </cell>
          <cell r="Z4" t="str">
            <v>H</v>
          </cell>
        </row>
        <row r="5">
          <cell r="B5">
            <v>0</v>
          </cell>
          <cell r="E5">
            <v>-0.15151515151515149</v>
          </cell>
          <cell r="G5">
            <v>-0.15151515151515149</v>
          </cell>
          <cell r="I5">
            <v>0.1515151515151516</v>
          </cell>
          <cell r="K5">
            <v>-0.30303030303030298</v>
          </cell>
          <cell r="M5">
            <v>-1</v>
          </cell>
          <cell r="Q5">
            <v>0.5</v>
          </cell>
          <cell r="S5">
            <v>16</v>
          </cell>
          <cell r="T5">
            <v>24</v>
          </cell>
          <cell r="U5">
            <v>33</v>
          </cell>
          <cell r="V5">
            <v>38</v>
          </cell>
          <cell r="W5">
            <v>42</v>
          </cell>
          <cell r="X5">
            <v>62</v>
          </cell>
          <cell r="Y5">
            <v>88</v>
          </cell>
          <cell r="Z5">
            <v>0</v>
          </cell>
        </row>
        <row r="6">
          <cell r="B6">
            <v>0</v>
          </cell>
          <cell r="E6">
            <v>-0.1063829787234043</v>
          </cell>
          <cell r="G6">
            <v>-0.17021276595744683</v>
          </cell>
          <cell r="I6">
            <v>0.1914893617021276</v>
          </cell>
          <cell r="K6">
            <v>-0.14893617021276595</v>
          </cell>
          <cell r="M6">
            <v>-1</v>
          </cell>
          <cell r="Q6">
            <v>1</v>
          </cell>
          <cell r="S6">
            <v>23</v>
          </cell>
          <cell r="T6">
            <v>32</v>
          </cell>
          <cell r="U6">
            <v>47</v>
          </cell>
          <cell r="V6">
            <v>56</v>
          </cell>
          <cell r="W6">
            <v>60</v>
          </cell>
          <cell r="X6">
            <v>97</v>
          </cell>
          <cell r="Y6">
            <v>133</v>
          </cell>
          <cell r="Z6">
            <v>0</v>
          </cell>
        </row>
        <row r="7">
          <cell r="B7">
            <v>0</v>
          </cell>
          <cell r="E7">
            <v>-8.1967213114754078E-2</v>
          </cell>
          <cell r="G7">
            <v>-0.18032786885245899</v>
          </cell>
          <cell r="I7">
            <v>0.21311475409836067</v>
          </cell>
          <cell r="K7">
            <v>-6.557377049180324E-2</v>
          </cell>
          <cell r="M7">
            <v>-1</v>
          </cell>
          <cell r="Q7">
            <v>1.5</v>
          </cell>
          <cell r="S7">
            <v>30</v>
          </cell>
          <cell r="T7">
            <v>40</v>
          </cell>
          <cell r="U7">
            <v>61</v>
          </cell>
          <cell r="V7">
            <v>74</v>
          </cell>
          <cell r="W7">
            <v>78</v>
          </cell>
          <cell r="X7">
            <v>132</v>
          </cell>
          <cell r="Y7">
            <v>178</v>
          </cell>
          <cell r="Z7">
            <v>0</v>
          </cell>
        </row>
        <row r="8">
          <cell r="B8">
            <v>0</v>
          </cell>
          <cell r="E8">
            <v>-6.6666666666666652E-2</v>
          </cell>
          <cell r="G8">
            <v>-0.17333333333333334</v>
          </cell>
          <cell r="I8">
            <v>0.22666666666666657</v>
          </cell>
          <cell r="K8">
            <v>-1.3333333333333308E-2</v>
          </cell>
          <cell r="M8">
            <v>-1</v>
          </cell>
          <cell r="Q8">
            <v>2</v>
          </cell>
          <cell r="S8">
            <v>37</v>
          </cell>
          <cell r="T8">
            <v>48</v>
          </cell>
          <cell r="U8">
            <v>75</v>
          </cell>
          <cell r="V8">
            <v>92</v>
          </cell>
          <cell r="W8">
            <v>96</v>
          </cell>
          <cell r="X8">
            <v>167</v>
          </cell>
          <cell r="Y8">
            <v>223</v>
          </cell>
          <cell r="Z8">
            <v>0</v>
          </cell>
        </row>
        <row r="9">
          <cell r="B9">
            <v>0</v>
          </cell>
          <cell r="E9">
            <v>-5.6179775280898903E-2</v>
          </cell>
          <cell r="G9">
            <v>-0.1910112359550562</v>
          </cell>
          <cell r="I9">
            <v>0.23595505617977519</v>
          </cell>
          <cell r="K9">
            <v>0</v>
          </cell>
          <cell r="M9">
            <v>-1</v>
          </cell>
          <cell r="Q9">
            <v>2.5</v>
          </cell>
          <cell r="S9">
            <v>44</v>
          </cell>
          <cell r="T9">
            <v>56</v>
          </cell>
          <cell r="U9">
            <v>89</v>
          </cell>
          <cell r="V9">
            <v>110</v>
          </cell>
          <cell r="W9">
            <v>114</v>
          </cell>
          <cell r="X9">
            <v>202</v>
          </cell>
          <cell r="Y9">
            <v>268</v>
          </cell>
          <cell r="Z9">
            <v>0</v>
          </cell>
        </row>
        <row r="10">
          <cell r="B10">
            <v>0</v>
          </cell>
          <cell r="E10">
            <v>-4.8543689320388328E-2</v>
          </cell>
          <cell r="G10">
            <v>-0.19417475728155342</v>
          </cell>
          <cell r="I10">
            <v>0.24271844660194164</v>
          </cell>
          <cell r="K10">
            <v>9.7087378640776656E-3</v>
          </cell>
          <cell r="M10">
            <v>-1</v>
          </cell>
          <cell r="Q10">
            <v>3</v>
          </cell>
          <cell r="S10">
            <v>51</v>
          </cell>
          <cell r="T10">
            <v>64</v>
          </cell>
          <cell r="U10">
            <v>103</v>
          </cell>
          <cell r="V10">
            <v>128</v>
          </cell>
          <cell r="W10">
            <v>132</v>
          </cell>
          <cell r="X10">
            <v>237</v>
          </cell>
          <cell r="Y10">
            <v>313</v>
          </cell>
          <cell r="Z10">
            <v>0</v>
          </cell>
        </row>
        <row r="11">
          <cell r="Q11" t="str">
            <v>WPX</v>
          </cell>
        </row>
        <row r="12">
          <cell r="A12">
            <v>0.5</v>
          </cell>
          <cell r="B12">
            <v>0</v>
          </cell>
          <cell r="E12">
            <v>-9.9999999999999978E-2</v>
          </cell>
          <cell r="G12">
            <v>-0.16000000000000003</v>
          </cell>
          <cell r="I12">
            <v>0</v>
          </cell>
          <cell r="K12">
            <v>-9.9999999999999978E-2</v>
          </cell>
          <cell r="M12">
            <v>0.30000000000000004</v>
          </cell>
          <cell r="Q12">
            <v>0.5</v>
          </cell>
          <cell r="S12">
            <v>38</v>
          </cell>
          <cell r="T12">
            <v>42</v>
          </cell>
          <cell r="U12">
            <v>50</v>
          </cell>
          <cell r="V12">
            <v>55</v>
          </cell>
          <cell r="W12">
            <v>60</v>
          </cell>
          <cell r="X12">
            <v>88</v>
          </cell>
          <cell r="Y12">
            <v>145</v>
          </cell>
          <cell r="Z12">
            <v>0</v>
          </cell>
        </row>
        <row r="13">
          <cell r="A13">
            <v>3</v>
          </cell>
          <cell r="B13">
            <v>0</v>
          </cell>
          <cell r="E13">
            <v>-7.999999999999996E-2</v>
          </cell>
          <cell r="G13">
            <v>-0.12</v>
          </cell>
          <cell r="I13">
            <v>0.12000000000000011</v>
          </cell>
          <cell r="K13">
            <v>-8.7999999999999967E-2</v>
          </cell>
          <cell r="M13">
            <v>-0.48</v>
          </cell>
          <cell r="Q13">
            <v>3</v>
          </cell>
          <cell r="S13">
            <v>73</v>
          </cell>
          <cell r="T13">
            <v>82</v>
          </cell>
          <cell r="U13">
            <v>125</v>
          </cell>
          <cell r="V13">
            <v>145</v>
          </cell>
          <cell r="W13">
            <v>150</v>
          </cell>
          <cell r="X13">
            <v>263</v>
          </cell>
          <cell r="Y13">
            <v>370</v>
          </cell>
          <cell r="Z13">
            <v>0</v>
          </cell>
        </row>
        <row r="14">
          <cell r="A14">
            <v>5</v>
          </cell>
          <cell r="B14">
            <v>0</v>
          </cell>
          <cell r="E14">
            <v>-7.9096045197740161E-2</v>
          </cell>
          <cell r="G14">
            <v>-0.14689265536723162</v>
          </cell>
          <cell r="I14">
            <v>9.6045197740112886E-2</v>
          </cell>
          <cell r="K14">
            <v>-3.9548022598870025E-2</v>
          </cell>
          <cell r="M14">
            <v>-0.63276836158192085</v>
          </cell>
          <cell r="Q14">
            <v>5</v>
          </cell>
          <cell r="S14">
            <v>91</v>
          </cell>
          <cell r="T14">
            <v>102</v>
          </cell>
          <cell r="U14">
            <v>177</v>
          </cell>
          <cell r="V14">
            <v>209</v>
          </cell>
          <cell r="W14">
            <v>206</v>
          </cell>
          <cell r="X14">
            <v>343</v>
          </cell>
          <cell r="Y14">
            <v>490</v>
          </cell>
          <cell r="Z14">
            <v>0</v>
          </cell>
        </row>
        <row r="15">
          <cell r="A15">
            <v>10</v>
          </cell>
          <cell r="B15">
            <v>0</v>
          </cell>
          <cell r="E15">
            <v>0</v>
          </cell>
          <cell r="G15">
            <v>7.9295154185021977E-2</v>
          </cell>
          <cell r="I15">
            <v>0.27312775330396466</v>
          </cell>
          <cell r="K15">
            <v>0.18942731277533031</v>
          </cell>
          <cell r="M15">
            <v>-0.58149779735682827</v>
          </cell>
          <cell r="Q15">
            <v>10</v>
          </cell>
          <cell r="S15">
            <v>121</v>
          </cell>
          <cell r="T15">
            <v>142</v>
          </cell>
          <cell r="U15">
            <v>227</v>
          </cell>
          <cell r="V15">
            <v>289</v>
          </cell>
          <cell r="W15">
            <v>306</v>
          </cell>
          <cell r="X15">
            <v>493</v>
          </cell>
          <cell r="Y15">
            <v>670</v>
          </cell>
          <cell r="Z15">
            <v>0</v>
          </cell>
        </row>
        <row r="16">
          <cell r="A16">
            <v>15</v>
          </cell>
          <cell r="B16">
            <v>0</v>
          </cell>
          <cell r="E16">
            <v>0</v>
          </cell>
          <cell r="G16">
            <v>0.23595505617977519</v>
          </cell>
          <cell r="I16">
            <v>0.25093632958801493</v>
          </cell>
          <cell r="K16">
            <v>0.348314606741573</v>
          </cell>
          <cell r="M16">
            <v>-0.51310861423220966</v>
          </cell>
          <cell r="Q16">
            <v>15</v>
          </cell>
          <cell r="S16">
            <v>136</v>
          </cell>
          <cell r="T16">
            <v>167</v>
          </cell>
          <cell r="U16">
            <v>267</v>
          </cell>
          <cell r="V16">
            <v>334</v>
          </cell>
          <cell r="W16">
            <v>361</v>
          </cell>
          <cell r="X16">
            <v>573</v>
          </cell>
          <cell r="Y16">
            <v>770</v>
          </cell>
          <cell r="Z16">
            <v>0</v>
          </cell>
        </row>
        <row r="17">
          <cell r="A17">
            <v>20</v>
          </cell>
          <cell r="B17">
            <v>0</v>
          </cell>
          <cell r="E17">
            <v>0</v>
          </cell>
          <cell r="G17">
            <v>0.30293159609120512</v>
          </cell>
          <cell r="I17">
            <v>0.23452768729641704</v>
          </cell>
          <cell r="K17">
            <v>0.29967426710097711</v>
          </cell>
          <cell r="M17">
            <v>-0.46254071661237783</v>
          </cell>
          <cell r="Q17">
            <v>20</v>
          </cell>
          <cell r="S17">
            <v>151</v>
          </cell>
          <cell r="T17">
            <v>192</v>
          </cell>
          <cell r="U17">
            <v>307</v>
          </cell>
          <cell r="V17">
            <v>379</v>
          </cell>
          <cell r="W17">
            <v>416</v>
          </cell>
          <cell r="X17">
            <v>653</v>
          </cell>
          <cell r="Y17">
            <v>870</v>
          </cell>
          <cell r="Z17">
            <v>0</v>
          </cell>
        </row>
        <row r="18">
          <cell r="A18">
            <v>25</v>
          </cell>
          <cell r="B18">
            <v>0</v>
          </cell>
          <cell r="E18">
            <v>0</v>
          </cell>
          <cell r="G18">
            <v>0.2363112391930835</v>
          </cell>
          <cell r="I18">
            <v>0.22190201729106618</v>
          </cell>
          <cell r="K18">
            <v>0.36887608069164268</v>
          </cell>
          <cell r="M18">
            <v>-0.42363112391930835</v>
          </cell>
          <cell r="Q18">
            <v>25</v>
          </cell>
          <cell r="S18">
            <v>166</v>
          </cell>
          <cell r="T18">
            <v>217</v>
          </cell>
          <cell r="U18">
            <v>347</v>
          </cell>
          <cell r="V18">
            <v>424</v>
          </cell>
          <cell r="W18">
            <v>471</v>
          </cell>
          <cell r="X18">
            <v>733</v>
          </cell>
          <cell r="Y18">
            <v>970</v>
          </cell>
          <cell r="Z18">
            <v>0</v>
          </cell>
        </row>
        <row r="19">
          <cell r="A19">
            <v>30</v>
          </cell>
          <cell r="B19">
            <v>0</v>
          </cell>
          <cell r="E19">
            <v>0</v>
          </cell>
          <cell r="G19">
            <v>0.18346253229974163</v>
          </cell>
          <cell r="I19">
            <v>0.21188630490956073</v>
          </cell>
          <cell r="K19">
            <v>0.47286821705426352</v>
          </cell>
          <cell r="M19">
            <v>-0.39276485788113691</v>
          </cell>
          <cell r="Q19">
            <v>30</v>
          </cell>
          <cell r="S19">
            <v>181</v>
          </cell>
          <cell r="T19">
            <v>242</v>
          </cell>
          <cell r="U19">
            <v>387</v>
          </cell>
          <cell r="V19">
            <v>469</v>
          </cell>
          <cell r="W19">
            <v>526</v>
          </cell>
          <cell r="X19">
            <v>813</v>
          </cell>
          <cell r="Y19">
            <v>1070</v>
          </cell>
          <cell r="Z19">
            <v>0</v>
          </cell>
        </row>
        <row r="20">
          <cell r="A20">
            <v>50</v>
          </cell>
          <cell r="B20">
            <v>0</v>
          </cell>
          <cell r="E20">
            <v>0</v>
          </cell>
          <cell r="G20">
            <v>9.5063985374771454E-2</v>
          </cell>
          <cell r="I20">
            <v>0.1864716636197441</v>
          </cell>
          <cell r="K20">
            <v>0.55393053016453386</v>
          </cell>
          <cell r="M20">
            <v>-0.31444241316270571</v>
          </cell>
          <cell r="Q20">
            <v>50</v>
          </cell>
          <cell r="S20">
            <v>241</v>
          </cell>
          <cell r="T20">
            <v>342</v>
          </cell>
          <cell r="U20">
            <v>547</v>
          </cell>
          <cell r="V20">
            <v>649</v>
          </cell>
          <cell r="W20">
            <v>746</v>
          </cell>
          <cell r="X20">
            <v>1133</v>
          </cell>
          <cell r="Y20">
            <v>1470</v>
          </cell>
          <cell r="Z20">
            <v>0</v>
          </cell>
        </row>
        <row r="21">
          <cell r="A21">
            <v>75</v>
          </cell>
          <cell r="B21">
            <v>0</v>
          </cell>
          <cell r="E21">
            <v>0</v>
          </cell>
          <cell r="G21">
            <v>0.12315930388219543</v>
          </cell>
          <cell r="I21">
            <v>0.17001338688085665</v>
          </cell>
          <cell r="K21">
            <v>0.50602409638554224</v>
          </cell>
          <cell r="M21">
            <v>-0.26372155287817933</v>
          </cell>
          <cell r="Q21">
            <v>75</v>
          </cell>
          <cell r="S21">
            <v>316</v>
          </cell>
          <cell r="T21">
            <v>467</v>
          </cell>
          <cell r="U21">
            <v>747</v>
          </cell>
          <cell r="V21">
            <v>874</v>
          </cell>
          <cell r="W21">
            <v>1021</v>
          </cell>
          <cell r="X21">
            <v>1533</v>
          </cell>
          <cell r="Y21">
            <v>1970</v>
          </cell>
          <cell r="Z21">
            <v>0</v>
          </cell>
        </row>
        <row r="22">
          <cell r="A22">
            <v>100</v>
          </cell>
          <cell r="B22">
            <v>0</v>
          </cell>
          <cell r="E22">
            <v>0</v>
          </cell>
          <cell r="G22">
            <v>0.13938753959873273</v>
          </cell>
          <cell r="I22">
            <v>0.16050686378035905</v>
          </cell>
          <cell r="K22">
            <v>0.37275607180570214</v>
          </cell>
          <cell r="M22">
            <v>0.50475184794086592</v>
          </cell>
          <cell r="Q22">
            <v>100</v>
          </cell>
          <cell r="S22">
            <v>391</v>
          </cell>
          <cell r="T22">
            <v>592</v>
          </cell>
          <cell r="U22">
            <v>947</v>
          </cell>
          <cell r="V22">
            <v>1099</v>
          </cell>
          <cell r="W22">
            <v>1296</v>
          </cell>
          <cell r="X22">
            <v>1933</v>
          </cell>
          <cell r="Y22">
            <v>2470</v>
          </cell>
          <cell r="Z22">
            <v>0</v>
          </cell>
        </row>
        <row r="25">
          <cell r="Q25" t="str">
            <v>Singapore</v>
          </cell>
          <cell r="U25" t="str">
            <v>Old DOX rate card</v>
          </cell>
        </row>
        <row r="26">
          <cell r="Q26" t="str">
            <v>DOX</v>
          </cell>
          <cell r="S26" t="str">
            <v>A</v>
          </cell>
          <cell r="T26" t="str">
            <v>B</v>
          </cell>
          <cell r="U26" t="str">
            <v>C</v>
          </cell>
          <cell r="V26" t="str">
            <v>D</v>
          </cell>
          <cell r="W26" t="str">
            <v>E</v>
          </cell>
          <cell r="X26" t="str">
            <v>F</v>
          </cell>
          <cell r="Y26" t="str">
            <v>G</v>
          </cell>
          <cell r="Z26" t="str">
            <v>H</v>
          </cell>
        </row>
        <row r="27">
          <cell r="Q27">
            <v>0.5</v>
          </cell>
          <cell r="S27">
            <v>14</v>
          </cell>
          <cell r="T27">
            <v>22</v>
          </cell>
          <cell r="U27">
            <v>28</v>
          </cell>
          <cell r="V27">
            <v>38</v>
          </cell>
          <cell r="W27">
            <v>40</v>
          </cell>
          <cell r="X27">
            <v>58</v>
          </cell>
          <cell r="Y27">
            <v>88</v>
          </cell>
          <cell r="Z27">
            <v>0</v>
          </cell>
        </row>
        <row r="28">
          <cell r="Q28">
            <v>1</v>
          </cell>
          <cell r="S28">
            <v>21</v>
          </cell>
          <cell r="T28">
            <v>30</v>
          </cell>
          <cell r="U28">
            <v>42</v>
          </cell>
          <cell r="V28">
            <v>56</v>
          </cell>
          <cell r="W28">
            <v>58</v>
          </cell>
          <cell r="X28">
            <v>93</v>
          </cell>
          <cell r="Y28">
            <v>133</v>
          </cell>
          <cell r="Z28">
            <v>0</v>
          </cell>
        </row>
        <row r="29">
          <cell r="Q29">
            <v>1.5</v>
          </cell>
          <cell r="S29">
            <v>28</v>
          </cell>
          <cell r="T29">
            <v>38</v>
          </cell>
          <cell r="U29">
            <v>56</v>
          </cell>
          <cell r="V29">
            <v>74</v>
          </cell>
          <cell r="W29">
            <v>76</v>
          </cell>
          <cell r="X29">
            <v>128</v>
          </cell>
          <cell r="Y29">
            <v>178</v>
          </cell>
          <cell r="Z29">
            <v>0</v>
          </cell>
        </row>
        <row r="30">
          <cell r="Q30">
            <v>2</v>
          </cell>
          <cell r="S30">
            <v>35</v>
          </cell>
          <cell r="T30">
            <v>46</v>
          </cell>
          <cell r="U30">
            <v>70</v>
          </cell>
          <cell r="V30">
            <v>92</v>
          </cell>
          <cell r="W30">
            <v>94</v>
          </cell>
          <cell r="X30">
            <v>163</v>
          </cell>
          <cell r="Y30">
            <v>223</v>
          </cell>
          <cell r="Z30">
            <v>0</v>
          </cell>
        </row>
        <row r="31">
          <cell r="Q31">
            <v>2.5</v>
          </cell>
          <cell r="S31">
            <v>42</v>
          </cell>
          <cell r="T31">
            <v>54</v>
          </cell>
          <cell r="U31">
            <v>84</v>
          </cell>
          <cell r="V31">
            <v>110</v>
          </cell>
          <cell r="W31">
            <v>112</v>
          </cell>
          <cell r="X31">
            <v>198</v>
          </cell>
          <cell r="Y31">
            <v>268</v>
          </cell>
          <cell r="Z31">
            <v>0</v>
          </cell>
        </row>
        <row r="32">
          <cell r="Q32">
            <v>3</v>
          </cell>
          <cell r="S32">
            <v>49</v>
          </cell>
          <cell r="T32">
            <v>62</v>
          </cell>
          <cell r="U32">
            <v>98</v>
          </cell>
          <cell r="V32">
            <v>128</v>
          </cell>
          <cell r="W32">
            <v>130</v>
          </cell>
          <cell r="X32">
            <v>233</v>
          </cell>
          <cell r="Y32">
            <v>313</v>
          </cell>
          <cell r="Z32">
            <v>0</v>
          </cell>
        </row>
        <row r="33">
          <cell r="Q33" t="str">
            <v>WPX</v>
          </cell>
        </row>
        <row r="34">
          <cell r="Q34">
            <v>0.5</v>
          </cell>
          <cell r="S34">
            <v>30</v>
          </cell>
          <cell r="T34">
            <v>35</v>
          </cell>
          <cell r="U34">
            <v>45</v>
          </cell>
          <cell r="V34">
            <v>50</v>
          </cell>
          <cell r="W34">
            <v>60</v>
          </cell>
          <cell r="X34">
            <v>80</v>
          </cell>
          <cell r="Y34">
            <v>145</v>
          </cell>
          <cell r="Z34">
            <v>0</v>
          </cell>
        </row>
        <row r="35">
          <cell r="Q35">
            <v>3</v>
          </cell>
          <cell r="S35">
            <v>65</v>
          </cell>
          <cell r="T35">
            <v>75</v>
          </cell>
          <cell r="U35">
            <v>115</v>
          </cell>
          <cell r="V35">
            <v>140</v>
          </cell>
          <cell r="W35">
            <v>150</v>
          </cell>
          <cell r="X35">
            <v>255</v>
          </cell>
          <cell r="Y35">
            <v>370</v>
          </cell>
          <cell r="Z35">
            <v>0</v>
          </cell>
        </row>
        <row r="36">
          <cell r="Q36">
            <v>5</v>
          </cell>
          <cell r="S36">
            <v>83</v>
          </cell>
          <cell r="T36">
            <v>95</v>
          </cell>
          <cell r="U36">
            <v>163</v>
          </cell>
          <cell r="V36">
            <v>196</v>
          </cell>
          <cell r="W36">
            <v>206</v>
          </cell>
          <cell r="X36">
            <v>335</v>
          </cell>
          <cell r="Y36">
            <v>490</v>
          </cell>
          <cell r="Z36">
            <v>0</v>
          </cell>
        </row>
        <row r="37">
          <cell r="Q37">
            <v>10</v>
          </cell>
          <cell r="S37">
            <v>116</v>
          </cell>
          <cell r="T37">
            <v>137</v>
          </cell>
          <cell r="U37">
            <v>227</v>
          </cell>
          <cell r="V37">
            <v>288</v>
          </cell>
          <cell r="W37">
            <v>314</v>
          </cell>
          <cell r="X37">
            <v>495</v>
          </cell>
          <cell r="Y37">
            <v>694</v>
          </cell>
          <cell r="Z37">
            <v>0</v>
          </cell>
        </row>
        <row r="38">
          <cell r="Q38">
            <v>15</v>
          </cell>
          <cell r="S38">
            <v>131</v>
          </cell>
          <cell r="T38">
            <v>162</v>
          </cell>
          <cell r="U38">
            <v>267</v>
          </cell>
          <cell r="V38">
            <v>333</v>
          </cell>
          <cell r="W38">
            <v>374</v>
          </cell>
          <cell r="X38">
            <v>575</v>
          </cell>
          <cell r="Y38">
            <v>794</v>
          </cell>
          <cell r="Z38">
            <v>0</v>
          </cell>
        </row>
        <row r="39">
          <cell r="Q39">
            <v>20</v>
          </cell>
          <cell r="S39">
            <v>146</v>
          </cell>
          <cell r="T39">
            <v>187</v>
          </cell>
          <cell r="U39">
            <v>307</v>
          </cell>
          <cell r="V39">
            <v>378</v>
          </cell>
          <cell r="W39">
            <v>434</v>
          </cell>
          <cell r="X39">
            <v>655</v>
          </cell>
          <cell r="Y39">
            <v>894</v>
          </cell>
          <cell r="Z39">
            <v>0</v>
          </cell>
        </row>
        <row r="40">
          <cell r="Q40">
            <v>25</v>
          </cell>
          <cell r="S40">
            <v>161</v>
          </cell>
          <cell r="T40">
            <v>212</v>
          </cell>
          <cell r="U40">
            <v>347</v>
          </cell>
          <cell r="V40">
            <v>423</v>
          </cell>
          <cell r="W40">
            <v>494</v>
          </cell>
          <cell r="X40">
            <v>735</v>
          </cell>
          <cell r="Y40">
            <v>994</v>
          </cell>
          <cell r="Z40">
            <v>0</v>
          </cell>
        </row>
        <row r="41">
          <cell r="Q41">
            <v>30</v>
          </cell>
          <cell r="S41">
            <v>176</v>
          </cell>
          <cell r="T41">
            <v>237</v>
          </cell>
          <cell r="U41">
            <v>387</v>
          </cell>
          <cell r="V41">
            <v>468</v>
          </cell>
          <cell r="W41">
            <v>554</v>
          </cell>
          <cell r="X41">
            <v>815</v>
          </cell>
          <cell r="Y41">
            <v>1094</v>
          </cell>
          <cell r="Z41">
            <v>0</v>
          </cell>
        </row>
        <row r="42">
          <cell r="Q42">
            <v>50</v>
          </cell>
          <cell r="S42">
            <v>236</v>
          </cell>
          <cell r="T42">
            <v>337</v>
          </cell>
          <cell r="U42">
            <v>547</v>
          </cell>
          <cell r="V42">
            <v>648</v>
          </cell>
          <cell r="W42">
            <v>794</v>
          </cell>
          <cell r="X42">
            <v>1135</v>
          </cell>
          <cell r="Y42">
            <v>1494</v>
          </cell>
          <cell r="Z42">
            <v>0</v>
          </cell>
        </row>
        <row r="43">
          <cell r="Q43">
            <v>75</v>
          </cell>
          <cell r="S43">
            <v>311</v>
          </cell>
          <cell r="T43">
            <v>462</v>
          </cell>
          <cell r="U43">
            <v>747</v>
          </cell>
          <cell r="V43">
            <v>873</v>
          </cell>
          <cell r="W43">
            <v>1094</v>
          </cell>
          <cell r="X43">
            <v>1535</v>
          </cell>
          <cell r="Y43">
            <v>1994</v>
          </cell>
          <cell r="Z43">
            <v>0</v>
          </cell>
        </row>
        <row r="44">
          <cell r="Q44">
            <v>100</v>
          </cell>
          <cell r="S44">
            <v>386</v>
          </cell>
          <cell r="T44">
            <v>587</v>
          </cell>
          <cell r="U44">
            <v>947</v>
          </cell>
          <cell r="V44">
            <v>1098</v>
          </cell>
          <cell r="W44">
            <v>1394</v>
          </cell>
          <cell r="X44">
            <v>1935</v>
          </cell>
          <cell r="Y44">
            <v>2494</v>
          </cell>
          <cell r="Z44">
            <v>0</v>
          </cell>
        </row>
        <row r="47">
          <cell r="Q47" t="str">
            <v>Singapore</v>
          </cell>
          <cell r="V47" t="str">
            <v>UPS</v>
          </cell>
        </row>
        <row r="48">
          <cell r="Q48" t="str">
            <v>DOX</v>
          </cell>
          <cell r="S48">
            <v>801</v>
          </cell>
          <cell r="T48">
            <v>802</v>
          </cell>
          <cell r="U48">
            <v>803</v>
          </cell>
          <cell r="V48">
            <v>804</v>
          </cell>
          <cell r="W48">
            <v>805</v>
          </cell>
          <cell r="X48">
            <v>806</v>
          </cell>
          <cell r="Y48">
            <v>807</v>
          </cell>
          <cell r="Z48">
            <v>808</v>
          </cell>
          <cell r="AA48">
            <v>809</v>
          </cell>
          <cell r="AB48">
            <v>810</v>
          </cell>
        </row>
        <row r="49">
          <cell r="Q49">
            <v>0.5</v>
          </cell>
          <cell r="S49">
            <v>15</v>
          </cell>
          <cell r="T49">
            <v>23</v>
          </cell>
          <cell r="U49">
            <v>28</v>
          </cell>
          <cell r="V49">
            <v>37</v>
          </cell>
          <cell r="W49">
            <v>38</v>
          </cell>
          <cell r="X49">
            <v>46</v>
          </cell>
          <cell r="Y49">
            <v>67</v>
          </cell>
          <cell r="Z49">
            <v>52</v>
          </cell>
          <cell r="AA49">
            <v>56</v>
          </cell>
          <cell r="AB49">
            <v>70</v>
          </cell>
        </row>
        <row r="50">
          <cell r="Q50">
            <v>1</v>
          </cell>
          <cell r="S50">
            <v>23</v>
          </cell>
          <cell r="T50">
            <v>34</v>
          </cell>
          <cell r="U50">
            <v>39</v>
          </cell>
          <cell r="V50">
            <v>55</v>
          </cell>
          <cell r="W50">
            <v>58</v>
          </cell>
          <cell r="X50">
            <v>66</v>
          </cell>
          <cell r="Y50">
            <v>91</v>
          </cell>
          <cell r="Z50">
            <v>68</v>
          </cell>
          <cell r="AA50">
            <v>90</v>
          </cell>
          <cell r="AB50">
            <v>110</v>
          </cell>
        </row>
        <row r="51">
          <cell r="Q51">
            <v>1.5</v>
          </cell>
          <cell r="S51">
            <v>30</v>
          </cell>
          <cell r="T51">
            <v>42</v>
          </cell>
          <cell r="U51">
            <v>50</v>
          </cell>
          <cell r="V51">
            <v>71</v>
          </cell>
          <cell r="W51">
            <v>74</v>
          </cell>
          <cell r="X51">
            <v>82</v>
          </cell>
          <cell r="Y51">
            <v>107</v>
          </cell>
          <cell r="Z51">
            <v>86</v>
          </cell>
          <cell r="AA51">
            <v>125</v>
          </cell>
          <cell r="AB51">
            <v>150</v>
          </cell>
        </row>
        <row r="52">
          <cell r="Q52">
            <v>2</v>
          </cell>
          <cell r="S52">
            <v>37</v>
          </cell>
          <cell r="T52">
            <v>48</v>
          </cell>
          <cell r="U52">
            <v>62</v>
          </cell>
          <cell r="V52">
            <v>86</v>
          </cell>
          <cell r="W52">
            <v>90</v>
          </cell>
          <cell r="X52">
            <v>98</v>
          </cell>
          <cell r="Y52">
            <v>123</v>
          </cell>
          <cell r="Z52">
            <v>103</v>
          </cell>
          <cell r="AA52">
            <v>159</v>
          </cell>
          <cell r="AB52">
            <v>190</v>
          </cell>
        </row>
        <row r="53">
          <cell r="Q53">
            <v>2.5</v>
          </cell>
          <cell r="S53">
            <v>43</v>
          </cell>
          <cell r="T53">
            <v>54</v>
          </cell>
          <cell r="U53">
            <v>72</v>
          </cell>
          <cell r="V53">
            <v>101</v>
          </cell>
          <cell r="W53">
            <v>106</v>
          </cell>
          <cell r="X53">
            <v>114</v>
          </cell>
          <cell r="Y53">
            <v>139</v>
          </cell>
          <cell r="Z53">
            <v>120</v>
          </cell>
          <cell r="AA53">
            <v>194</v>
          </cell>
          <cell r="AB53">
            <v>230</v>
          </cell>
        </row>
        <row r="54">
          <cell r="Q54">
            <v>3</v>
          </cell>
          <cell r="S54">
            <v>50</v>
          </cell>
          <cell r="T54">
            <v>60</v>
          </cell>
          <cell r="U54">
            <v>83</v>
          </cell>
          <cell r="V54">
            <v>116</v>
          </cell>
          <cell r="W54">
            <v>122</v>
          </cell>
          <cell r="X54">
            <v>130</v>
          </cell>
          <cell r="Y54">
            <v>155</v>
          </cell>
          <cell r="Z54">
            <v>137</v>
          </cell>
          <cell r="AA54">
            <v>225</v>
          </cell>
          <cell r="AB54">
            <v>270</v>
          </cell>
        </row>
        <row r="55">
          <cell r="Q55" t="str">
            <v>WPX</v>
          </cell>
        </row>
        <row r="56">
          <cell r="Q56">
            <v>0.5</v>
          </cell>
          <cell r="S56">
            <v>28</v>
          </cell>
          <cell r="T56">
            <v>30</v>
          </cell>
          <cell r="U56">
            <v>42</v>
          </cell>
          <cell r="V56">
            <v>47</v>
          </cell>
          <cell r="W56">
            <v>54</v>
          </cell>
          <cell r="X56">
            <v>68</v>
          </cell>
          <cell r="Y56">
            <v>83</v>
          </cell>
          <cell r="Z56">
            <v>69</v>
          </cell>
          <cell r="AA56">
            <v>79</v>
          </cell>
          <cell r="AB56">
            <v>95</v>
          </cell>
        </row>
        <row r="57">
          <cell r="Q57">
            <v>3</v>
          </cell>
          <cell r="S57">
            <v>55</v>
          </cell>
          <cell r="T57">
            <v>70</v>
          </cell>
          <cell r="U57">
            <v>110</v>
          </cell>
          <cell r="V57">
            <v>131</v>
          </cell>
          <cell r="W57">
            <v>133</v>
          </cell>
          <cell r="X57">
            <v>137</v>
          </cell>
          <cell r="Y57">
            <v>162</v>
          </cell>
          <cell r="Z57">
            <v>144</v>
          </cell>
          <cell r="AA57">
            <v>235</v>
          </cell>
          <cell r="AB57">
            <v>280</v>
          </cell>
        </row>
        <row r="58">
          <cell r="Q58">
            <v>5</v>
          </cell>
          <cell r="S58">
            <v>75</v>
          </cell>
          <cell r="T58">
            <v>94</v>
          </cell>
          <cell r="U58">
            <v>151</v>
          </cell>
          <cell r="V58">
            <v>195</v>
          </cell>
          <cell r="W58">
            <v>196</v>
          </cell>
          <cell r="X58">
            <v>197</v>
          </cell>
          <cell r="Y58">
            <v>222</v>
          </cell>
          <cell r="Z58">
            <v>202</v>
          </cell>
          <cell r="AA58">
            <v>363</v>
          </cell>
          <cell r="AB58">
            <v>426</v>
          </cell>
        </row>
        <row r="59">
          <cell r="Q59">
            <v>10</v>
          </cell>
          <cell r="S59">
            <v>115</v>
          </cell>
          <cell r="T59">
            <v>135</v>
          </cell>
          <cell r="U59">
            <v>245</v>
          </cell>
          <cell r="V59">
            <v>327</v>
          </cell>
          <cell r="W59">
            <v>328</v>
          </cell>
          <cell r="X59">
            <v>332</v>
          </cell>
          <cell r="Y59">
            <v>357</v>
          </cell>
          <cell r="Z59">
            <v>342</v>
          </cell>
          <cell r="AA59">
            <v>619</v>
          </cell>
          <cell r="AB59">
            <v>730</v>
          </cell>
        </row>
        <row r="60">
          <cell r="Q60">
            <v>15</v>
          </cell>
          <cell r="S60">
            <v>155</v>
          </cell>
          <cell r="T60">
            <v>180</v>
          </cell>
          <cell r="U60">
            <v>330</v>
          </cell>
          <cell r="V60">
            <v>435</v>
          </cell>
          <cell r="W60">
            <v>436</v>
          </cell>
          <cell r="X60">
            <v>452</v>
          </cell>
          <cell r="Y60">
            <v>477</v>
          </cell>
          <cell r="Z60">
            <v>478</v>
          </cell>
          <cell r="AA60">
            <v>879</v>
          </cell>
          <cell r="AB60">
            <v>1030</v>
          </cell>
        </row>
        <row r="61">
          <cell r="Q61">
            <v>20</v>
          </cell>
          <cell r="S61">
            <v>193</v>
          </cell>
          <cell r="T61">
            <v>220</v>
          </cell>
          <cell r="U61">
            <v>400</v>
          </cell>
          <cell r="V61">
            <v>535</v>
          </cell>
          <cell r="W61">
            <v>552</v>
          </cell>
          <cell r="X61">
            <v>572</v>
          </cell>
          <cell r="Y61">
            <v>597</v>
          </cell>
          <cell r="Z61">
            <v>598</v>
          </cell>
          <cell r="AA61">
            <v>1106</v>
          </cell>
          <cell r="AB61">
            <v>1240</v>
          </cell>
        </row>
        <row r="62">
          <cell r="Q62">
            <v>25</v>
          </cell>
          <cell r="S62">
            <v>223</v>
          </cell>
          <cell r="T62">
            <v>250</v>
          </cell>
          <cell r="U62">
            <v>429</v>
          </cell>
          <cell r="V62">
            <v>635</v>
          </cell>
          <cell r="W62">
            <v>650</v>
          </cell>
          <cell r="X62">
            <v>676</v>
          </cell>
          <cell r="Y62">
            <v>701</v>
          </cell>
          <cell r="Z62">
            <v>698</v>
          </cell>
          <cell r="AA62">
            <v>1256</v>
          </cell>
          <cell r="AB62">
            <v>1366</v>
          </cell>
        </row>
        <row r="63">
          <cell r="Q63">
            <v>30</v>
          </cell>
          <cell r="S63">
            <v>253</v>
          </cell>
          <cell r="T63">
            <v>280</v>
          </cell>
          <cell r="U63">
            <v>458</v>
          </cell>
          <cell r="V63">
            <v>735</v>
          </cell>
          <cell r="W63">
            <v>740</v>
          </cell>
          <cell r="X63">
            <v>776</v>
          </cell>
          <cell r="Y63">
            <v>801</v>
          </cell>
          <cell r="Z63">
            <v>783</v>
          </cell>
          <cell r="AA63">
            <v>1406</v>
          </cell>
          <cell r="AB63">
            <v>1467</v>
          </cell>
        </row>
        <row r="64">
          <cell r="Q64">
            <v>50</v>
          </cell>
          <cell r="S64">
            <v>335</v>
          </cell>
          <cell r="T64">
            <v>423</v>
          </cell>
          <cell r="U64">
            <v>599</v>
          </cell>
          <cell r="V64">
            <v>1113</v>
          </cell>
          <cell r="W64">
            <v>1124</v>
          </cell>
          <cell r="X64">
            <v>1245</v>
          </cell>
          <cell r="Y64">
            <v>1279</v>
          </cell>
          <cell r="Z64">
            <v>1250</v>
          </cell>
          <cell r="AA64">
            <v>2230</v>
          </cell>
          <cell r="AB64">
            <v>2340</v>
          </cell>
        </row>
        <row r="65">
          <cell r="Q65">
            <v>75</v>
          </cell>
          <cell r="S65">
            <v>435</v>
          </cell>
          <cell r="T65">
            <v>600</v>
          </cell>
          <cell r="U65">
            <v>839</v>
          </cell>
          <cell r="V65">
            <v>1613</v>
          </cell>
          <cell r="W65">
            <v>1624</v>
          </cell>
          <cell r="X65">
            <v>1845</v>
          </cell>
          <cell r="Y65">
            <v>1879</v>
          </cell>
          <cell r="Z65">
            <v>1875</v>
          </cell>
          <cell r="AA65">
            <v>3255</v>
          </cell>
          <cell r="AB65">
            <v>3465</v>
          </cell>
        </row>
        <row r="66">
          <cell r="Q66">
            <v>100</v>
          </cell>
          <cell r="S66">
            <v>535</v>
          </cell>
          <cell r="T66">
            <v>800</v>
          </cell>
          <cell r="U66">
            <v>1079</v>
          </cell>
          <cell r="V66">
            <v>2113</v>
          </cell>
          <cell r="W66">
            <v>2124</v>
          </cell>
          <cell r="X66">
            <v>2444</v>
          </cell>
          <cell r="Y66">
            <v>2479</v>
          </cell>
          <cell r="Z66">
            <v>2500</v>
          </cell>
          <cell r="AA66">
            <v>4281</v>
          </cell>
          <cell r="AB66">
            <v>4590</v>
          </cell>
        </row>
        <row r="69">
          <cell r="Q69" t="str">
            <v>Singapore</v>
          </cell>
          <cell r="V69" t="str">
            <v>TNT</v>
          </cell>
        </row>
        <row r="70">
          <cell r="Q70" t="str">
            <v>DOX</v>
          </cell>
          <cell r="S70">
            <v>1</v>
          </cell>
          <cell r="T70">
            <v>2</v>
          </cell>
          <cell r="U70">
            <v>3</v>
          </cell>
          <cell r="V70">
            <v>4</v>
          </cell>
          <cell r="W70">
            <v>5</v>
          </cell>
          <cell r="X70">
            <v>6</v>
          </cell>
          <cell r="Y70">
            <v>7</v>
          </cell>
        </row>
        <row r="71">
          <cell r="Q71">
            <v>0.5</v>
          </cell>
          <cell r="S71">
            <v>14</v>
          </cell>
          <cell r="T71">
            <v>22</v>
          </cell>
          <cell r="U71">
            <v>28</v>
          </cell>
          <cell r="V71">
            <v>38</v>
          </cell>
          <cell r="W71">
            <v>40</v>
          </cell>
          <cell r="X71">
            <v>58</v>
          </cell>
          <cell r="Y71">
            <v>88</v>
          </cell>
        </row>
        <row r="72">
          <cell r="Q72">
            <v>1</v>
          </cell>
          <cell r="S72">
            <v>21</v>
          </cell>
          <cell r="T72">
            <v>30</v>
          </cell>
          <cell r="U72">
            <v>42</v>
          </cell>
          <cell r="V72">
            <v>56</v>
          </cell>
          <cell r="W72">
            <v>58</v>
          </cell>
          <cell r="X72">
            <v>93</v>
          </cell>
          <cell r="Y72">
            <v>133</v>
          </cell>
        </row>
        <row r="73">
          <cell r="Q73">
            <v>1.5</v>
          </cell>
          <cell r="S73">
            <v>28</v>
          </cell>
          <cell r="T73">
            <v>38</v>
          </cell>
          <cell r="U73">
            <v>56</v>
          </cell>
          <cell r="V73">
            <v>74</v>
          </cell>
          <cell r="W73">
            <v>76</v>
          </cell>
          <cell r="X73">
            <v>128</v>
          </cell>
          <cell r="Y73">
            <v>178</v>
          </cell>
        </row>
        <row r="74">
          <cell r="Q74">
            <v>2</v>
          </cell>
          <cell r="S74">
            <v>35</v>
          </cell>
          <cell r="T74">
            <v>46</v>
          </cell>
          <cell r="U74">
            <v>70</v>
          </cell>
          <cell r="V74">
            <v>92</v>
          </cell>
          <cell r="W74">
            <v>94</v>
          </cell>
          <cell r="X74">
            <v>163</v>
          </cell>
          <cell r="Y74">
            <v>223</v>
          </cell>
        </row>
        <row r="75">
          <cell r="Q75">
            <v>2.5</v>
          </cell>
          <cell r="S75">
            <v>42</v>
          </cell>
          <cell r="T75">
            <v>54</v>
          </cell>
          <cell r="U75">
            <v>84</v>
          </cell>
          <cell r="V75">
            <v>110</v>
          </cell>
          <cell r="W75">
            <v>112</v>
          </cell>
          <cell r="X75">
            <v>198</v>
          </cell>
          <cell r="Y75">
            <v>268</v>
          </cell>
        </row>
        <row r="76">
          <cell r="Q76">
            <v>3</v>
          </cell>
          <cell r="S76">
            <v>49</v>
          </cell>
          <cell r="T76">
            <v>62</v>
          </cell>
          <cell r="U76">
            <v>98</v>
          </cell>
          <cell r="V76">
            <v>128</v>
          </cell>
          <cell r="W76">
            <v>130</v>
          </cell>
          <cell r="X76">
            <v>233</v>
          </cell>
          <cell r="Y76">
            <v>313</v>
          </cell>
        </row>
        <row r="77">
          <cell r="Q77" t="str">
            <v>WPX</v>
          </cell>
        </row>
        <row r="78">
          <cell r="Q78">
            <v>0.5</v>
          </cell>
          <cell r="S78">
            <v>30</v>
          </cell>
          <cell r="T78">
            <v>35</v>
          </cell>
          <cell r="U78">
            <v>45</v>
          </cell>
          <cell r="V78">
            <v>50</v>
          </cell>
          <cell r="W78">
            <v>60</v>
          </cell>
          <cell r="X78">
            <v>80</v>
          </cell>
          <cell r="Y78">
            <v>145</v>
          </cell>
        </row>
        <row r="79">
          <cell r="Q79">
            <v>3</v>
          </cell>
          <cell r="S79">
            <v>65</v>
          </cell>
          <cell r="T79">
            <v>75</v>
          </cell>
          <cell r="U79">
            <v>115</v>
          </cell>
          <cell r="V79">
            <v>140</v>
          </cell>
          <cell r="W79">
            <v>150</v>
          </cell>
          <cell r="X79">
            <v>255</v>
          </cell>
          <cell r="Y79">
            <v>370</v>
          </cell>
        </row>
        <row r="80">
          <cell r="Q80">
            <v>5</v>
          </cell>
          <cell r="S80">
            <v>81</v>
          </cell>
          <cell r="T80">
            <v>93</v>
          </cell>
          <cell r="U80">
            <v>161</v>
          </cell>
          <cell r="V80">
            <v>194</v>
          </cell>
          <cell r="W80">
            <v>204</v>
          </cell>
          <cell r="X80">
            <v>333</v>
          </cell>
          <cell r="Y80">
            <v>488</v>
          </cell>
        </row>
        <row r="81">
          <cell r="Q81">
            <v>10</v>
          </cell>
          <cell r="S81">
            <v>117</v>
          </cell>
          <cell r="T81">
            <v>138</v>
          </cell>
          <cell r="U81">
            <v>228</v>
          </cell>
          <cell r="V81">
            <v>289</v>
          </cell>
          <cell r="W81">
            <v>315</v>
          </cell>
          <cell r="X81">
            <v>496</v>
          </cell>
          <cell r="Y81">
            <v>695</v>
          </cell>
        </row>
        <row r="82">
          <cell r="Q82">
            <v>15</v>
          </cell>
          <cell r="S82">
            <v>132</v>
          </cell>
          <cell r="T82">
            <v>163</v>
          </cell>
          <cell r="U82">
            <v>268</v>
          </cell>
          <cell r="V82">
            <v>334</v>
          </cell>
          <cell r="W82">
            <v>375</v>
          </cell>
          <cell r="X82">
            <v>576</v>
          </cell>
          <cell r="Y82">
            <v>795</v>
          </cell>
        </row>
        <row r="83">
          <cell r="Q83">
            <v>20</v>
          </cell>
          <cell r="S83">
            <v>147</v>
          </cell>
          <cell r="T83">
            <v>188</v>
          </cell>
          <cell r="U83">
            <v>308</v>
          </cell>
          <cell r="V83">
            <v>379</v>
          </cell>
          <cell r="W83">
            <v>435</v>
          </cell>
          <cell r="X83">
            <v>656</v>
          </cell>
          <cell r="Y83">
            <v>895</v>
          </cell>
        </row>
        <row r="84">
          <cell r="Q84">
            <v>25</v>
          </cell>
          <cell r="S84">
            <v>162</v>
          </cell>
          <cell r="T84">
            <v>213</v>
          </cell>
          <cell r="U84">
            <v>348</v>
          </cell>
          <cell r="V84">
            <v>424</v>
          </cell>
          <cell r="W84">
            <v>495</v>
          </cell>
          <cell r="X84">
            <v>736</v>
          </cell>
          <cell r="Y84">
            <v>995</v>
          </cell>
        </row>
        <row r="85">
          <cell r="Q85">
            <v>30</v>
          </cell>
          <cell r="S85">
            <v>177</v>
          </cell>
          <cell r="T85">
            <v>238</v>
          </cell>
          <cell r="U85">
            <v>388</v>
          </cell>
          <cell r="V85">
            <v>469</v>
          </cell>
          <cell r="W85">
            <v>555</v>
          </cell>
          <cell r="X85">
            <v>816</v>
          </cell>
          <cell r="Y85">
            <v>1095</v>
          </cell>
        </row>
        <row r="86">
          <cell r="Q86">
            <v>50</v>
          </cell>
          <cell r="S86">
            <v>237</v>
          </cell>
          <cell r="T86">
            <v>338</v>
          </cell>
          <cell r="U86">
            <v>548</v>
          </cell>
          <cell r="V86">
            <v>649</v>
          </cell>
          <cell r="W86">
            <v>795</v>
          </cell>
          <cell r="X86">
            <v>1136</v>
          </cell>
          <cell r="Y86">
            <v>1495</v>
          </cell>
        </row>
        <row r="87">
          <cell r="Q87">
            <v>75</v>
          </cell>
          <cell r="S87">
            <v>312</v>
          </cell>
          <cell r="T87">
            <v>463</v>
          </cell>
          <cell r="U87">
            <v>748</v>
          </cell>
          <cell r="V87">
            <v>874</v>
          </cell>
          <cell r="W87">
            <v>1095</v>
          </cell>
          <cell r="X87">
            <v>1536</v>
          </cell>
          <cell r="Y87">
            <v>1995</v>
          </cell>
        </row>
        <row r="88">
          <cell r="Q88">
            <v>100</v>
          </cell>
          <cell r="S88">
            <v>387</v>
          </cell>
          <cell r="T88">
            <v>588</v>
          </cell>
          <cell r="U88">
            <v>948</v>
          </cell>
          <cell r="V88">
            <v>1099</v>
          </cell>
          <cell r="W88">
            <v>1395</v>
          </cell>
          <cell r="X88">
            <v>1936</v>
          </cell>
          <cell r="Y88">
            <v>2495</v>
          </cell>
        </row>
        <row r="91">
          <cell r="Q91" t="str">
            <v>Singapore</v>
          </cell>
          <cell r="V91" t="str">
            <v>FEDEX</v>
          </cell>
        </row>
        <row r="92">
          <cell r="Q92" t="str">
            <v>DOX</v>
          </cell>
          <cell r="S92" t="str">
            <v>A</v>
          </cell>
          <cell r="T92" t="str">
            <v>B</v>
          </cell>
          <cell r="U92" t="str">
            <v>C</v>
          </cell>
          <cell r="V92" t="str">
            <v>D</v>
          </cell>
          <cell r="W92" t="str">
            <v>E</v>
          </cell>
          <cell r="X92" t="str">
            <v>F</v>
          </cell>
          <cell r="Y92" t="str">
            <v>G</v>
          </cell>
          <cell r="Z92" t="str">
            <v>H</v>
          </cell>
          <cell r="AA92" t="str">
            <v>I</v>
          </cell>
        </row>
        <row r="93">
          <cell r="Q93">
            <v>0.5</v>
          </cell>
          <cell r="S93">
            <v>13</v>
          </cell>
          <cell r="T93">
            <v>20</v>
          </cell>
          <cell r="U93">
            <v>23</v>
          </cell>
          <cell r="V93">
            <v>40</v>
          </cell>
          <cell r="W93">
            <v>40</v>
          </cell>
          <cell r="X93">
            <v>42</v>
          </cell>
          <cell r="Y93">
            <v>55</v>
          </cell>
          <cell r="Z93">
            <v>60</v>
          </cell>
          <cell r="AA93">
            <v>64</v>
          </cell>
        </row>
        <row r="94">
          <cell r="Q94">
            <v>1</v>
          </cell>
          <cell r="S94">
            <v>19</v>
          </cell>
          <cell r="T94">
            <v>32</v>
          </cell>
          <cell r="U94">
            <v>40</v>
          </cell>
          <cell r="V94">
            <v>60</v>
          </cell>
          <cell r="W94">
            <v>60</v>
          </cell>
          <cell r="X94">
            <v>65</v>
          </cell>
          <cell r="Y94">
            <v>90</v>
          </cell>
          <cell r="Z94">
            <v>95</v>
          </cell>
          <cell r="AA94">
            <v>110</v>
          </cell>
        </row>
        <row r="95">
          <cell r="Q95">
            <v>1.5</v>
          </cell>
          <cell r="S95">
            <v>26</v>
          </cell>
          <cell r="T95">
            <v>46</v>
          </cell>
          <cell r="U95">
            <v>57</v>
          </cell>
          <cell r="V95">
            <v>87</v>
          </cell>
          <cell r="W95">
            <v>87</v>
          </cell>
          <cell r="X95">
            <v>96</v>
          </cell>
          <cell r="Y95">
            <v>125</v>
          </cell>
          <cell r="Z95">
            <v>132</v>
          </cell>
          <cell r="AA95">
            <v>150</v>
          </cell>
        </row>
        <row r="96">
          <cell r="Q96">
            <v>2</v>
          </cell>
          <cell r="S96">
            <v>32</v>
          </cell>
          <cell r="T96">
            <v>60</v>
          </cell>
          <cell r="U96">
            <v>74</v>
          </cell>
          <cell r="V96">
            <v>114</v>
          </cell>
          <cell r="W96">
            <v>114</v>
          </cell>
          <cell r="X96">
            <v>127</v>
          </cell>
          <cell r="Y96">
            <v>160</v>
          </cell>
          <cell r="Z96">
            <v>169</v>
          </cell>
          <cell r="AA96">
            <v>190</v>
          </cell>
        </row>
        <row r="97">
          <cell r="Q97">
            <v>2.5</v>
          </cell>
          <cell r="S97">
            <v>38</v>
          </cell>
          <cell r="T97">
            <v>69</v>
          </cell>
          <cell r="U97">
            <v>89</v>
          </cell>
          <cell r="V97">
            <v>136</v>
          </cell>
          <cell r="W97">
            <v>136</v>
          </cell>
          <cell r="X97">
            <v>149</v>
          </cell>
          <cell r="Y97">
            <v>195</v>
          </cell>
          <cell r="Z97">
            <v>205</v>
          </cell>
          <cell r="AA97">
            <v>229</v>
          </cell>
        </row>
        <row r="98">
          <cell r="Q98">
            <v>3</v>
          </cell>
          <cell r="S98">
            <v>44</v>
          </cell>
          <cell r="T98">
            <v>78</v>
          </cell>
          <cell r="U98">
            <v>104</v>
          </cell>
          <cell r="V98">
            <v>158</v>
          </cell>
          <cell r="W98">
            <v>158</v>
          </cell>
          <cell r="X98">
            <v>171</v>
          </cell>
          <cell r="Y98">
            <v>230</v>
          </cell>
          <cell r="Z98">
            <v>241</v>
          </cell>
          <cell r="AA98">
            <v>268</v>
          </cell>
        </row>
        <row r="99">
          <cell r="Q99" t="str">
            <v>WPX</v>
          </cell>
        </row>
        <row r="100">
          <cell r="Q100">
            <v>0.5</v>
          </cell>
          <cell r="S100">
            <v>35</v>
          </cell>
          <cell r="T100">
            <v>45</v>
          </cell>
          <cell r="U100">
            <v>45</v>
          </cell>
          <cell r="V100">
            <v>64</v>
          </cell>
          <cell r="W100">
            <v>64</v>
          </cell>
          <cell r="X100">
            <v>75</v>
          </cell>
          <cell r="Y100">
            <v>80</v>
          </cell>
          <cell r="Z100">
            <v>88</v>
          </cell>
          <cell r="AA100">
            <v>95</v>
          </cell>
        </row>
        <row r="101">
          <cell r="Q101">
            <v>3</v>
          </cell>
          <cell r="S101">
            <v>71</v>
          </cell>
          <cell r="T101">
            <v>90.2</v>
          </cell>
          <cell r="U101">
            <v>114</v>
          </cell>
          <cell r="V101">
            <v>156</v>
          </cell>
          <cell r="W101">
            <v>156</v>
          </cell>
          <cell r="X101">
            <v>181</v>
          </cell>
          <cell r="Y101">
            <v>236</v>
          </cell>
          <cell r="Z101">
            <v>256</v>
          </cell>
          <cell r="AA101">
            <v>281</v>
          </cell>
        </row>
        <row r="102">
          <cell r="Q102">
            <v>5</v>
          </cell>
          <cell r="S102">
            <v>95</v>
          </cell>
          <cell r="T102">
            <v>123.4</v>
          </cell>
          <cell r="U102">
            <v>170</v>
          </cell>
          <cell r="V102">
            <v>224</v>
          </cell>
          <cell r="W102">
            <v>224</v>
          </cell>
          <cell r="X102">
            <v>261</v>
          </cell>
          <cell r="Y102">
            <v>364</v>
          </cell>
          <cell r="Z102">
            <v>384</v>
          </cell>
          <cell r="AA102">
            <v>421</v>
          </cell>
        </row>
        <row r="103">
          <cell r="Q103">
            <v>10</v>
          </cell>
          <cell r="S103">
            <v>130</v>
          </cell>
          <cell r="T103">
            <v>153.4</v>
          </cell>
          <cell r="U103">
            <v>270</v>
          </cell>
          <cell r="V103">
            <v>329</v>
          </cell>
          <cell r="W103">
            <v>329</v>
          </cell>
          <cell r="X103">
            <v>371</v>
          </cell>
          <cell r="Y103">
            <v>604</v>
          </cell>
          <cell r="Z103">
            <v>634</v>
          </cell>
          <cell r="AA103">
            <v>721</v>
          </cell>
        </row>
        <row r="104">
          <cell r="Q104">
            <v>15</v>
          </cell>
          <cell r="S104">
            <v>165</v>
          </cell>
          <cell r="T104">
            <v>183.4</v>
          </cell>
          <cell r="U104">
            <v>360</v>
          </cell>
          <cell r="V104">
            <v>434</v>
          </cell>
          <cell r="W104">
            <v>434</v>
          </cell>
          <cell r="X104">
            <v>486</v>
          </cell>
          <cell r="Y104">
            <v>824</v>
          </cell>
          <cell r="Z104">
            <v>874</v>
          </cell>
          <cell r="AA104">
            <v>1021</v>
          </cell>
        </row>
        <row r="105">
          <cell r="Q105">
            <v>20</v>
          </cell>
          <cell r="S105">
            <v>182.7</v>
          </cell>
          <cell r="T105">
            <v>207.9</v>
          </cell>
          <cell r="U105">
            <v>399</v>
          </cell>
          <cell r="V105">
            <v>508.2</v>
          </cell>
          <cell r="W105">
            <v>508.2</v>
          </cell>
          <cell r="X105">
            <v>556.5</v>
          </cell>
          <cell r="Y105">
            <v>987</v>
          </cell>
          <cell r="Z105">
            <v>1029</v>
          </cell>
          <cell r="AA105">
            <v>1176</v>
          </cell>
        </row>
        <row r="106">
          <cell r="Q106">
            <v>25</v>
          </cell>
          <cell r="S106">
            <v>217.5</v>
          </cell>
          <cell r="T106">
            <v>247.5</v>
          </cell>
          <cell r="U106">
            <v>475</v>
          </cell>
          <cell r="V106">
            <v>605</v>
          </cell>
          <cell r="W106">
            <v>605</v>
          </cell>
          <cell r="X106">
            <v>662.5</v>
          </cell>
          <cell r="Y106">
            <v>1175</v>
          </cell>
          <cell r="Z106">
            <v>1225</v>
          </cell>
          <cell r="AA106">
            <v>1400</v>
          </cell>
        </row>
        <row r="107">
          <cell r="Q107">
            <v>30</v>
          </cell>
          <cell r="S107">
            <v>261</v>
          </cell>
          <cell r="T107">
            <v>297</v>
          </cell>
          <cell r="U107">
            <v>570</v>
          </cell>
          <cell r="V107">
            <v>726</v>
          </cell>
          <cell r="W107">
            <v>726</v>
          </cell>
          <cell r="X107">
            <v>795</v>
          </cell>
          <cell r="Y107">
            <v>1410</v>
          </cell>
          <cell r="Z107">
            <v>1470</v>
          </cell>
          <cell r="AA107">
            <v>1680</v>
          </cell>
        </row>
        <row r="108">
          <cell r="Q108">
            <v>50</v>
          </cell>
          <cell r="S108">
            <v>360</v>
          </cell>
          <cell r="T108">
            <v>420</v>
          </cell>
          <cell r="U108">
            <v>850</v>
          </cell>
          <cell r="V108">
            <v>1150</v>
          </cell>
          <cell r="W108">
            <v>1150</v>
          </cell>
          <cell r="X108">
            <v>1225</v>
          </cell>
          <cell r="Y108">
            <v>1900</v>
          </cell>
          <cell r="Z108">
            <v>2200</v>
          </cell>
          <cell r="AA108">
            <v>2400</v>
          </cell>
        </row>
        <row r="109">
          <cell r="Q109">
            <v>75</v>
          </cell>
          <cell r="S109">
            <v>450</v>
          </cell>
          <cell r="T109">
            <v>600</v>
          </cell>
          <cell r="U109">
            <v>1125</v>
          </cell>
          <cell r="V109">
            <v>1537.5</v>
          </cell>
          <cell r="W109">
            <v>1650</v>
          </cell>
          <cell r="X109">
            <v>1725</v>
          </cell>
          <cell r="Y109">
            <v>2775</v>
          </cell>
          <cell r="Z109">
            <v>3150</v>
          </cell>
          <cell r="AA109">
            <v>3525</v>
          </cell>
        </row>
        <row r="110">
          <cell r="Q110">
            <v>100</v>
          </cell>
          <cell r="S110">
            <v>500</v>
          </cell>
          <cell r="T110">
            <v>800</v>
          </cell>
          <cell r="U110">
            <v>1300</v>
          </cell>
          <cell r="V110">
            <v>1950</v>
          </cell>
          <cell r="W110">
            <v>2100</v>
          </cell>
          <cell r="X110">
            <v>2200</v>
          </cell>
          <cell r="Y110">
            <v>3600</v>
          </cell>
          <cell r="Z110">
            <v>4000</v>
          </cell>
          <cell r="AA110">
            <v>4600</v>
          </cell>
        </row>
        <row r="113">
          <cell r="Q113" t="str">
            <v>Singapore</v>
          </cell>
          <cell r="W113" t="str">
            <v>EMS</v>
          </cell>
        </row>
        <row r="114">
          <cell r="Q114" t="str">
            <v>DOX</v>
          </cell>
          <cell r="S114">
            <v>1</v>
          </cell>
          <cell r="T114">
            <v>2</v>
          </cell>
          <cell r="U114">
            <v>3</v>
          </cell>
          <cell r="V114">
            <v>4</v>
          </cell>
          <cell r="W114">
            <v>5</v>
          </cell>
          <cell r="X114">
            <v>6</v>
          </cell>
          <cell r="Y114">
            <v>7</v>
          </cell>
          <cell r="Z114">
            <v>8</v>
          </cell>
          <cell r="AA114">
            <v>9</v>
          </cell>
          <cell r="AB114">
            <v>10</v>
          </cell>
        </row>
        <row r="115">
          <cell r="Q115">
            <v>0.5</v>
          </cell>
        </row>
        <row r="116">
          <cell r="Q116">
            <v>1</v>
          </cell>
        </row>
        <row r="117">
          <cell r="Q117">
            <v>1.5</v>
          </cell>
        </row>
        <row r="118">
          <cell r="Q118">
            <v>2</v>
          </cell>
        </row>
        <row r="119">
          <cell r="Q119">
            <v>2.5</v>
          </cell>
        </row>
        <row r="120">
          <cell r="Q120">
            <v>3</v>
          </cell>
        </row>
        <row r="121">
          <cell r="Q121" t="str">
            <v>WPX</v>
          </cell>
        </row>
        <row r="122">
          <cell r="Q122">
            <v>0.5</v>
          </cell>
          <cell r="S122">
            <v>45</v>
          </cell>
          <cell r="T122">
            <v>65</v>
          </cell>
          <cell r="U122">
            <v>95</v>
          </cell>
          <cell r="V122">
            <v>165</v>
          </cell>
        </row>
        <row r="123">
          <cell r="Q123">
            <v>3</v>
          </cell>
          <cell r="S123">
            <v>45</v>
          </cell>
          <cell r="T123">
            <v>65</v>
          </cell>
          <cell r="U123">
            <v>95</v>
          </cell>
          <cell r="V123">
            <v>165</v>
          </cell>
        </row>
        <row r="124">
          <cell r="Q124">
            <v>5</v>
          </cell>
          <cell r="S124">
            <v>45</v>
          </cell>
          <cell r="T124">
            <v>65</v>
          </cell>
          <cell r="U124">
            <v>95</v>
          </cell>
          <cell r="V124">
            <v>165</v>
          </cell>
        </row>
        <row r="125">
          <cell r="Q125">
            <v>10</v>
          </cell>
          <cell r="S125">
            <v>75</v>
          </cell>
          <cell r="T125">
            <v>95</v>
          </cell>
          <cell r="U125">
            <v>135</v>
          </cell>
          <cell r="V125">
            <v>195</v>
          </cell>
        </row>
        <row r="126">
          <cell r="Q126">
            <v>15</v>
          </cell>
          <cell r="S126">
            <v>105</v>
          </cell>
          <cell r="T126">
            <v>130</v>
          </cell>
          <cell r="U126">
            <v>175</v>
          </cell>
          <cell r="V126">
            <v>245</v>
          </cell>
        </row>
        <row r="127">
          <cell r="Q127">
            <v>20</v>
          </cell>
          <cell r="S127">
            <v>135</v>
          </cell>
          <cell r="T127">
            <v>165</v>
          </cell>
          <cell r="U127">
            <v>215</v>
          </cell>
          <cell r="V127">
            <v>295</v>
          </cell>
        </row>
        <row r="128">
          <cell r="Q128">
            <v>25</v>
          </cell>
          <cell r="S128">
            <v>165</v>
          </cell>
          <cell r="T128">
            <v>200</v>
          </cell>
          <cell r="U128">
            <v>255</v>
          </cell>
          <cell r="V128">
            <v>345</v>
          </cell>
        </row>
        <row r="129">
          <cell r="Q129">
            <v>30</v>
          </cell>
          <cell r="S129">
            <v>195</v>
          </cell>
          <cell r="T129">
            <v>235</v>
          </cell>
          <cell r="U129">
            <v>295</v>
          </cell>
          <cell r="V129">
            <v>395</v>
          </cell>
        </row>
        <row r="130">
          <cell r="Q130">
            <v>50</v>
          </cell>
          <cell r="S130">
            <v>315</v>
          </cell>
          <cell r="T130">
            <v>375</v>
          </cell>
          <cell r="U130">
            <v>455</v>
          </cell>
          <cell r="V130">
            <v>595</v>
          </cell>
        </row>
        <row r="131">
          <cell r="Q131">
            <v>75</v>
          </cell>
          <cell r="S131">
            <v>465</v>
          </cell>
          <cell r="T131">
            <v>550</v>
          </cell>
          <cell r="U131">
            <v>655</v>
          </cell>
          <cell r="V131">
            <v>845</v>
          </cell>
        </row>
        <row r="132">
          <cell r="Q132">
            <v>100</v>
          </cell>
          <cell r="S132">
            <v>1215</v>
          </cell>
          <cell r="T132">
            <v>1425</v>
          </cell>
          <cell r="U132">
            <v>1655</v>
          </cell>
          <cell r="V132">
            <v>2095</v>
          </cell>
        </row>
        <row r="134">
          <cell r="Q134" t="str">
            <v>RATE CARD ZONES FOR TOP 30 DESTINATIONS</v>
          </cell>
        </row>
        <row r="136">
          <cell r="S136" t="str">
            <v>NEW DHL</v>
          </cell>
          <cell r="T136" t="str">
            <v>OLD DHL</v>
          </cell>
          <cell r="U136" t="str">
            <v>UPS</v>
          </cell>
          <cell r="V136" t="str">
            <v>TNT</v>
          </cell>
          <cell r="W136" t="str">
            <v>FEDEX</v>
          </cell>
          <cell r="X136" t="str">
            <v>EMS</v>
          </cell>
        </row>
        <row r="137">
          <cell r="Q137">
            <v>1</v>
          </cell>
          <cell r="R137" t="str">
            <v>US</v>
          </cell>
          <cell r="S137" t="str">
            <v>D</v>
          </cell>
          <cell r="T137" t="str">
            <v>D</v>
          </cell>
          <cell r="U137">
            <v>804</v>
          </cell>
          <cell r="V137">
            <v>4</v>
          </cell>
          <cell r="W137" t="str">
            <v>D</v>
          </cell>
          <cell r="X137">
            <v>3</v>
          </cell>
        </row>
        <row r="138">
          <cell r="Q138">
            <v>2</v>
          </cell>
          <cell r="R138" t="str">
            <v>ID</v>
          </cell>
          <cell r="S138" t="str">
            <v>B</v>
          </cell>
          <cell r="T138" t="str">
            <v>B</v>
          </cell>
          <cell r="U138">
            <v>802</v>
          </cell>
          <cell r="V138">
            <v>2</v>
          </cell>
          <cell r="W138" t="str">
            <v>C</v>
          </cell>
          <cell r="X138">
            <v>2</v>
          </cell>
        </row>
        <row r="139">
          <cell r="Q139">
            <v>3</v>
          </cell>
          <cell r="R139" t="str">
            <v>JP</v>
          </cell>
          <cell r="S139" t="str">
            <v>C</v>
          </cell>
          <cell r="T139" t="str">
            <v>C</v>
          </cell>
          <cell r="U139">
            <v>803</v>
          </cell>
          <cell r="V139">
            <v>4</v>
          </cell>
          <cell r="W139" t="str">
            <v>C</v>
          </cell>
          <cell r="X139">
            <v>2</v>
          </cell>
        </row>
        <row r="140">
          <cell r="Q140">
            <v>4</v>
          </cell>
          <cell r="R140" t="str">
            <v>UK</v>
          </cell>
          <cell r="S140" t="str">
            <v>E</v>
          </cell>
          <cell r="T140" t="str">
            <v>D</v>
          </cell>
          <cell r="U140">
            <v>805</v>
          </cell>
          <cell r="V140">
            <v>4</v>
          </cell>
          <cell r="W140" t="str">
            <v>F</v>
          </cell>
          <cell r="X140">
            <v>3</v>
          </cell>
        </row>
        <row r="141">
          <cell r="Q141">
            <v>5</v>
          </cell>
          <cell r="R141" t="str">
            <v>HK</v>
          </cell>
          <cell r="S141" t="str">
            <v>B</v>
          </cell>
          <cell r="T141" t="str">
            <v>B</v>
          </cell>
          <cell r="U141">
            <v>802</v>
          </cell>
          <cell r="V141">
            <v>2</v>
          </cell>
          <cell r="W141" t="str">
            <v>B</v>
          </cell>
          <cell r="X141">
            <v>2</v>
          </cell>
        </row>
        <row r="142">
          <cell r="Q142">
            <v>6</v>
          </cell>
          <cell r="R142" t="str">
            <v>MY</v>
          </cell>
          <cell r="S142" t="str">
            <v>A</v>
          </cell>
          <cell r="T142" t="str">
            <v>A</v>
          </cell>
          <cell r="U142">
            <v>801</v>
          </cell>
          <cell r="V142">
            <v>1</v>
          </cell>
          <cell r="W142" t="str">
            <v>A</v>
          </cell>
          <cell r="X142">
            <v>1</v>
          </cell>
        </row>
        <row r="143">
          <cell r="Q143">
            <v>7</v>
          </cell>
          <cell r="R143" t="str">
            <v>AU</v>
          </cell>
          <cell r="S143" t="str">
            <v>C</v>
          </cell>
          <cell r="T143" t="str">
            <v>C</v>
          </cell>
          <cell r="U143">
            <v>803</v>
          </cell>
          <cell r="V143">
            <v>3</v>
          </cell>
          <cell r="W143" t="str">
            <v>C</v>
          </cell>
          <cell r="X143">
            <v>2</v>
          </cell>
        </row>
        <row r="144">
          <cell r="Q144">
            <v>8</v>
          </cell>
          <cell r="R144" t="str">
            <v>CN</v>
          </cell>
          <cell r="S144" t="str">
            <v>C</v>
          </cell>
          <cell r="T144" t="str">
            <v>C</v>
          </cell>
          <cell r="U144">
            <v>803</v>
          </cell>
          <cell r="V144">
            <v>3</v>
          </cell>
          <cell r="W144" t="str">
            <v>C</v>
          </cell>
          <cell r="X144">
            <v>2</v>
          </cell>
        </row>
        <row r="145">
          <cell r="Q145">
            <v>9</v>
          </cell>
          <cell r="R145" t="str">
            <v>TH</v>
          </cell>
          <cell r="S145" t="str">
            <v>B</v>
          </cell>
          <cell r="T145" t="str">
            <v>B</v>
          </cell>
          <cell r="U145">
            <v>802</v>
          </cell>
          <cell r="V145">
            <v>2</v>
          </cell>
          <cell r="W145" t="str">
            <v>B</v>
          </cell>
          <cell r="X145">
            <v>2</v>
          </cell>
        </row>
        <row r="146">
          <cell r="Q146">
            <v>10</v>
          </cell>
          <cell r="R146" t="str">
            <v>IN</v>
          </cell>
          <cell r="S146" t="str">
            <v>C</v>
          </cell>
          <cell r="T146" t="str">
            <v>D</v>
          </cell>
          <cell r="U146">
            <v>808</v>
          </cell>
          <cell r="V146">
            <v>4</v>
          </cell>
          <cell r="W146" t="str">
            <v>G</v>
          </cell>
          <cell r="X146">
            <v>2</v>
          </cell>
        </row>
        <row r="147">
          <cell r="Q147">
            <v>11</v>
          </cell>
          <cell r="R147" t="str">
            <v>VN</v>
          </cell>
          <cell r="S147" t="str">
            <v>E</v>
          </cell>
          <cell r="T147" t="str">
            <v>F</v>
          </cell>
          <cell r="U147">
            <v>809</v>
          </cell>
          <cell r="V147">
            <v>6</v>
          </cell>
          <cell r="W147" t="str">
            <v>C</v>
          </cell>
          <cell r="X147">
            <v>2</v>
          </cell>
        </row>
        <row r="148">
          <cell r="Q148">
            <v>12</v>
          </cell>
          <cell r="R148" t="str">
            <v>PH</v>
          </cell>
          <cell r="S148" t="str">
            <v>B</v>
          </cell>
          <cell r="T148" t="str">
            <v>B</v>
          </cell>
          <cell r="U148">
            <v>802</v>
          </cell>
          <cell r="V148">
            <v>2</v>
          </cell>
          <cell r="W148" t="str">
            <v>B</v>
          </cell>
          <cell r="X148">
            <v>2</v>
          </cell>
        </row>
        <row r="149">
          <cell r="Q149">
            <v>13</v>
          </cell>
          <cell r="R149" t="str">
            <v>TW</v>
          </cell>
          <cell r="S149" t="str">
            <v>B</v>
          </cell>
          <cell r="T149" t="str">
            <v>B</v>
          </cell>
          <cell r="U149">
            <v>802</v>
          </cell>
          <cell r="V149">
            <v>2</v>
          </cell>
          <cell r="W149" t="str">
            <v>B</v>
          </cell>
          <cell r="X149">
            <v>2</v>
          </cell>
        </row>
        <row r="150">
          <cell r="Q150">
            <v>14</v>
          </cell>
          <cell r="R150" t="str">
            <v>FR</v>
          </cell>
          <cell r="S150" t="str">
            <v>E</v>
          </cell>
          <cell r="T150" t="str">
            <v>E</v>
          </cell>
          <cell r="U150">
            <v>805</v>
          </cell>
          <cell r="V150">
            <v>5</v>
          </cell>
          <cell r="W150" t="str">
            <v>F</v>
          </cell>
          <cell r="X150">
            <v>3</v>
          </cell>
        </row>
        <row r="151">
          <cell r="Q151">
            <v>15</v>
          </cell>
          <cell r="R151" t="str">
            <v>DE</v>
          </cell>
          <cell r="S151" t="str">
            <v>E</v>
          </cell>
          <cell r="T151" t="str">
            <v>E</v>
          </cell>
          <cell r="U151">
            <v>805</v>
          </cell>
          <cell r="V151">
            <v>5</v>
          </cell>
          <cell r="W151" t="str">
            <v>F</v>
          </cell>
          <cell r="X151">
            <v>3</v>
          </cell>
        </row>
        <row r="152">
          <cell r="Q152">
            <v>16</v>
          </cell>
          <cell r="R152" t="str">
            <v>KR</v>
          </cell>
          <cell r="S152" t="str">
            <v>B</v>
          </cell>
          <cell r="T152" t="str">
            <v>B</v>
          </cell>
          <cell r="U152">
            <v>802</v>
          </cell>
          <cell r="V152">
            <v>2</v>
          </cell>
          <cell r="W152" t="str">
            <v>C</v>
          </cell>
          <cell r="X152">
            <v>2</v>
          </cell>
        </row>
        <row r="153">
          <cell r="Q153">
            <v>17</v>
          </cell>
          <cell r="R153" t="str">
            <v>AE</v>
          </cell>
          <cell r="S153" t="str">
            <v>F</v>
          </cell>
          <cell r="T153" t="str">
            <v>F</v>
          </cell>
          <cell r="U153">
            <v>809</v>
          </cell>
          <cell r="V153">
            <v>6</v>
          </cell>
          <cell r="W153" t="str">
            <v>H</v>
          </cell>
          <cell r="X153">
            <v>3</v>
          </cell>
        </row>
        <row r="154">
          <cell r="Q154">
            <v>18</v>
          </cell>
          <cell r="R154" t="str">
            <v>PK</v>
          </cell>
          <cell r="S154" t="str">
            <v>F</v>
          </cell>
          <cell r="T154" t="str">
            <v>G</v>
          </cell>
          <cell r="U154">
            <v>809</v>
          </cell>
          <cell r="V154">
            <v>6</v>
          </cell>
          <cell r="W154" t="str">
            <v>G</v>
          </cell>
          <cell r="X154">
            <v>3</v>
          </cell>
        </row>
        <row r="155">
          <cell r="Q155">
            <v>19</v>
          </cell>
          <cell r="R155" t="str">
            <v>SE</v>
          </cell>
          <cell r="S155" t="str">
            <v>F</v>
          </cell>
          <cell r="T155" t="str">
            <v>F</v>
          </cell>
          <cell r="U155">
            <v>806</v>
          </cell>
          <cell r="V155">
            <v>6</v>
          </cell>
          <cell r="W155" t="str">
            <v>G</v>
          </cell>
          <cell r="X155">
            <v>3</v>
          </cell>
        </row>
        <row r="156">
          <cell r="Q156">
            <v>20</v>
          </cell>
          <cell r="R156" t="str">
            <v>NL</v>
          </cell>
          <cell r="S156" t="str">
            <v>E</v>
          </cell>
          <cell r="T156" t="str">
            <v>F</v>
          </cell>
          <cell r="U156">
            <v>808</v>
          </cell>
          <cell r="V156">
            <v>7</v>
          </cell>
          <cell r="W156" t="str">
            <v>G</v>
          </cell>
          <cell r="X156">
            <v>2</v>
          </cell>
        </row>
        <row r="157">
          <cell r="Q157">
            <v>21</v>
          </cell>
          <cell r="R157" t="str">
            <v>NZ</v>
          </cell>
          <cell r="S157" t="str">
            <v>C</v>
          </cell>
          <cell r="T157" t="str">
            <v>C</v>
          </cell>
          <cell r="U157">
            <v>804</v>
          </cell>
          <cell r="V157">
            <v>3</v>
          </cell>
          <cell r="W157" t="str">
            <v>C</v>
          </cell>
          <cell r="X157">
            <v>2</v>
          </cell>
        </row>
        <row r="158">
          <cell r="Q158">
            <v>22</v>
          </cell>
          <cell r="R158" t="str">
            <v>BD</v>
          </cell>
          <cell r="S158" t="str">
            <v>F</v>
          </cell>
          <cell r="T158" t="str">
            <v>F</v>
          </cell>
          <cell r="U158">
            <v>808</v>
          </cell>
          <cell r="V158">
            <v>6</v>
          </cell>
          <cell r="W158" t="str">
            <v>G</v>
          </cell>
          <cell r="X158">
            <v>3</v>
          </cell>
        </row>
        <row r="159">
          <cell r="Q159">
            <v>23</v>
          </cell>
          <cell r="R159" t="str">
            <v>LK</v>
          </cell>
          <cell r="S159" t="str">
            <v>C</v>
          </cell>
          <cell r="T159" t="str">
            <v>D</v>
          </cell>
          <cell r="U159">
            <v>808</v>
          </cell>
          <cell r="V159">
            <v>4</v>
          </cell>
          <cell r="W159" t="str">
            <v>E</v>
          </cell>
          <cell r="X159">
            <v>2</v>
          </cell>
        </row>
        <row r="160">
          <cell r="Q160">
            <v>24</v>
          </cell>
          <cell r="R160" t="str">
            <v>IE</v>
          </cell>
          <cell r="S160" t="str">
            <v>F</v>
          </cell>
          <cell r="T160" t="str">
            <v>G</v>
          </cell>
          <cell r="U160">
            <v>806</v>
          </cell>
          <cell r="V160">
            <v>6</v>
          </cell>
          <cell r="W160" t="str">
            <v>F</v>
          </cell>
          <cell r="X160">
            <v>3</v>
          </cell>
        </row>
        <row r="161">
          <cell r="Q161">
            <v>25</v>
          </cell>
          <cell r="R161" t="str">
            <v>MM</v>
          </cell>
          <cell r="S161" t="str">
            <v>F</v>
          </cell>
          <cell r="T161" t="str">
            <v>F</v>
          </cell>
          <cell r="U161">
            <v>810</v>
          </cell>
          <cell r="V161">
            <v>6</v>
          </cell>
          <cell r="W161" t="str">
            <v>C</v>
          </cell>
          <cell r="X161">
            <v>2</v>
          </cell>
        </row>
        <row r="162">
          <cell r="Q162">
            <v>26</v>
          </cell>
          <cell r="R162" t="str">
            <v>ZA</v>
          </cell>
          <cell r="S162" t="str">
            <v>F</v>
          </cell>
          <cell r="T162" t="str">
            <v>F</v>
          </cell>
          <cell r="U162">
            <v>809</v>
          </cell>
          <cell r="V162">
            <v>6</v>
          </cell>
          <cell r="W162" t="str">
            <v>I</v>
          </cell>
          <cell r="X162">
            <v>3</v>
          </cell>
        </row>
        <row r="163">
          <cell r="Q163">
            <v>27</v>
          </cell>
          <cell r="R163" t="str">
            <v>SA</v>
          </cell>
          <cell r="S163" t="str">
            <v>F</v>
          </cell>
          <cell r="T163" t="str">
            <v>F</v>
          </cell>
          <cell r="U163">
            <v>809</v>
          </cell>
          <cell r="V163">
            <v>7</v>
          </cell>
          <cell r="W163" t="str">
            <v>I</v>
          </cell>
          <cell r="X163">
            <v>4</v>
          </cell>
        </row>
        <row r="164">
          <cell r="Q164">
            <v>28</v>
          </cell>
          <cell r="R164" t="str">
            <v>IT</v>
          </cell>
          <cell r="S164" t="str">
            <v>E</v>
          </cell>
          <cell r="T164" t="str">
            <v>E</v>
          </cell>
          <cell r="U164">
            <v>805</v>
          </cell>
          <cell r="V164">
            <v>5</v>
          </cell>
          <cell r="W164" t="str">
            <v>F</v>
          </cell>
          <cell r="X164">
            <v>3</v>
          </cell>
        </row>
        <row r="165">
          <cell r="Q165">
            <v>29</v>
          </cell>
          <cell r="R165" t="str">
            <v>BN</v>
          </cell>
          <cell r="S165" t="str">
            <v>B</v>
          </cell>
          <cell r="T165" t="str">
            <v>B</v>
          </cell>
          <cell r="U165">
            <v>802</v>
          </cell>
          <cell r="V165">
            <v>2</v>
          </cell>
          <cell r="W165" t="str">
            <v>C</v>
          </cell>
          <cell r="X165">
            <v>2</v>
          </cell>
        </row>
        <row r="166">
          <cell r="Q166">
            <v>30</v>
          </cell>
          <cell r="R166" t="str">
            <v>CH</v>
          </cell>
          <cell r="S166" t="str">
            <v>E</v>
          </cell>
          <cell r="T166" t="str">
            <v>E</v>
          </cell>
          <cell r="U166">
            <v>806</v>
          </cell>
          <cell r="V166">
            <v>5</v>
          </cell>
          <cell r="W166" t="str">
            <v>F</v>
          </cell>
          <cell r="X166">
            <v>3</v>
          </cell>
        </row>
        <row r="167">
          <cell r="Q167">
            <v>31</v>
          </cell>
          <cell r="R167" t="str">
            <v>CA</v>
          </cell>
          <cell r="S167" t="str">
            <v>D</v>
          </cell>
          <cell r="T167" t="str">
            <v>D</v>
          </cell>
          <cell r="U167">
            <v>804</v>
          </cell>
          <cell r="V167">
            <v>4</v>
          </cell>
          <cell r="W167" t="str">
            <v>E</v>
          </cell>
          <cell r="X167">
            <v>3</v>
          </cell>
        </row>
        <row r="168">
          <cell r="Q168">
            <v>32</v>
          </cell>
          <cell r="R168" t="str">
            <v>NO</v>
          </cell>
          <cell r="S168" t="str">
            <v>F</v>
          </cell>
          <cell r="T168" t="str">
            <v>F</v>
          </cell>
          <cell r="U168">
            <v>806</v>
          </cell>
          <cell r="V168">
            <v>6</v>
          </cell>
          <cell r="W168" t="str">
            <v>G</v>
          </cell>
          <cell r="X168">
            <v>3</v>
          </cell>
        </row>
        <row r="169">
          <cell r="Q169">
            <v>33</v>
          </cell>
          <cell r="R169" t="str">
            <v>NG</v>
          </cell>
          <cell r="S169" t="str">
            <v>G</v>
          </cell>
          <cell r="T169" t="str">
            <v>G</v>
          </cell>
          <cell r="U169">
            <v>810</v>
          </cell>
          <cell r="V169">
            <v>7</v>
          </cell>
          <cell r="W169" t="str">
            <v>I</v>
          </cell>
        </row>
        <row r="170">
          <cell r="Q170">
            <v>34</v>
          </cell>
          <cell r="R170" t="str">
            <v>BE</v>
          </cell>
          <cell r="S170" t="str">
            <v>E</v>
          </cell>
          <cell r="T170" t="str">
            <v>E</v>
          </cell>
          <cell r="U170">
            <v>805</v>
          </cell>
          <cell r="V170">
            <v>5</v>
          </cell>
          <cell r="W170" t="str">
            <v>F</v>
          </cell>
          <cell r="X170">
            <v>3</v>
          </cell>
        </row>
        <row r="171">
          <cell r="Q171">
            <v>35</v>
          </cell>
          <cell r="R171" t="str">
            <v>BR</v>
          </cell>
          <cell r="S171" t="str">
            <v>G</v>
          </cell>
          <cell r="T171" t="str">
            <v>G</v>
          </cell>
          <cell r="U171">
            <v>809</v>
          </cell>
          <cell r="V171">
            <v>7</v>
          </cell>
          <cell r="W171" t="str">
            <v>H</v>
          </cell>
          <cell r="X171">
            <v>4</v>
          </cell>
        </row>
        <row r="172">
          <cell r="R172" t="str">
            <v>ES</v>
          </cell>
          <cell r="S172" t="str">
            <v>F</v>
          </cell>
          <cell r="T172" t="str">
            <v>F</v>
          </cell>
          <cell r="U172" t="str">
            <v>805</v>
          </cell>
          <cell r="V172">
            <v>6</v>
          </cell>
          <cell r="W172" t="str">
            <v>G</v>
          </cell>
          <cell r="X172">
            <v>3</v>
          </cell>
        </row>
        <row r="173">
          <cell r="R173" t="str">
            <v>KH</v>
          </cell>
          <cell r="S173" t="str">
            <v>E</v>
          </cell>
          <cell r="T173" t="str">
            <v>G</v>
          </cell>
          <cell r="U173">
            <v>810</v>
          </cell>
          <cell r="V173">
            <v>7</v>
          </cell>
          <cell r="W173" t="str">
            <v>G</v>
          </cell>
          <cell r="X173">
            <v>2</v>
          </cell>
        </row>
        <row r="174">
          <cell r="R174" t="str">
            <v>MU</v>
          </cell>
          <cell r="S174" t="str">
            <v>G</v>
          </cell>
          <cell r="T174" t="str">
            <v>G</v>
          </cell>
          <cell r="U174">
            <v>810</v>
          </cell>
          <cell r="V174">
            <v>7</v>
          </cell>
          <cell r="W174" t="str">
            <v>I</v>
          </cell>
          <cell r="X174">
            <v>4</v>
          </cell>
        </row>
        <row r="175">
          <cell r="R175" t="str">
            <v>DK</v>
          </cell>
          <cell r="S175" t="str">
            <v>F</v>
          </cell>
          <cell r="T175" t="str">
            <v>F</v>
          </cell>
          <cell r="U175">
            <v>806</v>
          </cell>
          <cell r="V175">
            <v>6</v>
          </cell>
          <cell r="W175" t="str">
            <v>G</v>
          </cell>
          <cell r="X175">
            <v>3</v>
          </cell>
        </row>
      </sheetData>
      <sheetData sheetId="11" refreshError="1">
        <row r="1">
          <cell r="X1">
            <v>35983.681308680556</v>
          </cell>
          <cell r="Y1">
            <v>35983.681308680556</v>
          </cell>
        </row>
        <row r="2">
          <cell r="D2" t="str">
            <v>COMPARISON OF CARDS: Proposed vs Current</v>
          </cell>
        </row>
        <row r="3">
          <cell r="A3" t="str">
            <v>DOX</v>
          </cell>
          <cell r="B3" t="str">
            <v>NEW</v>
          </cell>
          <cell r="C3" t="str">
            <v>OLD</v>
          </cell>
          <cell r="E3" t="str">
            <v>NEW</v>
          </cell>
          <cell r="F3" t="str">
            <v>OLD</v>
          </cell>
          <cell r="H3" t="str">
            <v>NEW</v>
          </cell>
          <cell r="I3" t="str">
            <v>OLD</v>
          </cell>
          <cell r="K3" t="str">
            <v>NEW</v>
          </cell>
          <cell r="L3" t="str">
            <v>OLD</v>
          </cell>
          <cell r="N3" t="str">
            <v>NEW</v>
          </cell>
          <cell r="O3" t="str">
            <v>OLD</v>
          </cell>
          <cell r="Q3" t="str">
            <v>NEW</v>
          </cell>
          <cell r="R3" t="str">
            <v>OLD</v>
          </cell>
          <cell r="T3" t="str">
            <v>NEW</v>
          </cell>
          <cell r="U3" t="str">
            <v>OLD</v>
          </cell>
          <cell r="W3" t="str">
            <v>NEW</v>
          </cell>
          <cell r="X3" t="str">
            <v>OLD</v>
          </cell>
        </row>
        <row r="4">
          <cell r="B4" t="str">
            <v>A</v>
          </cell>
          <cell r="C4" t="str">
            <v>A</v>
          </cell>
          <cell r="D4" t="str">
            <v>% Var</v>
          </cell>
          <cell r="E4" t="str">
            <v>B</v>
          </cell>
          <cell r="F4" t="str">
            <v>B</v>
          </cell>
          <cell r="G4" t="str">
            <v>% Var</v>
          </cell>
          <cell r="H4" t="str">
            <v>C</v>
          </cell>
          <cell r="I4" t="str">
            <v>C</v>
          </cell>
          <cell r="J4" t="str">
            <v>% Var</v>
          </cell>
          <cell r="K4" t="str">
            <v>D</v>
          </cell>
          <cell r="L4" t="str">
            <v>D</v>
          </cell>
          <cell r="M4" t="str">
            <v>% Var</v>
          </cell>
          <cell r="N4" t="str">
            <v>E</v>
          </cell>
          <cell r="O4" t="str">
            <v>E</v>
          </cell>
          <cell r="P4" t="str">
            <v>% Var</v>
          </cell>
          <cell r="Q4" t="str">
            <v>F</v>
          </cell>
          <cell r="R4" t="str">
            <v>F</v>
          </cell>
          <cell r="S4" t="str">
            <v>% Var</v>
          </cell>
          <cell r="T4" t="str">
            <v>G</v>
          </cell>
          <cell r="U4" t="str">
            <v>G</v>
          </cell>
          <cell r="V4" t="str">
            <v>% Var</v>
          </cell>
          <cell r="W4" t="str">
            <v>H</v>
          </cell>
          <cell r="X4" t="str">
            <v>G</v>
          </cell>
          <cell r="Y4" t="str">
            <v>% Var</v>
          </cell>
        </row>
        <row r="5">
          <cell r="A5">
            <v>0.5</v>
          </cell>
          <cell r="B5">
            <v>16</v>
          </cell>
          <cell r="C5">
            <v>14</v>
          </cell>
          <cell r="D5">
            <v>0.14285714285714279</v>
          </cell>
          <cell r="E5">
            <v>24</v>
          </cell>
          <cell r="F5">
            <v>22</v>
          </cell>
          <cell r="G5">
            <v>9.0909090909090828E-2</v>
          </cell>
          <cell r="H5">
            <v>33</v>
          </cell>
          <cell r="I5">
            <v>28</v>
          </cell>
          <cell r="J5">
            <v>0.1785714285714286</v>
          </cell>
          <cell r="K5">
            <v>38</v>
          </cell>
          <cell r="L5">
            <v>38</v>
          </cell>
          <cell r="M5">
            <v>0</v>
          </cell>
          <cell r="N5">
            <v>42</v>
          </cell>
          <cell r="O5">
            <v>40</v>
          </cell>
          <cell r="P5">
            <v>5.0000000000000044E-2</v>
          </cell>
          <cell r="Q5">
            <v>62</v>
          </cell>
          <cell r="R5">
            <v>58</v>
          </cell>
          <cell r="S5">
            <v>6.8965517241379226E-2</v>
          </cell>
          <cell r="T5">
            <v>88</v>
          </cell>
          <cell r="U5">
            <v>88</v>
          </cell>
          <cell r="V5">
            <v>0</v>
          </cell>
          <cell r="W5">
            <v>0</v>
          </cell>
          <cell r="X5">
            <v>88</v>
          </cell>
          <cell r="Y5">
            <v>-1</v>
          </cell>
        </row>
        <row r="6">
          <cell r="A6">
            <v>1</v>
          </cell>
          <cell r="B6">
            <v>23</v>
          </cell>
          <cell r="C6">
            <v>21</v>
          </cell>
          <cell r="D6">
            <v>9.5238095238095344E-2</v>
          </cell>
          <cell r="E6">
            <v>32</v>
          </cell>
          <cell r="F6">
            <v>30</v>
          </cell>
          <cell r="G6">
            <v>6.6666666666666652E-2</v>
          </cell>
          <cell r="H6">
            <v>47</v>
          </cell>
          <cell r="I6">
            <v>42</v>
          </cell>
          <cell r="J6">
            <v>0.11904761904761907</v>
          </cell>
          <cell r="K6">
            <v>56</v>
          </cell>
          <cell r="L6">
            <v>56</v>
          </cell>
          <cell r="M6">
            <v>0</v>
          </cell>
          <cell r="N6">
            <v>60</v>
          </cell>
          <cell r="O6">
            <v>58</v>
          </cell>
          <cell r="P6">
            <v>3.4482758620689724E-2</v>
          </cell>
          <cell r="Q6">
            <v>97</v>
          </cell>
          <cell r="R6">
            <v>93</v>
          </cell>
          <cell r="S6">
            <v>4.3010752688172005E-2</v>
          </cell>
          <cell r="T6">
            <v>133</v>
          </cell>
          <cell r="U6">
            <v>133</v>
          </cell>
          <cell r="V6">
            <v>0</v>
          </cell>
          <cell r="W6">
            <v>0</v>
          </cell>
          <cell r="X6">
            <v>133</v>
          </cell>
          <cell r="Y6">
            <v>-1</v>
          </cell>
        </row>
        <row r="7">
          <cell r="A7">
            <v>1.5</v>
          </cell>
          <cell r="B7">
            <v>30</v>
          </cell>
          <cell r="C7">
            <v>28</v>
          </cell>
          <cell r="D7">
            <v>7.1428571428571397E-2</v>
          </cell>
          <cell r="E7">
            <v>40</v>
          </cell>
          <cell r="F7">
            <v>38</v>
          </cell>
          <cell r="G7">
            <v>5.2631578947368363E-2</v>
          </cell>
          <cell r="H7">
            <v>61</v>
          </cell>
          <cell r="I7">
            <v>56</v>
          </cell>
          <cell r="J7">
            <v>8.9285714285714191E-2</v>
          </cell>
          <cell r="K7">
            <v>74</v>
          </cell>
          <cell r="L7">
            <v>74</v>
          </cell>
          <cell r="M7">
            <v>0</v>
          </cell>
          <cell r="N7">
            <v>78</v>
          </cell>
          <cell r="O7">
            <v>76</v>
          </cell>
          <cell r="P7">
            <v>2.6315789473684292E-2</v>
          </cell>
          <cell r="Q7">
            <v>132</v>
          </cell>
          <cell r="R7">
            <v>128</v>
          </cell>
          <cell r="S7">
            <v>3.125E-2</v>
          </cell>
          <cell r="T7">
            <v>178</v>
          </cell>
          <cell r="U7">
            <v>178</v>
          </cell>
          <cell r="V7">
            <v>0</v>
          </cell>
          <cell r="W7">
            <v>0</v>
          </cell>
          <cell r="X7">
            <v>178</v>
          </cell>
          <cell r="Y7">
            <v>-1</v>
          </cell>
        </row>
        <row r="8">
          <cell r="A8">
            <v>2</v>
          </cell>
          <cell r="B8">
            <v>37</v>
          </cell>
          <cell r="C8">
            <v>35</v>
          </cell>
          <cell r="D8">
            <v>5.7142857142857162E-2</v>
          </cell>
          <cell r="E8">
            <v>48</v>
          </cell>
          <cell r="F8">
            <v>46</v>
          </cell>
          <cell r="G8">
            <v>4.3478260869565188E-2</v>
          </cell>
          <cell r="H8">
            <v>75</v>
          </cell>
          <cell r="I8">
            <v>70</v>
          </cell>
          <cell r="J8">
            <v>7.1428571428571397E-2</v>
          </cell>
          <cell r="K8">
            <v>92</v>
          </cell>
          <cell r="L8">
            <v>92</v>
          </cell>
          <cell r="M8">
            <v>0</v>
          </cell>
          <cell r="N8">
            <v>96</v>
          </cell>
          <cell r="O8">
            <v>94</v>
          </cell>
          <cell r="P8">
            <v>2.1276595744680771E-2</v>
          </cell>
          <cell r="Q8">
            <v>167</v>
          </cell>
          <cell r="R8">
            <v>163</v>
          </cell>
          <cell r="S8">
            <v>2.4539877300613577E-2</v>
          </cell>
          <cell r="T8">
            <v>223</v>
          </cell>
          <cell r="U8">
            <v>223</v>
          </cell>
          <cell r="V8">
            <v>0</v>
          </cell>
          <cell r="W8">
            <v>0</v>
          </cell>
          <cell r="X8">
            <v>223</v>
          </cell>
          <cell r="Y8">
            <v>-1</v>
          </cell>
        </row>
        <row r="9">
          <cell r="A9">
            <v>2.5</v>
          </cell>
          <cell r="B9">
            <v>44</v>
          </cell>
          <cell r="C9">
            <v>42</v>
          </cell>
          <cell r="D9">
            <v>4.7619047619047672E-2</v>
          </cell>
          <cell r="E9">
            <v>56</v>
          </cell>
          <cell r="F9">
            <v>54</v>
          </cell>
          <cell r="G9">
            <v>3.7037037037036979E-2</v>
          </cell>
          <cell r="H9">
            <v>89</v>
          </cell>
          <cell r="I9">
            <v>84</v>
          </cell>
          <cell r="J9">
            <v>5.9523809523809534E-2</v>
          </cell>
          <cell r="K9">
            <v>110</v>
          </cell>
          <cell r="L9">
            <v>110</v>
          </cell>
          <cell r="M9">
            <v>0</v>
          </cell>
          <cell r="N9">
            <v>114</v>
          </cell>
          <cell r="O9">
            <v>112</v>
          </cell>
          <cell r="P9">
            <v>1.7857142857142794E-2</v>
          </cell>
          <cell r="Q9">
            <v>202</v>
          </cell>
          <cell r="R9">
            <v>198</v>
          </cell>
          <cell r="S9">
            <v>2.020202020202011E-2</v>
          </cell>
          <cell r="T9">
            <v>268</v>
          </cell>
          <cell r="U9">
            <v>268</v>
          </cell>
          <cell r="V9">
            <v>0</v>
          </cell>
          <cell r="W9">
            <v>0</v>
          </cell>
          <cell r="X9">
            <v>268</v>
          </cell>
          <cell r="Y9">
            <v>-1</v>
          </cell>
        </row>
        <row r="10">
          <cell r="A10">
            <v>3</v>
          </cell>
          <cell r="B10">
            <v>51</v>
          </cell>
          <cell r="C10">
            <v>49</v>
          </cell>
          <cell r="D10">
            <v>4.081632653061229E-2</v>
          </cell>
          <cell r="E10">
            <v>64</v>
          </cell>
          <cell r="F10">
            <v>62</v>
          </cell>
          <cell r="G10">
            <v>3.2258064516129004E-2</v>
          </cell>
          <cell r="H10">
            <v>103</v>
          </cell>
          <cell r="I10">
            <v>98</v>
          </cell>
          <cell r="J10">
            <v>5.1020408163265252E-2</v>
          </cell>
          <cell r="K10">
            <v>128</v>
          </cell>
          <cell r="L10">
            <v>128</v>
          </cell>
          <cell r="M10">
            <v>0</v>
          </cell>
          <cell r="N10">
            <v>132</v>
          </cell>
          <cell r="O10">
            <v>130</v>
          </cell>
          <cell r="P10">
            <v>1.538461538461533E-2</v>
          </cell>
          <cell r="Q10">
            <v>237</v>
          </cell>
          <cell r="R10">
            <v>233</v>
          </cell>
          <cell r="S10">
            <v>1.716738197424883E-2</v>
          </cell>
          <cell r="T10">
            <v>313</v>
          </cell>
          <cell r="U10">
            <v>313</v>
          </cell>
          <cell r="V10">
            <v>0</v>
          </cell>
          <cell r="W10">
            <v>0</v>
          </cell>
          <cell r="X10">
            <v>313</v>
          </cell>
          <cell r="Y10">
            <v>-1</v>
          </cell>
        </row>
        <row r="11">
          <cell r="A11">
            <v>3.5</v>
          </cell>
          <cell r="B11">
            <v>55.5</v>
          </cell>
          <cell r="C11">
            <v>53.5</v>
          </cell>
          <cell r="D11">
            <v>3.7383177570093462E-2</v>
          </cell>
          <cell r="E11">
            <v>69</v>
          </cell>
          <cell r="F11">
            <v>67</v>
          </cell>
          <cell r="G11">
            <v>2.9850746268656803E-2</v>
          </cell>
          <cell r="H11">
            <v>115</v>
          </cell>
          <cell r="I11">
            <v>110</v>
          </cell>
          <cell r="J11">
            <v>4.5454545454545414E-2</v>
          </cell>
          <cell r="K11">
            <v>142</v>
          </cell>
          <cell r="L11">
            <v>142</v>
          </cell>
          <cell r="M11">
            <v>0</v>
          </cell>
          <cell r="N11">
            <v>146</v>
          </cell>
          <cell r="O11">
            <v>144</v>
          </cell>
          <cell r="P11">
            <v>1.388888888888884E-2</v>
          </cell>
          <cell r="Q11">
            <v>257</v>
          </cell>
          <cell r="R11">
            <v>253</v>
          </cell>
          <cell r="S11">
            <v>1.5810276679841806E-2</v>
          </cell>
          <cell r="T11">
            <v>343</v>
          </cell>
          <cell r="U11">
            <v>343</v>
          </cell>
          <cell r="V11">
            <v>0</v>
          </cell>
          <cell r="W11">
            <v>0</v>
          </cell>
          <cell r="X11">
            <v>343</v>
          </cell>
          <cell r="Y11">
            <v>-1</v>
          </cell>
        </row>
        <row r="12">
          <cell r="A12">
            <v>4</v>
          </cell>
          <cell r="B12">
            <v>60</v>
          </cell>
          <cell r="C12">
            <v>58</v>
          </cell>
          <cell r="D12">
            <v>3.4482758620689724E-2</v>
          </cell>
          <cell r="E12">
            <v>74</v>
          </cell>
          <cell r="F12">
            <v>72</v>
          </cell>
          <cell r="G12">
            <v>2.7777777777777679E-2</v>
          </cell>
          <cell r="H12">
            <v>127</v>
          </cell>
          <cell r="I12">
            <v>122</v>
          </cell>
          <cell r="J12">
            <v>4.0983606557376984E-2</v>
          </cell>
          <cell r="K12">
            <v>156</v>
          </cell>
          <cell r="L12">
            <v>156</v>
          </cell>
          <cell r="M12">
            <v>0</v>
          </cell>
          <cell r="N12">
            <v>160</v>
          </cell>
          <cell r="O12">
            <v>158</v>
          </cell>
          <cell r="P12">
            <v>1.2658227848101333E-2</v>
          </cell>
          <cell r="Q12">
            <v>277</v>
          </cell>
          <cell r="R12">
            <v>273</v>
          </cell>
          <cell r="S12">
            <v>1.46520146520146E-2</v>
          </cell>
          <cell r="T12">
            <v>373</v>
          </cell>
          <cell r="U12">
            <v>373</v>
          </cell>
          <cell r="V12">
            <v>0</v>
          </cell>
          <cell r="W12">
            <v>0</v>
          </cell>
          <cell r="X12">
            <v>373</v>
          </cell>
          <cell r="Y12">
            <v>-1</v>
          </cell>
        </row>
        <row r="13">
          <cell r="A13">
            <v>4.5</v>
          </cell>
          <cell r="B13">
            <v>64.5</v>
          </cell>
          <cell r="C13">
            <v>62.5</v>
          </cell>
          <cell r="D13">
            <v>3.2000000000000028E-2</v>
          </cell>
          <cell r="E13">
            <v>79</v>
          </cell>
          <cell r="F13">
            <v>77</v>
          </cell>
          <cell r="G13">
            <v>2.5974025974025983E-2</v>
          </cell>
          <cell r="H13">
            <v>139</v>
          </cell>
          <cell r="I13">
            <v>134</v>
          </cell>
          <cell r="J13">
            <v>3.7313432835820892E-2</v>
          </cell>
          <cell r="K13">
            <v>170</v>
          </cell>
          <cell r="L13">
            <v>170</v>
          </cell>
          <cell r="M13">
            <v>0</v>
          </cell>
          <cell r="N13">
            <v>174</v>
          </cell>
          <cell r="O13">
            <v>172</v>
          </cell>
          <cell r="P13">
            <v>1.1627906976744207E-2</v>
          </cell>
          <cell r="Q13">
            <v>297</v>
          </cell>
          <cell r="R13">
            <v>293</v>
          </cell>
          <cell r="S13">
            <v>1.3651877133105783E-2</v>
          </cell>
          <cell r="T13">
            <v>403</v>
          </cell>
          <cell r="U13">
            <v>403</v>
          </cell>
          <cell r="V13">
            <v>0</v>
          </cell>
          <cell r="W13">
            <v>0</v>
          </cell>
          <cell r="X13">
            <v>403</v>
          </cell>
          <cell r="Y13">
            <v>-1</v>
          </cell>
        </row>
        <row r="14">
          <cell r="A14">
            <v>5</v>
          </cell>
          <cell r="B14">
            <v>69</v>
          </cell>
          <cell r="C14">
            <v>67</v>
          </cell>
          <cell r="D14">
            <v>2.9850746268656803E-2</v>
          </cell>
          <cell r="E14">
            <v>84</v>
          </cell>
          <cell r="F14">
            <v>82</v>
          </cell>
          <cell r="G14">
            <v>2.4390243902439046E-2</v>
          </cell>
          <cell r="H14">
            <v>151</v>
          </cell>
          <cell r="I14">
            <v>146</v>
          </cell>
          <cell r="J14">
            <v>3.4246575342465668E-2</v>
          </cell>
          <cell r="K14">
            <v>184</v>
          </cell>
          <cell r="L14">
            <v>184</v>
          </cell>
          <cell r="M14">
            <v>0</v>
          </cell>
          <cell r="N14">
            <v>188</v>
          </cell>
          <cell r="O14">
            <v>186</v>
          </cell>
          <cell r="P14">
            <v>1.0752688172043001E-2</v>
          </cell>
          <cell r="Q14">
            <v>317</v>
          </cell>
          <cell r="R14">
            <v>313</v>
          </cell>
          <cell r="S14">
            <v>1.2779552715654896E-2</v>
          </cell>
          <cell r="T14">
            <v>433</v>
          </cell>
          <cell r="U14">
            <v>433</v>
          </cell>
          <cell r="V14">
            <v>0</v>
          </cell>
          <cell r="W14">
            <v>0</v>
          </cell>
          <cell r="X14">
            <v>433</v>
          </cell>
          <cell r="Y14">
            <v>-1</v>
          </cell>
        </row>
        <row r="15">
          <cell r="A15">
            <v>5.5</v>
          </cell>
          <cell r="B15">
            <v>72</v>
          </cell>
          <cell r="C15">
            <v>71.5</v>
          </cell>
          <cell r="D15">
            <v>6.9930069930070893E-3</v>
          </cell>
          <cell r="E15">
            <v>88</v>
          </cell>
          <cell r="F15">
            <v>87</v>
          </cell>
          <cell r="G15">
            <v>1.1494252873563315E-2</v>
          </cell>
          <cell r="H15">
            <v>156</v>
          </cell>
          <cell r="I15">
            <v>158</v>
          </cell>
          <cell r="J15">
            <v>-1.2658227848101222E-2</v>
          </cell>
          <cell r="K15">
            <v>192</v>
          </cell>
          <cell r="L15">
            <v>198</v>
          </cell>
          <cell r="M15">
            <v>-3.0303030303030276E-2</v>
          </cell>
          <cell r="N15">
            <v>198</v>
          </cell>
          <cell r="O15">
            <v>200</v>
          </cell>
          <cell r="P15">
            <v>-1.0000000000000009E-2</v>
          </cell>
          <cell r="Q15">
            <v>332</v>
          </cell>
          <cell r="R15">
            <v>333</v>
          </cell>
          <cell r="S15">
            <v>-3.0030030030030463E-3</v>
          </cell>
          <cell r="T15">
            <v>451</v>
          </cell>
          <cell r="U15">
            <v>463</v>
          </cell>
          <cell r="V15">
            <v>-2.5917926565874772E-2</v>
          </cell>
          <cell r="W15">
            <v>0</v>
          </cell>
          <cell r="X15">
            <v>463</v>
          </cell>
          <cell r="Y15">
            <v>-1</v>
          </cell>
        </row>
        <row r="16">
          <cell r="A16">
            <v>6</v>
          </cell>
          <cell r="B16">
            <v>75</v>
          </cell>
          <cell r="C16">
            <v>76</v>
          </cell>
          <cell r="D16">
            <v>-1.3157894736842146E-2</v>
          </cell>
          <cell r="E16">
            <v>92</v>
          </cell>
          <cell r="F16">
            <v>92</v>
          </cell>
          <cell r="G16">
            <v>0</v>
          </cell>
          <cell r="H16">
            <v>161</v>
          </cell>
          <cell r="I16">
            <v>170</v>
          </cell>
          <cell r="J16">
            <v>-5.2941176470588269E-2</v>
          </cell>
          <cell r="K16">
            <v>200</v>
          </cell>
          <cell r="L16">
            <v>212</v>
          </cell>
          <cell r="M16">
            <v>-5.6603773584905648E-2</v>
          </cell>
          <cell r="N16">
            <v>208</v>
          </cell>
          <cell r="O16">
            <v>214</v>
          </cell>
          <cell r="P16">
            <v>-2.8037383177570097E-2</v>
          </cell>
          <cell r="Q16">
            <v>347</v>
          </cell>
          <cell r="R16">
            <v>353</v>
          </cell>
          <cell r="S16">
            <v>-1.6997167138810165E-2</v>
          </cell>
          <cell r="T16">
            <v>469</v>
          </cell>
          <cell r="U16">
            <v>493</v>
          </cell>
          <cell r="V16">
            <v>-4.8681541582150101E-2</v>
          </cell>
          <cell r="W16">
            <v>0</v>
          </cell>
          <cell r="X16">
            <v>493</v>
          </cell>
          <cell r="Y16">
            <v>-1</v>
          </cell>
        </row>
        <row r="17">
          <cell r="A17">
            <v>6.5</v>
          </cell>
          <cell r="B17">
            <v>78</v>
          </cell>
          <cell r="C17">
            <v>79</v>
          </cell>
          <cell r="D17">
            <v>-1.2658227848101222E-2</v>
          </cell>
          <cell r="E17">
            <v>96</v>
          </cell>
          <cell r="F17">
            <v>96</v>
          </cell>
          <cell r="G17">
            <v>0</v>
          </cell>
          <cell r="H17">
            <v>166</v>
          </cell>
          <cell r="I17">
            <v>175</v>
          </cell>
          <cell r="J17">
            <v>-5.1428571428571379E-2</v>
          </cell>
          <cell r="K17">
            <v>208</v>
          </cell>
          <cell r="L17">
            <v>220</v>
          </cell>
          <cell r="M17">
            <v>-5.4545454545454564E-2</v>
          </cell>
          <cell r="N17">
            <v>218</v>
          </cell>
          <cell r="O17">
            <v>224</v>
          </cell>
          <cell r="P17">
            <v>-2.6785714285714302E-2</v>
          </cell>
          <cell r="Q17">
            <v>362</v>
          </cell>
          <cell r="R17">
            <v>368</v>
          </cell>
          <cell r="S17">
            <v>-1.6304347826086918E-2</v>
          </cell>
          <cell r="T17">
            <v>487</v>
          </cell>
          <cell r="U17">
            <v>511</v>
          </cell>
          <cell r="V17">
            <v>-4.6966731898238745E-2</v>
          </cell>
          <cell r="W17">
            <v>0</v>
          </cell>
          <cell r="X17">
            <v>511</v>
          </cell>
          <cell r="Y17">
            <v>-1</v>
          </cell>
        </row>
        <row r="18">
          <cell r="A18">
            <v>7</v>
          </cell>
          <cell r="B18">
            <v>81</v>
          </cell>
          <cell r="C18">
            <v>82</v>
          </cell>
          <cell r="D18">
            <v>-1.2195121951219523E-2</v>
          </cell>
          <cell r="E18">
            <v>100</v>
          </cell>
          <cell r="F18">
            <v>100</v>
          </cell>
          <cell r="G18">
            <v>0</v>
          </cell>
          <cell r="H18">
            <v>171</v>
          </cell>
          <cell r="I18">
            <v>180</v>
          </cell>
          <cell r="J18">
            <v>-5.0000000000000044E-2</v>
          </cell>
          <cell r="K18">
            <v>216</v>
          </cell>
          <cell r="L18">
            <v>228</v>
          </cell>
          <cell r="M18">
            <v>-5.2631578947368474E-2</v>
          </cell>
          <cell r="N18">
            <v>228</v>
          </cell>
          <cell r="O18">
            <v>234</v>
          </cell>
          <cell r="P18">
            <v>-2.5641025641025661E-2</v>
          </cell>
          <cell r="Q18">
            <v>377</v>
          </cell>
          <cell r="R18">
            <v>383</v>
          </cell>
          <cell r="S18">
            <v>-1.5665796344647487E-2</v>
          </cell>
          <cell r="T18">
            <v>505</v>
          </cell>
          <cell r="U18">
            <v>529</v>
          </cell>
          <cell r="V18">
            <v>-4.5368620037807172E-2</v>
          </cell>
          <cell r="W18">
            <v>0</v>
          </cell>
          <cell r="X18">
            <v>529</v>
          </cell>
          <cell r="Y18">
            <v>-1</v>
          </cell>
        </row>
        <row r="19">
          <cell r="A19">
            <v>7.5</v>
          </cell>
          <cell r="B19">
            <v>84</v>
          </cell>
          <cell r="C19">
            <v>85</v>
          </cell>
          <cell r="D19">
            <v>-1.1764705882352899E-2</v>
          </cell>
          <cell r="E19">
            <v>104</v>
          </cell>
          <cell r="F19">
            <v>104</v>
          </cell>
          <cell r="G19">
            <v>0</v>
          </cell>
          <cell r="H19">
            <v>176</v>
          </cell>
          <cell r="I19">
            <v>185</v>
          </cell>
          <cell r="J19">
            <v>-4.8648648648648596E-2</v>
          </cell>
          <cell r="K19">
            <v>224</v>
          </cell>
          <cell r="L19">
            <v>236</v>
          </cell>
          <cell r="M19">
            <v>-5.084745762711862E-2</v>
          </cell>
          <cell r="N19">
            <v>238</v>
          </cell>
          <cell r="O19">
            <v>244</v>
          </cell>
          <cell r="P19">
            <v>-2.4590163934426257E-2</v>
          </cell>
          <cell r="Q19">
            <v>392</v>
          </cell>
          <cell r="R19">
            <v>398</v>
          </cell>
          <cell r="S19">
            <v>-1.5075376884422065E-2</v>
          </cell>
          <cell r="T19">
            <v>523</v>
          </cell>
          <cell r="U19">
            <v>547</v>
          </cell>
          <cell r="V19">
            <v>-4.3875685557586808E-2</v>
          </cell>
          <cell r="W19">
            <v>0</v>
          </cell>
          <cell r="X19">
            <v>547</v>
          </cell>
          <cell r="Y19">
            <v>-1</v>
          </cell>
        </row>
        <row r="20">
          <cell r="A20">
            <v>8</v>
          </cell>
          <cell r="B20">
            <v>87</v>
          </cell>
          <cell r="C20">
            <v>88</v>
          </cell>
          <cell r="D20">
            <v>-1.1363636363636354E-2</v>
          </cell>
          <cell r="E20">
            <v>108</v>
          </cell>
          <cell r="F20">
            <v>108</v>
          </cell>
          <cell r="G20">
            <v>0</v>
          </cell>
          <cell r="H20">
            <v>181</v>
          </cell>
          <cell r="I20">
            <v>190</v>
          </cell>
          <cell r="J20">
            <v>-4.7368421052631615E-2</v>
          </cell>
          <cell r="K20">
            <v>232</v>
          </cell>
          <cell r="L20">
            <v>244</v>
          </cell>
          <cell r="M20">
            <v>-4.9180327868852514E-2</v>
          </cell>
          <cell r="N20">
            <v>248</v>
          </cell>
          <cell r="O20">
            <v>254</v>
          </cell>
          <cell r="P20">
            <v>-2.3622047244094446E-2</v>
          </cell>
          <cell r="Q20">
            <v>407</v>
          </cell>
          <cell r="R20">
            <v>413</v>
          </cell>
          <cell r="S20">
            <v>-1.4527845036319653E-2</v>
          </cell>
          <cell r="T20">
            <v>541</v>
          </cell>
          <cell r="U20">
            <v>565</v>
          </cell>
          <cell r="V20">
            <v>-4.247787610619469E-2</v>
          </cell>
          <cell r="W20">
            <v>0</v>
          </cell>
          <cell r="X20">
            <v>565</v>
          </cell>
          <cell r="Y20">
            <v>-1</v>
          </cell>
        </row>
        <row r="21">
          <cell r="A21">
            <v>8.5</v>
          </cell>
          <cell r="B21">
            <v>90</v>
          </cell>
          <cell r="C21">
            <v>91</v>
          </cell>
          <cell r="D21">
            <v>-1.098901098901095E-2</v>
          </cell>
          <cell r="E21">
            <v>112</v>
          </cell>
          <cell r="F21">
            <v>112</v>
          </cell>
          <cell r="G21">
            <v>0</v>
          </cell>
          <cell r="H21">
            <v>186</v>
          </cell>
          <cell r="I21">
            <v>195</v>
          </cell>
          <cell r="J21">
            <v>-4.6153846153846101E-2</v>
          </cell>
          <cell r="K21">
            <v>240</v>
          </cell>
          <cell r="L21">
            <v>252</v>
          </cell>
          <cell r="M21">
            <v>-4.7619047619047672E-2</v>
          </cell>
          <cell r="N21">
            <v>258</v>
          </cell>
          <cell r="O21">
            <v>264</v>
          </cell>
          <cell r="P21">
            <v>-2.2727272727272707E-2</v>
          </cell>
          <cell r="Q21">
            <v>422</v>
          </cell>
          <cell r="R21">
            <v>428</v>
          </cell>
          <cell r="S21">
            <v>-1.4018691588784993E-2</v>
          </cell>
          <cell r="T21">
            <v>559</v>
          </cell>
          <cell r="U21">
            <v>583</v>
          </cell>
          <cell r="V21">
            <v>-4.116638078902235E-2</v>
          </cell>
          <cell r="W21">
            <v>0</v>
          </cell>
          <cell r="X21">
            <v>583</v>
          </cell>
          <cell r="Y21">
            <v>-1</v>
          </cell>
        </row>
        <row r="22">
          <cell r="A22">
            <v>9</v>
          </cell>
          <cell r="B22">
            <v>93</v>
          </cell>
          <cell r="C22">
            <v>94</v>
          </cell>
          <cell r="D22">
            <v>-1.0638297872340385E-2</v>
          </cell>
          <cell r="E22">
            <v>116</v>
          </cell>
          <cell r="F22">
            <v>116</v>
          </cell>
          <cell r="G22">
            <v>0</v>
          </cell>
          <cell r="H22">
            <v>191</v>
          </cell>
          <cell r="I22">
            <v>200</v>
          </cell>
          <cell r="J22">
            <v>-4.500000000000004E-2</v>
          </cell>
          <cell r="K22">
            <v>248</v>
          </cell>
          <cell r="L22">
            <v>260</v>
          </cell>
          <cell r="M22">
            <v>-4.6153846153846101E-2</v>
          </cell>
          <cell r="N22">
            <v>268</v>
          </cell>
          <cell r="O22">
            <v>274</v>
          </cell>
          <cell r="P22">
            <v>-2.1897810218978075E-2</v>
          </cell>
          <cell r="Q22">
            <v>437</v>
          </cell>
          <cell r="R22">
            <v>443</v>
          </cell>
          <cell r="S22">
            <v>-1.3544018058690765E-2</v>
          </cell>
          <cell r="T22">
            <v>577</v>
          </cell>
          <cell r="U22">
            <v>601</v>
          </cell>
          <cell r="V22">
            <v>-3.9933444259567352E-2</v>
          </cell>
          <cell r="W22">
            <v>0</v>
          </cell>
          <cell r="X22">
            <v>601</v>
          </cell>
          <cell r="Y22">
            <v>-1</v>
          </cell>
        </row>
        <row r="23">
          <cell r="A23">
            <v>9.5</v>
          </cell>
          <cell r="B23">
            <v>96</v>
          </cell>
          <cell r="C23">
            <v>97</v>
          </cell>
          <cell r="D23">
            <v>-1.0309278350515427E-2</v>
          </cell>
          <cell r="E23">
            <v>120</v>
          </cell>
          <cell r="F23">
            <v>120</v>
          </cell>
          <cell r="G23">
            <v>0</v>
          </cell>
          <cell r="H23">
            <v>196</v>
          </cell>
          <cell r="I23">
            <v>205</v>
          </cell>
          <cell r="J23">
            <v>-4.3902439024390283E-2</v>
          </cell>
          <cell r="K23">
            <v>256</v>
          </cell>
          <cell r="L23">
            <v>268</v>
          </cell>
          <cell r="M23">
            <v>-4.4776119402985093E-2</v>
          </cell>
          <cell r="N23">
            <v>278</v>
          </cell>
          <cell r="O23">
            <v>284</v>
          </cell>
          <cell r="P23">
            <v>-2.1126760563380254E-2</v>
          </cell>
          <cell r="Q23">
            <v>452</v>
          </cell>
          <cell r="R23">
            <v>458</v>
          </cell>
          <cell r="S23">
            <v>-1.3100436681222738E-2</v>
          </cell>
          <cell r="T23">
            <v>595</v>
          </cell>
          <cell r="U23">
            <v>619</v>
          </cell>
          <cell r="V23">
            <v>-3.8772213247172838E-2</v>
          </cell>
          <cell r="W23">
            <v>0</v>
          </cell>
          <cell r="X23">
            <v>619</v>
          </cell>
          <cell r="Y23">
            <v>-1</v>
          </cell>
        </row>
        <row r="24">
          <cell r="A24">
            <v>10</v>
          </cell>
          <cell r="B24">
            <v>99</v>
          </cell>
          <cell r="C24">
            <v>100</v>
          </cell>
          <cell r="D24">
            <v>-1.0000000000000009E-2</v>
          </cell>
          <cell r="E24">
            <v>124</v>
          </cell>
          <cell r="F24">
            <v>124</v>
          </cell>
          <cell r="G24">
            <v>0</v>
          </cell>
          <cell r="H24">
            <v>201</v>
          </cell>
          <cell r="I24">
            <v>210</v>
          </cell>
          <cell r="J24">
            <v>-4.2857142857142816E-2</v>
          </cell>
          <cell r="K24">
            <v>264</v>
          </cell>
          <cell r="L24">
            <v>276</v>
          </cell>
          <cell r="M24">
            <v>-4.3478260869565188E-2</v>
          </cell>
          <cell r="N24">
            <v>288</v>
          </cell>
          <cell r="O24">
            <v>294</v>
          </cell>
          <cell r="P24">
            <v>-2.0408163265306145E-2</v>
          </cell>
          <cell r="Q24">
            <v>467</v>
          </cell>
          <cell r="R24">
            <v>473</v>
          </cell>
          <cell r="S24">
            <v>-1.2684989429175508E-2</v>
          </cell>
          <cell r="T24">
            <v>613</v>
          </cell>
          <cell r="U24">
            <v>637</v>
          </cell>
          <cell r="V24">
            <v>-3.7676609105180559E-2</v>
          </cell>
          <cell r="W24">
            <v>0</v>
          </cell>
          <cell r="X24">
            <v>637</v>
          </cell>
          <cell r="Y24">
            <v>-1</v>
          </cell>
        </row>
        <row r="26">
          <cell r="D26" t="str">
            <v>COMPARISON OF CARDS: Proposed vs Current</v>
          </cell>
        </row>
        <row r="27">
          <cell r="A27" t="str">
            <v>WPX</v>
          </cell>
          <cell r="B27" t="str">
            <v>NEW</v>
          </cell>
          <cell r="C27" t="str">
            <v>OLD</v>
          </cell>
          <cell r="E27" t="str">
            <v>NEW</v>
          </cell>
          <cell r="F27" t="str">
            <v>OLD</v>
          </cell>
          <cell r="H27" t="str">
            <v>NEW</v>
          </cell>
          <cell r="I27" t="str">
            <v>OLD</v>
          </cell>
          <cell r="K27" t="str">
            <v>NEW</v>
          </cell>
          <cell r="L27" t="str">
            <v>OLD</v>
          </cell>
          <cell r="N27" t="str">
            <v>NEW</v>
          </cell>
          <cell r="O27" t="str">
            <v>OLD</v>
          </cell>
          <cell r="Q27" t="str">
            <v>NEW</v>
          </cell>
          <cell r="R27" t="str">
            <v>OLD</v>
          </cell>
          <cell r="T27" t="str">
            <v>NEW</v>
          </cell>
          <cell r="U27" t="str">
            <v>OLD</v>
          </cell>
          <cell r="W27" t="str">
            <v>NEW</v>
          </cell>
          <cell r="X27" t="str">
            <v>OLD</v>
          </cell>
        </row>
        <row r="28">
          <cell r="B28" t="str">
            <v>A</v>
          </cell>
          <cell r="C28" t="str">
            <v>A</v>
          </cell>
          <cell r="D28" t="str">
            <v>% Var</v>
          </cell>
          <cell r="E28" t="str">
            <v>B</v>
          </cell>
          <cell r="F28" t="str">
            <v>B</v>
          </cell>
          <cell r="G28" t="str">
            <v>% Var</v>
          </cell>
          <cell r="H28" t="str">
            <v>C</v>
          </cell>
          <cell r="I28" t="str">
            <v>C</v>
          </cell>
          <cell r="J28" t="str">
            <v>% Var</v>
          </cell>
          <cell r="K28" t="str">
            <v>D</v>
          </cell>
          <cell r="L28" t="str">
            <v>D</v>
          </cell>
          <cell r="M28" t="str">
            <v>% Var</v>
          </cell>
          <cell r="N28" t="str">
            <v>E</v>
          </cell>
          <cell r="O28" t="str">
            <v>E</v>
          </cell>
          <cell r="P28" t="str">
            <v>% Var</v>
          </cell>
          <cell r="Q28" t="str">
            <v>F</v>
          </cell>
          <cell r="R28" t="str">
            <v>F</v>
          </cell>
          <cell r="S28" t="str">
            <v>% Var</v>
          </cell>
          <cell r="T28" t="str">
            <v>G</v>
          </cell>
          <cell r="U28" t="str">
            <v>G</v>
          </cell>
          <cell r="V28" t="str">
            <v>% Var</v>
          </cell>
          <cell r="W28" t="str">
            <v>H</v>
          </cell>
          <cell r="X28" t="str">
            <v>G</v>
          </cell>
          <cell r="Y28" t="str">
            <v>% Var</v>
          </cell>
        </row>
        <row r="29">
          <cell r="A29">
            <v>0.5</v>
          </cell>
          <cell r="B29">
            <v>38</v>
          </cell>
          <cell r="C29">
            <v>30</v>
          </cell>
          <cell r="D29">
            <v>0.26666666666666661</v>
          </cell>
          <cell r="E29">
            <v>42</v>
          </cell>
          <cell r="F29">
            <v>35</v>
          </cell>
          <cell r="G29">
            <v>0.19999999999999996</v>
          </cell>
          <cell r="H29">
            <v>50</v>
          </cell>
          <cell r="I29">
            <v>45</v>
          </cell>
          <cell r="J29">
            <v>0.11111111111111116</v>
          </cell>
          <cell r="K29">
            <v>55</v>
          </cell>
          <cell r="L29">
            <v>50</v>
          </cell>
          <cell r="M29">
            <v>0.10000000000000009</v>
          </cell>
          <cell r="N29">
            <v>60</v>
          </cell>
          <cell r="O29">
            <v>60</v>
          </cell>
          <cell r="P29">
            <v>0</v>
          </cell>
          <cell r="Q29">
            <v>88</v>
          </cell>
          <cell r="R29">
            <v>80</v>
          </cell>
          <cell r="S29">
            <v>0.10000000000000009</v>
          </cell>
          <cell r="T29">
            <v>145</v>
          </cell>
          <cell r="U29">
            <v>145</v>
          </cell>
          <cell r="V29">
            <v>0</v>
          </cell>
          <cell r="W29">
            <v>0</v>
          </cell>
          <cell r="X29">
            <v>145</v>
          </cell>
          <cell r="Y29">
            <v>-1</v>
          </cell>
        </row>
        <row r="30">
          <cell r="A30">
            <v>1</v>
          </cell>
          <cell r="B30">
            <v>45</v>
          </cell>
          <cell r="C30">
            <v>37</v>
          </cell>
          <cell r="D30">
            <v>0.21621621621621623</v>
          </cell>
          <cell r="E30">
            <v>50</v>
          </cell>
          <cell r="F30">
            <v>43</v>
          </cell>
          <cell r="G30">
            <v>0.16279069767441867</v>
          </cell>
          <cell r="H30">
            <v>65</v>
          </cell>
          <cell r="I30">
            <v>59</v>
          </cell>
          <cell r="J30">
            <v>0.10169491525423724</v>
          </cell>
          <cell r="K30">
            <v>73</v>
          </cell>
          <cell r="L30">
            <v>68</v>
          </cell>
          <cell r="M30">
            <v>7.3529411764705843E-2</v>
          </cell>
          <cell r="N30">
            <v>78</v>
          </cell>
          <cell r="O30">
            <v>78</v>
          </cell>
          <cell r="P30">
            <v>0</v>
          </cell>
          <cell r="Q30">
            <v>123</v>
          </cell>
          <cell r="R30">
            <v>115</v>
          </cell>
          <cell r="S30">
            <v>6.956521739130439E-2</v>
          </cell>
          <cell r="T30">
            <v>190</v>
          </cell>
          <cell r="U30">
            <v>190</v>
          </cell>
          <cell r="V30">
            <v>0</v>
          </cell>
          <cell r="W30">
            <v>0</v>
          </cell>
          <cell r="X30">
            <v>190</v>
          </cell>
          <cell r="Y30">
            <v>-1</v>
          </cell>
        </row>
        <row r="31">
          <cell r="A31">
            <v>1.5</v>
          </cell>
          <cell r="B31">
            <v>52</v>
          </cell>
          <cell r="C31">
            <v>44</v>
          </cell>
          <cell r="D31">
            <v>0.18181818181818188</v>
          </cell>
          <cell r="E31">
            <v>58</v>
          </cell>
          <cell r="F31">
            <v>51</v>
          </cell>
          <cell r="G31">
            <v>0.13725490196078427</v>
          </cell>
          <cell r="H31">
            <v>80</v>
          </cell>
          <cell r="I31">
            <v>73</v>
          </cell>
          <cell r="J31">
            <v>9.5890410958904049E-2</v>
          </cell>
          <cell r="K31">
            <v>91</v>
          </cell>
          <cell r="L31">
            <v>86</v>
          </cell>
          <cell r="M31">
            <v>5.8139534883721034E-2</v>
          </cell>
          <cell r="N31">
            <v>96</v>
          </cell>
          <cell r="O31">
            <v>96</v>
          </cell>
          <cell r="P31">
            <v>0</v>
          </cell>
          <cell r="Q31">
            <v>158</v>
          </cell>
          <cell r="R31">
            <v>150</v>
          </cell>
          <cell r="S31">
            <v>5.3333333333333233E-2</v>
          </cell>
          <cell r="T31">
            <v>235</v>
          </cell>
          <cell r="U31">
            <v>235</v>
          </cell>
          <cell r="V31">
            <v>0</v>
          </cell>
          <cell r="W31">
            <v>0</v>
          </cell>
          <cell r="X31">
            <v>235</v>
          </cell>
          <cell r="Y31">
            <v>-1</v>
          </cell>
        </row>
        <row r="32">
          <cell r="A32">
            <v>2</v>
          </cell>
          <cell r="B32">
            <v>59</v>
          </cell>
          <cell r="C32">
            <v>51</v>
          </cell>
          <cell r="D32">
            <v>0.15686274509803932</v>
          </cell>
          <cell r="E32">
            <v>66</v>
          </cell>
          <cell r="F32">
            <v>59</v>
          </cell>
          <cell r="G32">
            <v>0.11864406779661008</v>
          </cell>
          <cell r="H32">
            <v>95</v>
          </cell>
          <cell r="I32">
            <v>87</v>
          </cell>
          <cell r="J32">
            <v>9.1954022988505857E-2</v>
          </cell>
          <cell r="K32">
            <v>109</v>
          </cell>
          <cell r="L32">
            <v>104</v>
          </cell>
          <cell r="M32">
            <v>4.8076923076923128E-2</v>
          </cell>
          <cell r="N32">
            <v>114</v>
          </cell>
          <cell r="O32">
            <v>114</v>
          </cell>
          <cell r="P32">
            <v>0</v>
          </cell>
          <cell r="Q32">
            <v>193</v>
          </cell>
          <cell r="R32">
            <v>185</v>
          </cell>
          <cell r="S32">
            <v>4.3243243243243246E-2</v>
          </cell>
          <cell r="T32">
            <v>280</v>
          </cell>
          <cell r="U32">
            <v>280</v>
          </cell>
          <cell r="V32">
            <v>0</v>
          </cell>
          <cell r="W32">
            <v>0</v>
          </cell>
          <cell r="X32">
            <v>280</v>
          </cell>
          <cell r="Y32">
            <v>-1</v>
          </cell>
        </row>
        <row r="33">
          <cell r="A33">
            <v>2.5</v>
          </cell>
          <cell r="B33">
            <v>66</v>
          </cell>
          <cell r="C33">
            <v>58</v>
          </cell>
          <cell r="D33">
            <v>0.13793103448275867</v>
          </cell>
          <cell r="E33">
            <v>74</v>
          </cell>
          <cell r="F33">
            <v>67</v>
          </cell>
          <cell r="G33">
            <v>0.10447761194029859</v>
          </cell>
          <cell r="H33">
            <v>110</v>
          </cell>
          <cell r="I33">
            <v>101</v>
          </cell>
          <cell r="J33">
            <v>8.9108910891089188E-2</v>
          </cell>
          <cell r="K33">
            <v>127</v>
          </cell>
          <cell r="L33">
            <v>122</v>
          </cell>
          <cell r="M33">
            <v>4.0983606557376984E-2</v>
          </cell>
          <cell r="N33">
            <v>132</v>
          </cell>
          <cell r="O33">
            <v>132</v>
          </cell>
          <cell r="P33">
            <v>0</v>
          </cell>
          <cell r="Q33">
            <v>228</v>
          </cell>
          <cell r="R33">
            <v>220</v>
          </cell>
          <cell r="S33">
            <v>3.6363636363636376E-2</v>
          </cell>
          <cell r="T33">
            <v>325</v>
          </cell>
          <cell r="U33">
            <v>325</v>
          </cell>
          <cell r="V33">
            <v>0</v>
          </cell>
          <cell r="W33">
            <v>0</v>
          </cell>
          <cell r="X33">
            <v>325</v>
          </cell>
          <cell r="Y33">
            <v>-1</v>
          </cell>
        </row>
        <row r="34">
          <cell r="A34">
            <v>3</v>
          </cell>
          <cell r="B34">
            <v>73</v>
          </cell>
          <cell r="C34">
            <v>65</v>
          </cell>
          <cell r="D34">
            <v>0.12307692307692308</v>
          </cell>
          <cell r="E34">
            <v>82</v>
          </cell>
          <cell r="F34">
            <v>75</v>
          </cell>
          <cell r="G34">
            <v>9.3333333333333268E-2</v>
          </cell>
          <cell r="H34">
            <v>125</v>
          </cell>
          <cell r="I34">
            <v>115</v>
          </cell>
          <cell r="J34">
            <v>8.6956521739130377E-2</v>
          </cell>
          <cell r="K34">
            <v>145</v>
          </cell>
          <cell r="L34">
            <v>140</v>
          </cell>
          <cell r="M34">
            <v>3.5714285714285809E-2</v>
          </cell>
          <cell r="N34">
            <v>150</v>
          </cell>
          <cell r="O34">
            <v>150</v>
          </cell>
          <cell r="P34">
            <v>0</v>
          </cell>
          <cell r="Q34">
            <v>263</v>
          </cell>
          <cell r="R34">
            <v>255</v>
          </cell>
          <cell r="S34">
            <v>3.1372549019607954E-2</v>
          </cell>
          <cell r="T34">
            <v>370</v>
          </cell>
          <cell r="U34">
            <v>370</v>
          </cell>
          <cell r="V34">
            <v>0</v>
          </cell>
          <cell r="W34">
            <v>0</v>
          </cell>
          <cell r="X34">
            <v>370</v>
          </cell>
          <cell r="Y34">
            <v>-1</v>
          </cell>
        </row>
        <row r="35">
          <cell r="A35">
            <v>3.5</v>
          </cell>
          <cell r="B35">
            <v>77.5</v>
          </cell>
          <cell r="C35">
            <v>69.5</v>
          </cell>
          <cell r="D35">
            <v>0.1151079136690647</v>
          </cell>
          <cell r="E35">
            <v>87</v>
          </cell>
          <cell r="F35">
            <v>80</v>
          </cell>
          <cell r="G35">
            <v>8.7499999999999911E-2</v>
          </cell>
          <cell r="H35">
            <v>138</v>
          </cell>
          <cell r="I35">
            <v>127</v>
          </cell>
          <cell r="J35">
            <v>8.6614173228346525E-2</v>
          </cell>
          <cell r="K35">
            <v>161</v>
          </cell>
          <cell r="L35">
            <v>154</v>
          </cell>
          <cell r="M35">
            <v>4.5454545454545414E-2</v>
          </cell>
          <cell r="N35">
            <v>164</v>
          </cell>
          <cell r="O35">
            <v>164</v>
          </cell>
          <cell r="P35">
            <v>0</v>
          </cell>
          <cell r="Q35">
            <v>283</v>
          </cell>
          <cell r="R35">
            <v>275</v>
          </cell>
          <cell r="S35">
            <v>2.9090909090909056E-2</v>
          </cell>
          <cell r="T35">
            <v>400</v>
          </cell>
          <cell r="U35">
            <v>400</v>
          </cell>
          <cell r="V35">
            <v>0</v>
          </cell>
          <cell r="W35">
            <v>0</v>
          </cell>
          <cell r="X35">
            <v>400</v>
          </cell>
          <cell r="Y35">
            <v>-1</v>
          </cell>
        </row>
        <row r="36">
          <cell r="A36">
            <v>4</v>
          </cell>
          <cell r="B36">
            <v>82</v>
          </cell>
          <cell r="C36">
            <v>74</v>
          </cell>
          <cell r="D36">
            <v>0.10810810810810811</v>
          </cell>
          <cell r="E36">
            <v>92</v>
          </cell>
          <cell r="F36">
            <v>85</v>
          </cell>
          <cell r="G36">
            <v>8.2352941176470518E-2</v>
          </cell>
          <cell r="H36">
            <v>151</v>
          </cell>
          <cell r="I36">
            <v>139</v>
          </cell>
          <cell r="J36">
            <v>8.6330935251798468E-2</v>
          </cell>
          <cell r="K36">
            <v>177</v>
          </cell>
          <cell r="L36">
            <v>168</v>
          </cell>
          <cell r="M36">
            <v>5.3571428571428603E-2</v>
          </cell>
          <cell r="N36">
            <v>178</v>
          </cell>
          <cell r="O36">
            <v>178</v>
          </cell>
          <cell r="P36">
            <v>0</v>
          </cell>
          <cell r="Q36">
            <v>303</v>
          </cell>
          <cell r="R36">
            <v>295</v>
          </cell>
          <cell r="S36">
            <v>2.7118644067796627E-2</v>
          </cell>
          <cell r="T36">
            <v>430</v>
          </cell>
          <cell r="U36">
            <v>430</v>
          </cell>
          <cell r="V36">
            <v>0</v>
          </cell>
          <cell r="W36">
            <v>0</v>
          </cell>
          <cell r="X36">
            <v>430</v>
          </cell>
          <cell r="Y36">
            <v>-1</v>
          </cell>
        </row>
        <row r="37">
          <cell r="A37">
            <v>4.5</v>
          </cell>
          <cell r="B37">
            <v>86.5</v>
          </cell>
          <cell r="C37">
            <v>78.5</v>
          </cell>
          <cell r="D37">
            <v>0.10191082802547768</v>
          </cell>
          <cell r="E37">
            <v>97</v>
          </cell>
          <cell r="F37">
            <v>90</v>
          </cell>
          <cell r="G37">
            <v>7.7777777777777724E-2</v>
          </cell>
          <cell r="H37">
            <v>164</v>
          </cell>
          <cell r="I37">
            <v>151</v>
          </cell>
          <cell r="J37">
            <v>8.6092715231788075E-2</v>
          </cell>
          <cell r="K37">
            <v>193</v>
          </cell>
          <cell r="L37">
            <v>182</v>
          </cell>
          <cell r="M37">
            <v>6.0439560439560447E-2</v>
          </cell>
          <cell r="N37">
            <v>192</v>
          </cell>
          <cell r="O37">
            <v>192</v>
          </cell>
          <cell r="P37">
            <v>0</v>
          </cell>
          <cell r="Q37">
            <v>323</v>
          </cell>
          <cell r="R37">
            <v>315</v>
          </cell>
          <cell r="S37">
            <v>2.5396825396825307E-2</v>
          </cell>
          <cell r="T37">
            <v>460</v>
          </cell>
          <cell r="U37">
            <v>460</v>
          </cell>
          <cell r="V37">
            <v>0</v>
          </cell>
          <cell r="W37">
            <v>0</v>
          </cell>
          <cell r="X37">
            <v>460</v>
          </cell>
          <cell r="Y37">
            <v>-1</v>
          </cell>
        </row>
        <row r="38">
          <cell r="A38">
            <v>5</v>
          </cell>
          <cell r="B38">
            <v>91</v>
          </cell>
          <cell r="C38">
            <v>83</v>
          </cell>
          <cell r="D38">
            <v>9.6385542168674787E-2</v>
          </cell>
          <cell r="E38">
            <v>102</v>
          </cell>
          <cell r="F38">
            <v>95</v>
          </cell>
          <cell r="G38">
            <v>7.3684210526315796E-2</v>
          </cell>
          <cell r="H38">
            <v>177</v>
          </cell>
          <cell r="I38">
            <v>163</v>
          </cell>
          <cell r="J38">
            <v>8.5889570552147187E-2</v>
          </cell>
          <cell r="K38">
            <v>209</v>
          </cell>
          <cell r="L38">
            <v>196</v>
          </cell>
          <cell r="M38">
            <v>6.6326530612244916E-2</v>
          </cell>
          <cell r="N38">
            <v>206</v>
          </cell>
          <cell r="O38">
            <v>206</v>
          </cell>
          <cell r="P38">
            <v>0</v>
          </cell>
          <cell r="Q38">
            <v>343</v>
          </cell>
          <cell r="R38">
            <v>335</v>
          </cell>
          <cell r="S38">
            <v>2.3880597014925398E-2</v>
          </cell>
          <cell r="T38">
            <v>490</v>
          </cell>
          <cell r="U38">
            <v>490</v>
          </cell>
          <cell r="V38">
            <v>0</v>
          </cell>
          <cell r="W38">
            <v>0</v>
          </cell>
          <cell r="X38">
            <v>490</v>
          </cell>
          <cell r="Y38">
            <v>-1</v>
          </cell>
        </row>
        <row r="39">
          <cell r="A39">
            <v>5.5</v>
          </cell>
          <cell r="B39">
            <v>94</v>
          </cell>
          <cell r="C39">
            <v>87.5</v>
          </cell>
          <cell r="D39">
            <v>7.4285714285714288E-2</v>
          </cell>
          <cell r="E39">
            <v>106</v>
          </cell>
          <cell r="F39">
            <v>100</v>
          </cell>
          <cell r="G39">
            <v>6.0000000000000053E-2</v>
          </cell>
          <cell r="H39">
            <v>182</v>
          </cell>
          <cell r="I39">
            <v>175</v>
          </cell>
          <cell r="J39">
            <v>4.0000000000000036E-2</v>
          </cell>
          <cell r="K39">
            <v>217</v>
          </cell>
          <cell r="L39">
            <v>210</v>
          </cell>
          <cell r="M39">
            <v>3.3333333333333437E-2</v>
          </cell>
          <cell r="N39">
            <v>216</v>
          </cell>
          <cell r="O39">
            <v>220</v>
          </cell>
          <cell r="P39">
            <v>-1.8181818181818188E-2</v>
          </cell>
          <cell r="Q39">
            <v>358</v>
          </cell>
          <cell r="R39">
            <v>355</v>
          </cell>
          <cell r="S39">
            <v>8.4507042253521014E-3</v>
          </cell>
          <cell r="T39">
            <v>508</v>
          </cell>
          <cell r="U39">
            <v>520</v>
          </cell>
          <cell r="V39">
            <v>-2.3076923076923106E-2</v>
          </cell>
          <cell r="W39">
            <v>0</v>
          </cell>
          <cell r="X39">
            <v>520</v>
          </cell>
          <cell r="Y39">
            <v>-1</v>
          </cell>
        </row>
        <row r="40">
          <cell r="A40">
            <v>6</v>
          </cell>
          <cell r="B40">
            <v>97</v>
          </cell>
          <cell r="C40">
            <v>92</v>
          </cell>
          <cell r="D40">
            <v>5.4347826086956541E-2</v>
          </cell>
          <cell r="E40">
            <v>110</v>
          </cell>
          <cell r="F40">
            <v>105</v>
          </cell>
          <cell r="G40">
            <v>4.7619047619047672E-2</v>
          </cell>
          <cell r="H40">
            <v>187</v>
          </cell>
          <cell r="I40">
            <v>187</v>
          </cell>
          <cell r="J40">
            <v>0</v>
          </cell>
          <cell r="K40">
            <v>225</v>
          </cell>
          <cell r="L40">
            <v>224</v>
          </cell>
          <cell r="M40">
            <v>4.4642857142858094E-3</v>
          </cell>
          <cell r="N40">
            <v>226</v>
          </cell>
          <cell r="O40">
            <v>234</v>
          </cell>
          <cell r="P40">
            <v>-3.4188034188034178E-2</v>
          </cell>
          <cell r="Q40">
            <v>373</v>
          </cell>
          <cell r="R40">
            <v>375</v>
          </cell>
          <cell r="S40">
            <v>-5.3333333333333011E-3</v>
          </cell>
          <cell r="T40">
            <v>526</v>
          </cell>
          <cell r="U40">
            <v>550</v>
          </cell>
          <cell r="V40">
            <v>-4.3636363636363584E-2</v>
          </cell>
          <cell r="W40">
            <v>0</v>
          </cell>
          <cell r="X40">
            <v>550</v>
          </cell>
          <cell r="Y40">
            <v>-1</v>
          </cell>
        </row>
        <row r="41">
          <cell r="A41">
            <v>6.5</v>
          </cell>
          <cell r="B41">
            <v>100</v>
          </cell>
          <cell r="C41">
            <v>95</v>
          </cell>
          <cell r="D41">
            <v>5.2631578947368363E-2</v>
          </cell>
          <cell r="E41">
            <v>114</v>
          </cell>
          <cell r="F41">
            <v>109</v>
          </cell>
          <cell r="G41">
            <v>4.587155963302747E-2</v>
          </cell>
          <cell r="H41">
            <v>192</v>
          </cell>
          <cell r="I41">
            <v>192</v>
          </cell>
          <cell r="J41">
            <v>0</v>
          </cell>
          <cell r="K41">
            <v>233</v>
          </cell>
          <cell r="L41">
            <v>232</v>
          </cell>
          <cell r="M41">
            <v>4.3103448275862988E-3</v>
          </cell>
          <cell r="N41">
            <v>236</v>
          </cell>
          <cell r="O41">
            <v>244</v>
          </cell>
          <cell r="P41">
            <v>-3.2786885245901676E-2</v>
          </cell>
          <cell r="Q41">
            <v>388</v>
          </cell>
          <cell r="R41">
            <v>390</v>
          </cell>
          <cell r="S41">
            <v>-5.12820512820511E-3</v>
          </cell>
          <cell r="T41">
            <v>544</v>
          </cell>
          <cell r="U41">
            <v>568</v>
          </cell>
          <cell r="V41">
            <v>-4.2253521126760618E-2</v>
          </cell>
          <cell r="W41">
            <v>0</v>
          </cell>
          <cell r="X41">
            <v>568</v>
          </cell>
          <cell r="Y41">
            <v>-1</v>
          </cell>
        </row>
        <row r="42">
          <cell r="A42">
            <v>7</v>
          </cell>
          <cell r="B42">
            <v>103</v>
          </cell>
          <cell r="C42">
            <v>98</v>
          </cell>
          <cell r="D42">
            <v>5.1020408163265252E-2</v>
          </cell>
          <cell r="E42">
            <v>118</v>
          </cell>
          <cell r="F42">
            <v>113</v>
          </cell>
          <cell r="G42">
            <v>4.4247787610619538E-2</v>
          </cell>
          <cell r="H42">
            <v>197</v>
          </cell>
          <cell r="I42">
            <v>197</v>
          </cell>
          <cell r="J42">
            <v>0</v>
          </cell>
          <cell r="K42">
            <v>241</v>
          </cell>
          <cell r="L42">
            <v>240</v>
          </cell>
          <cell r="M42">
            <v>4.1666666666666519E-3</v>
          </cell>
          <cell r="N42">
            <v>246</v>
          </cell>
          <cell r="O42">
            <v>254</v>
          </cell>
          <cell r="P42">
            <v>-3.1496062992126039E-2</v>
          </cell>
          <cell r="Q42">
            <v>403</v>
          </cell>
          <cell r="R42">
            <v>405</v>
          </cell>
          <cell r="S42">
            <v>-4.9382716049383157E-3</v>
          </cell>
          <cell r="T42">
            <v>562</v>
          </cell>
          <cell r="U42">
            <v>586</v>
          </cell>
          <cell r="V42">
            <v>-4.095563139931746E-2</v>
          </cell>
          <cell r="W42">
            <v>0</v>
          </cell>
          <cell r="X42">
            <v>586</v>
          </cell>
          <cell r="Y42">
            <v>-1</v>
          </cell>
        </row>
        <row r="43">
          <cell r="A43">
            <v>7.5</v>
          </cell>
          <cell r="B43">
            <v>106</v>
          </cell>
          <cell r="C43">
            <v>101</v>
          </cell>
          <cell r="D43">
            <v>4.9504950495049549E-2</v>
          </cell>
          <cell r="E43">
            <v>122</v>
          </cell>
          <cell r="F43">
            <v>117</v>
          </cell>
          <cell r="G43">
            <v>4.2735042735042805E-2</v>
          </cell>
          <cell r="H43">
            <v>202</v>
          </cell>
          <cell r="I43">
            <v>202</v>
          </cell>
          <cell r="J43">
            <v>0</v>
          </cell>
          <cell r="K43">
            <v>249</v>
          </cell>
          <cell r="L43">
            <v>248</v>
          </cell>
          <cell r="M43">
            <v>4.0322580645162365E-3</v>
          </cell>
          <cell r="N43">
            <v>256</v>
          </cell>
          <cell r="O43">
            <v>264</v>
          </cell>
          <cell r="P43">
            <v>-3.0303030303030276E-2</v>
          </cell>
          <cell r="Q43">
            <v>418</v>
          </cell>
          <cell r="R43">
            <v>420</v>
          </cell>
          <cell r="S43">
            <v>-4.761904761904745E-3</v>
          </cell>
          <cell r="T43">
            <v>580</v>
          </cell>
          <cell r="U43">
            <v>604</v>
          </cell>
          <cell r="V43">
            <v>-3.9735099337748325E-2</v>
          </cell>
          <cell r="W43">
            <v>0</v>
          </cell>
          <cell r="X43">
            <v>604</v>
          </cell>
          <cell r="Y43">
            <v>-1</v>
          </cell>
        </row>
        <row r="44">
          <cell r="A44">
            <v>8</v>
          </cell>
          <cell r="B44">
            <v>109</v>
          </cell>
          <cell r="C44">
            <v>104</v>
          </cell>
          <cell r="D44">
            <v>4.8076923076923128E-2</v>
          </cell>
          <cell r="E44">
            <v>126</v>
          </cell>
          <cell r="F44">
            <v>121</v>
          </cell>
          <cell r="G44">
            <v>4.1322314049586861E-2</v>
          </cell>
          <cell r="H44">
            <v>207</v>
          </cell>
          <cell r="I44">
            <v>207</v>
          </cell>
          <cell r="J44">
            <v>0</v>
          </cell>
          <cell r="K44">
            <v>257</v>
          </cell>
          <cell r="L44">
            <v>256</v>
          </cell>
          <cell r="M44">
            <v>3.90625E-3</v>
          </cell>
          <cell r="N44">
            <v>266</v>
          </cell>
          <cell r="O44">
            <v>274</v>
          </cell>
          <cell r="P44">
            <v>-2.9197080291970767E-2</v>
          </cell>
          <cell r="Q44">
            <v>433</v>
          </cell>
          <cell r="R44">
            <v>435</v>
          </cell>
          <cell r="S44">
            <v>-4.5977011494252595E-3</v>
          </cell>
          <cell r="T44">
            <v>598</v>
          </cell>
          <cell r="U44">
            <v>622</v>
          </cell>
          <cell r="V44">
            <v>-3.8585209003215382E-2</v>
          </cell>
          <cell r="W44">
            <v>0</v>
          </cell>
          <cell r="X44">
            <v>622</v>
          </cell>
          <cell r="Y44">
            <v>-1</v>
          </cell>
        </row>
        <row r="45">
          <cell r="A45">
            <v>8.5</v>
          </cell>
          <cell r="B45">
            <v>112</v>
          </cell>
          <cell r="C45">
            <v>107</v>
          </cell>
          <cell r="D45">
            <v>4.6728971962616717E-2</v>
          </cell>
          <cell r="E45">
            <v>130</v>
          </cell>
          <cell r="F45">
            <v>125</v>
          </cell>
          <cell r="G45">
            <v>4.0000000000000036E-2</v>
          </cell>
          <cell r="H45">
            <v>212</v>
          </cell>
          <cell r="I45">
            <v>212</v>
          </cell>
          <cell r="J45">
            <v>0</v>
          </cell>
          <cell r="K45">
            <v>265</v>
          </cell>
          <cell r="L45">
            <v>264</v>
          </cell>
          <cell r="M45">
            <v>3.7878787878788955E-3</v>
          </cell>
          <cell r="N45">
            <v>276</v>
          </cell>
          <cell r="O45">
            <v>284</v>
          </cell>
          <cell r="P45">
            <v>-2.8169014084507005E-2</v>
          </cell>
          <cell r="Q45">
            <v>448</v>
          </cell>
          <cell r="R45">
            <v>450</v>
          </cell>
          <cell r="S45">
            <v>-4.4444444444444731E-3</v>
          </cell>
          <cell r="T45">
            <v>616</v>
          </cell>
          <cell r="U45">
            <v>640</v>
          </cell>
          <cell r="V45">
            <v>-3.7499999999999978E-2</v>
          </cell>
          <cell r="W45">
            <v>0</v>
          </cell>
          <cell r="X45">
            <v>640</v>
          </cell>
          <cell r="Y45">
            <v>-1</v>
          </cell>
        </row>
        <row r="46">
          <cell r="A46">
            <v>9</v>
          </cell>
          <cell r="B46">
            <v>115</v>
          </cell>
          <cell r="C46">
            <v>110</v>
          </cell>
          <cell r="D46">
            <v>4.5454545454545414E-2</v>
          </cell>
          <cell r="E46">
            <v>134</v>
          </cell>
          <cell r="F46">
            <v>129</v>
          </cell>
          <cell r="G46">
            <v>3.8759689922480689E-2</v>
          </cell>
          <cell r="H46">
            <v>217</v>
          </cell>
          <cell r="I46">
            <v>217</v>
          </cell>
          <cell r="J46">
            <v>0</v>
          </cell>
          <cell r="K46">
            <v>273</v>
          </cell>
          <cell r="L46">
            <v>272</v>
          </cell>
          <cell r="M46">
            <v>3.6764705882352811E-3</v>
          </cell>
          <cell r="N46">
            <v>286</v>
          </cell>
          <cell r="O46">
            <v>294</v>
          </cell>
          <cell r="P46">
            <v>-2.7210884353741527E-2</v>
          </cell>
          <cell r="Q46">
            <v>463</v>
          </cell>
          <cell r="R46">
            <v>465</v>
          </cell>
          <cell r="S46">
            <v>-4.3010752688171783E-3</v>
          </cell>
          <cell r="T46">
            <v>634</v>
          </cell>
          <cell r="U46">
            <v>658</v>
          </cell>
          <cell r="V46">
            <v>-3.6474164133738607E-2</v>
          </cell>
          <cell r="W46">
            <v>0</v>
          </cell>
          <cell r="X46">
            <v>658</v>
          </cell>
          <cell r="Y46">
            <v>-1</v>
          </cell>
        </row>
        <row r="47">
          <cell r="A47">
            <v>9.5</v>
          </cell>
          <cell r="B47">
            <v>118</v>
          </cell>
          <cell r="C47">
            <v>113</v>
          </cell>
          <cell r="D47">
            <v>4.4247787610619538E-2</v>
          </cell>
          <cell r="E47">
            <v>138</v>
          </cell>
          <cell r="F47">
            <v>133</v>
          </cell>
          <cell r="G47">
            <v>3.7593984962406068E-2</v>
          </cell>
          <cell r="H47">
            <v>222</v>
          </cell>
          <cell r="I47">
            <v>222</v>
          </cell>
          <cell r="J47">
            <v>0</v>
          </cell>
          <cell r="K47">
            <v>281</v>
          </cell>
          <cell r="L47">
            <v>280</v>
          </cell>
          <cell r="M47">
            <v>3.5714285714285587E-3</v>
          </cell>
          <cell r="N47">
            <v>296</v>
          </cell>
          <cell r="O47">
            <v>304</v>
          </cell>
          <cell r="P47">
            <v>-2.6315789473684181E-2</v>
          </cell>
          <cell r="Q47">
            <v>478</v>
          </cell>
          <cell r="R47">
            <v>480</v>
          </cell>
          <cell r="S47">
            <v>-4.1666666666666519E-3</v>
          </cell>
          <cell r="T47">
            <v>652</v>
          </cell>
          <cell r="U47">
            <v>676</v>
          </cell>
          <cell r="V47">
            <v>-3.5502958579881616E-2</v>
          </cell>
          <cell r="W47">
            <v>0</v>
          </cell>
          <cell r="X47">
            <v>676</v>
          </cell>
          <cell r="Y47">
            <v>-1</v>
          </cell>
        </row>
        <row r="48">
          <cell r="A48">
            <v>10</v>
          </cell>
          <cell r="B48">
            <v>121</v>
          </cell>
          <cell r="C48">
            <v>116</v>
          </cell>
          <cell r="D48">
            <v>4.31034482758621E-2</v>
          </cell>
          <cell r="E48">
            <v>142</v>
          </cell>
          <cell r="F48">
            <v>137</v>
          </cell>
          <cell r="G48">
            <v>3.649635036496357E-2</v>
          </cell>
          <cell r="H48">
            <v>227</v>
          </cell>
          <cell r="I48">
            <v>227</v>
          </cell>
          <cell r="J48">
            <v>0</v>
          </cell>
          <cell r="K48">
            <v>289</v>
          </cell>
          <cell r="L48">
            <v>288</v>
          </cell>
          <cell r="M48">
            <v>3.4722222222223209E-3</v>
          </cell>
          <cell r="N48">
            <v>306</v>
          </cell>
          <cell r="O48">
            <v>314</v>
          </cell>
          <cell r="P48">
            <v>-2.5477707006369421E-2</v>
          </cell>
          <cell r="Q48">
            <v>493</v>
          </cell>
          <cell r="R48">
            <v>495</v>
          </cell>
          <cell r="S48">
            <v>-4.0404040404040664E-3</v>
          </cell>
          <cell r="T48">
            <v>670</v>
          </cell>
          <cell r="U48">
            <v>694</v>
          </cell>
          <cell r="V48">
            <v>-3.458213256484155E-2</v>
          </cell>
          <cell r="W48">
            <v>0</v>
          </cell>
          <cell r="X48">
            <v>694</v>
          </cell>
          <cell r="Y48">
            <v>-1</v>
          </cell>
        </row>
        <row r="49">
          <cell r="A49">
            <v>11</v>
          </cell>
          <cell r="B49">
            <v>124</v>
          </cell>
          <cell r="C49">
            <v>119</v>
          </cell>
          <cell r="D49">
            <v>4.2016806722689148E-2</v>
          </cell>
          <cell r="E49">
            <v>147</v>
          </cell>
          <cell r="F49">
            <v>142</v>
          </cell>
          <cell r="G49">
            <v>3.5211267605633756E-2</v>
          </cell>
          <cell r="H49">
            <v>235</v>
          </cell>
          <cell r="I49">
            <v>235</v>
          </cell>
          <cell r="J49">
            <v>0</v>
          </cell>
          <cell r="K49">
            <v>298</v>
          </cell>
          <cell r="L49">
            <v>297</v>
          </cell>
          <cell r="M49">
            <v>3.3670033670034627E-3</v>
          </cell>
          <cell r="N49">
            <v>317</v>
          </cell>
          <cell r="O49">
            <v>326</v>
          </cell>
          <cell r="P49">
            <v>-2.7607361963190136E-2</v>
          </cell>
          <cell r="Q49">
            <v>509</v>
          </cell>
          <cell r="R49">
            <v>511</v>
          </cell>
          <cell r="S49">
            <v>-3.9138943248532287E-3</v>
          </cell>
          <cell r="T49">
            <v>690</v>
          </cell>
          <cell r="U49">
            <v>714</v>
          </cell>
          <cell r="V49">
            <v>-3.3613445378151252E-2</v>
          </cell>
          <cell r="W49">
            <v>0</v>
          </cell>
          <cell r="X49">
            <v>714</v>
          </cell>
          <cell r="Y49">
            <v>-1</v>
          </cell>
        </row>
        <row r="50">
          <cell r="A50">
            <v>12</v>
          </cell>
          <cell r="B50">
            <v>127</v>
          </cell>
          <cell r="C50">
            <v>122</v>
          </cell>
          <cell r="D50">
            <v>4.0983606557376984E-2</v>
          </cell>
          <cell r="E50">
            <v>152</v>
          </cell>
          <cell r="F50">
            <v>147</v>
          </cell>
          <cell r="G50">
            <v>3.4013605442176909E-2</v>
          </cell>
          <cell r="H50">
            <v>243</v>
          </cell>
          <cell r="I50">
            <v>243</v>
          </cell>
          <cell r="J50">
            <v>0</v>
          </cell>
          <cell r="K50">
            <v>307</v>
          </cell>
          <cell r="L50">
            <v>306</v>
          </cell>
          <cell r="M50">
            <v>3.2679738562091387E-3</v>
          </cell>
          <cell r="N50">
            <v>328</v>
          </cell>
          <cell r="O50">
            <v>338</v>
          </cell>
          <cell r="P50">
            <v>-2.9585798816568087E-2</v>
          </cell>
          <cell r="Q50">
            <v>525</v>
          </cell>
          <cell r="R50">
            <v>527</v>
          </cell>
          <cell r="S50">
            <v>-3.7950664136622292E-3</v>
          </cell>
          <cell r="T50">
            <v>710</v>
          </cell>
          <cell r="U50">
            <v>734</v>
          </cell>
          <cell r="V50">
            <v>-3.2697547683923744E-2</v>
          </cell>
          <cell r="W50">
            <v>0</v>
          </cell>
          <cell r="X50">
            <v>734</v>
          </cell>
          <cell r="Y50">
            <v>-1</v>
          </cell>
        </row>
        <row r="51">
          <cell r="A51">
            <v>13</v>
          </cell>
          <cell r="B51">
            <v>130</v>
          </cell>
          <cell r="C51">
            <v>125</v>
          </cell>
          <cell r="D51">
            <v>4.0000000000000036E-2</v>
          </cell>
          <cell r="E51">
            <v>157</v>
          </cell>
          <cell r="F51">
            <v>152</v>
          </cell>
          <cell r="G51">
            <v>3.289473684210531E-2</v>
          </cell>
          <cell r="H51">
            <v>251</v>
          </cell>
          <cell r="I51">
            <v>251</v>
          </cell>
          <cell r="J51">
            <v>0</v>
          </cell>
          <cell r="K51">
            <v>316</v>
          </cell>
          <cell r="L51">
            <v>315</v>
          </cell>
          <cell r="M51">
            <v>3.1746031746031633E-3</v>
          </cell>
          <cell r="N51">
            <v>339</v>
          </cell>
          <cell r="O51">
            <v>350</v>
          </cell>
          <cell r="P51">
            <v>-3.1428571428571472E-2</v>
          </cell>
          <cell r="Q51">
            <v>541</v>
          </cell>
          <cell r="R51">
            <v>543</v>
          </cell>
          <cell r="S51">
            <v>-3.6832412523020164E-3</v>
          </cell>
          <cell r="T51">
            <v>730</v>
          </cell>
          <cell r="U51">
            <v>754</v>
          </cell>
          <cell r="V51">
            <v>-3.1830238726790472E-2</v>
          </cell>
          <cell r="W51">
            <v>0</v>
          </cell>
          <cell r="X51">
            <v>754</v>
          </cell>
          <cell r="Y51">
            <v>-1</v>
          </cell>
        </row>
        <row r="52">
          <cell r="A52">
            <v>14</v>
          </cell>
          <cell r="B52">
            <v>133</v>
          </cell>
          <cell r="C52">
            <v>128</v>
          </cell>
          <cell r="D52">
            <v>3.90625E-2</v>
          </cell>
          <cell r="E52">
            <v>162</v>
          </cell>
          <cell r="F52">
            <v>157</v>
          </cell>
          <cell r="G52">
            <v>3.1847133757961776E-2</v>
          </cell>
          <cell r="H52">
            <v>259</v>
          </cell>
          <cell r="I52">
            <v>259</v>
          </cell>
          <cell r="J52">
            <v>0</v>
          </cell>
          <cell r="K52">
            <v>325</v>
          </cell>
          <cell r="L52">
            <v>324</v>
          </cell>
          <cell r="M52">
            <v>3.0864197530864335E-3</v>
          </cell>
          <cell r="N52">
            <v>350</v>
          </cell>
          <cell r="O52">
            <v>362</v>
          </cell>
          <cell r="P52">
            <v>-3.3149171270718258E-2</v>
          </cell>
          <cell r="Q52">
            <v>557</v>
          </cell>
          <cell r="R52">
            <v>559</v>
          </cell>
          <cell r="S52">
            <v>-3.5778175313059268E-3</v>
          </cell>
          <cell r="T52">
            <v>750</v>
          </cell>
          <cell r="U52">
            <v>774</v>
          </cell>
          <cell r="V52">
            <v>-3.1007751937984551E-2</v>
          </cell>
          <cell r="W52">
            <v>0</v>
          </cell>
          <cell r="X52">
            <v>774</v>
          </cell>
          <cell r="Y52">
            <v>-1</v>
          </cell>
        </row>
        <row r="53">
          <cell r="A53">
            <v>15</v>
          </cell>
          <cell r="B53">
            <v>136</v>
          </cell>
          <cell r="C53">
            <v>131</v>
          </cell>
          <cell r="D53">
            <v>3.8167938931297662E-2</v>
          </cell>
          <cell r="E53">
            <v>167</v>
          </cell>
          <cell r="F53">
            <v>162</v>
          </cell>
          <cell r="G53">
            <v>3.0864197530864113E-2</v>
          </cell>
          <cell r="H53">
            <v>267</v>
          </cell>
          <cell r="I53">
            <v>267</v>
          </cell>
          <cell r="J53">
            <v>0</v>
          </cell>
          <cell r="K53">
            <v>334</v>
          </cell>
          <cell r="L53">
            <v>333</v>
          </cell>
          <cell r="M53">
            <v>3.0030030030030463E-3</v>
          </cell>
          <cell r="N53">
            <v>361</v>
          </cell>
          <cell r="O53">
            <v>374</v>
          </cell>
          <cell r="P53">
            <v>-3.4759358288770081E-2</v>
          </cell>
          <cell r="Q53">
            <v>573</v>
          </cell>
          <cell r="R53">
            <v>575</v>
          </cell>
          <cell r="S53">
            <v>-3.4782608695652639E-3</v>
          </cell>
          <cell r="T53">
            <v>770</v>
          </cell>
          <cell r="U53">
            <v>794</v>
          </cell>
          <cell r="V53">
            <v>-3.0226700251889116E-2</v>
          </cell>
          <cell r="W53">
            <v>0</v>
          </cell>
          <cell r="X53">
            <v>794</v>
          </cell>
          <cell r="Y53">
            <v>-1</v>
          </cell>
        </row>
        <row r="54">
          <cell r="A54">
            <v>16</v>
          </cell>
          <cell r="B54">
            <v>139</v>
          </cell>
          <cell r="C54">
            <v>134</v>
          </cell>
          <cell r="D54">
            <v>3.7313432835820892E-2</v>
          </cell>
          <cell r="E54">
            <v>172</v>
          </cell>
          <cell r="F54">
            <v>167</v>
          </cell>
          <cell r="G54">
            <v>2.9940119760478945E-2</v>
          </cell>
          <cell r="H54">
            <v>275</v>
          </cell>
          <cell r="I54">
            <v>275</v>
          </cell>
          <cell r="J54">
            <v>0</v>
          </cell>
          <cell r="K54">
            <v>343</v>
          </cell>
          <cell r="L54">
            <v>342</v>
          </cell>
          <cell r="M54">
            <v>2.9239766081872176E-3</v>
          </cell>
          <cell r="N54">
            <v>372</v>
          </cell>
          <cell r="O54">
            <v>386</v>
          </cell>
          <cell r="P54">
            <v>-3.6269430051813489E-2</v>
          </cell>
          <cell r="Q54">
            <v>589</v>
          </cell>
          <cell r="R54">
            <v>591</v>
          </cell>
          <cell r="S54">
            <v>-3.3840947546531774E-3</v>
          </cell>
          <cell r="T54">
            <v>790</v>
          </cell>
          <cell r="U54">
            <v>814</v>
          </cell>
          <cell r="V54">
            <v>-2.9484029484029506E-2</v>
          </cell>
          <cell r="W54">
            <v>0</v>
          </cell>
          <cell r="X54">
            <v>814</v>
          </cell>
          <cell r="Y54">
            <v>-1</v>
          </cell>
        </row>
        <row r="55">
          <cell r="A55">
            <v>17</v>
          </cell>
          <cell r="B55">
            <v>142</v>
          </cell>
          <cell r="C55">
            <v>137</v>
          </cell>
          <cell r="D55">
            <v>3.649635036496357E-2</v>
          </cell>
          <cell r="E55">
            <v>177</v>
          </cell>
          <cell r="F55">
            <v>172</v>
          </cell>
          <cell r="G55">
            <v>2.9069767441860517E-2</v>
          </cell>
          <cell r="H55">
            <v>283</v>
          </cell>
          <cell r="I55">
            <v>283</v>
          </cell>
          <cell r="J55">
            <v>0</v>
          </cell>
          <cell r="K55">
            <v>352</v>
          </cell>
          <cell r="L55">
            <v>351</v>
          </cell>
          <cell r="M55">
            <v>2.8490028490029129E-3</v>
          </cell>
          <cell r="N55">
            <v>383</v>
          </cell>
          <cell r="O55">
            <v>398</v>
          </cell>
          <cell r="P55">
            <v>-3.7688442211055273E-2</v>
          </cell>
          <cell r="Q55">
            <v>605</v>
          </cell>
          <cell r="R55">
            <v>607</v>
          </cell>
          <cell r="S55">
            <v>-3.2948929159802853E-3</v>
          </cell>
          <cell r="T55">
            <v>810</v>
          </cell>
          <cell r="U55">
            <v>834</v>
          </cell>
          <cell r="V55">
            <v>-2.877697841726623E-2</v>
          </cell>
          <cell r="W55">
            <v>0</v>
          </cell>
          <cell r="X55">
            <v>834</v>
          </cell>
          <cell r="Y55">
            <v>-1</v>
          </cell>
        </row>
        <row r="56">
          <cell r="A56">
            <v>18</v>
          </cell>
          <cell r="B56">
            <v>145</v>
          </cell>
          <cell r="C56">
            <v>140</v>
          </cell>
          <cell r="D56">
            <v>3.5714285714285809E-2</v>
          </cell>
          <cell r="E56">
            <v>182</v>
          </cell>
          <cell r="F56">
            <v>177</v>
          </cell>
          <cell r="G56">
            <v>2.8248587570621542E-2</v>
          </cell>
          <cell r="H56">
            <v>291</v>
          </cell>
          <cell r="I56">
            <v>291</v>
          </cell>
          <cell r="J56">
            <v>0</v>
          </cell>
          <cell r="K56">
            <v>361</v>
          </cell>
          <cell r="L56">
            <v>360</v>
          </cell>
          <cell r="M56">
            <v>2.7777777777777679E-3</v>
          </cell>
          <cell r="N56">
            <v>394</v>
          </cell>
          <cell r="O56">
            <v>410</v>
          </cell>
          <cell r="P56">
            <v>-3.9024390243902474E-2</v>
          </cell>
          <cell r="Q56">
            <v>621</v>
          </cell>
          <cell r="R56">
            <v>623</v>
          </cell>
          <cell r="S56">
            <v>-3.2102728731941976E-3</v>
          </cell>
          <cell r="T56">
            <v>830</v>
          </cell>
          <cell r="U56">
            <v>854</v>
          </cell>
          <cell r="V56">
            <v>-2.8103044496487151E-2</v>
          </cell>
          <cell r="W56">
            <v>0</v>
          </cell>
          <cell r="X56">
            <v>854</v>
          </cell>
          <cell r="Y56">
            <v>-1</v>
          </cell>
        </row>
        <row r="57">
          <cell r="A57">
            <v>19</v>
          </cell>
          <cell r="B57">
            <v>148</v>
          </cell>
          <cell r="C57">
            <v>143</v>
          </cell>
          <cell r="D57">
            <v>3.4965034965035002E-2</v>
          </cell>
          <cell r="E57">
            <v>187</v>
          </cell>
          <cell r="F57">
            <v>182</v>
          </cell>
          <cell r="G57">
            <v>2.7472527472527375E-2</v>
          </cell>
          <cell r="H57">
            <v>299</v>
          </cell>
          <cell r="I57">
            <v>299</v>
          </cell>
          <cell r="J57">
            <v>0</v>
          </cell>
          <cell r="K57">
            <v>370</v>
          </cell>
          <cell r="L57">
            <v>369</v>
          </cell>
          <cell r="M57">
            <v>2.7100271002709064E-3</v>
          </cell>
          <cell r="N57">
            <v>405</v>
          </cell>
          <cell r="O57">
            <v>422</v>
          </cell>
          <cell r="P57">
            <v>-4.0284360189573487E-2</v>
          </cell>
          <cell r="Q57">
            <v>637</v>
          </cell>
          <cell r="R57">
            <v>639</v>
          </cell>
          <cell r="S57">
            <v>-3.129890453834161E-3</v>
          </cell>
          <cell r="T57">
            <v>850</v>
          </cell>
          <cell r="U57">
            <v>874</v>
          </cell>
          <cell r="V57">
            <v>-2.7459954233409634E-2</v>
          </cell>
          <cell r="W57">
            <v>0</v>
          </cell>
          <cell r="X57">
            <v>874</v>
          </cell>
          <cell r="Y57">
            <v>-1</v>
          </cell>
        </row>
        <row r="58">
          <cell r="A58">
            <v>20</v>
          </cell>
          <cell r="B58">
            <v>151</v>
          </cell>
          <cell r="C58">
            <v>146</v>
          </cell>
          <cell r="D58">
            <v>3.4246575342465668E-2</v>
          </cell>
          <cell r="E58">
            <v>192</v>
          </cell>
          <cell r="F58">
            <v>187</v>
          </cell>
          <cell r="G58">
            <v>2.673796791443861E-2</v>
          </cell>
          <cell r="H58">
            <v>307</v>
          </cell>
          <cell r="I58">
            <v>307</v>
          </cell>
          <cell r="J58">
            <v>0</v>
          </cell>
          <cell r="K58">
            <v>379</v>
          </cell>
          <cell r="L58">
            <v>378</v>
          </cell>
          <cell r="M58">
            <v>2.6455026455025621E-3</v>
          </cell>
          <cell r="N58">
            <v>416</v>
          </cell>
          <cell r="O58">
            <v>434</v>
          </cell>
          <cell r="P58">
            <v>-4.1474654377880227E-2</v>
          </cell>
          <cell r="Q58">
            <v>653</v>
          </cell>
          <cell r="R58">
            <v>655</v>
          </cell>
          <cell r="S58">
            <v>-3.0534351145038441E-3</v>
          </cell>
          <cell r="T58">
            <v>870</v>
          </cell>
          <cell r="U58">
            <v>894</v>
          </cell>
          <cell r="V58">
            <v>-2.6845637583892579E-2</v>
          </cell>
          <cell r="W58">
            <v>0</v>
          </cell>
          <cell r="X58">
            <v>894</v>
          </cell>
          <cell r="Y58">
            <v>-1</v>
          </cell>
        </row>
        <row r="59">
          <cell r="A59">
            <v>25</v>
          </cell>
          <cell r="B59">
            <v>166</v>
          </cell>
          <cell r="C59">
            <v>161</v>
          </cell>
          <cell r="D59">
            <v>3.105590062111796E-2</v>
          </cell>
          <cell r="E59">
            <v>217</v>
          </cell>
          <cell r="F59">
            <v>212</v>
          </cell>
          <cell r="G59">
            <v>2.3584905660377409E-2</v>
          </cell>
          <cell r="H59">
            <v>347</v>
          </cell>
          <cell r="I59">
            <v>347</v>
          </cell>
          <cell r="J59">
            <v>0</v>
          </cell>
          <cell r="K59">
            <v>424</v>
          </cell>
          <cell r="L59">
            <v>423</v>
          </cell>
          <cell r="M59">
            <v>2.3640661938533203E-3</v>
          </cell>
          <cell r="N59">
            <v>471</v>
          </cell>
          <cell r="O59">
            <v>494</v>
          </cell>
          <cell r="P59">
            <v>-4.6558704453441346E-2</v>
          </cell>
          <cell r="Q59">
            <v>733</v>
          </cell>
          <cell r="R59">
            <v>735</v>
          </cell>
          <cell r="S59">
            <v>-2.7210884353741083E-3</v>
          </cell>
          <cell r="T59">
            <v>970</v>
          </cell>
          <cell r="U59">
            <v>994</v>
          </cell>
          <cell r="V59">
            <v>-2.4144869215291798E-2</v>
          </cell>
          <cell r="W59">
            <v>0</v>
          </cell>
          <cell r="X59">
            <v>994</v>
          </cell>
          <cell r="Y59">
            <v>-1</v>
          </cell>
        </row>
        <row r="60">
          <cell r="A60">
            <v>30</v>
          </cell>
          <cell r="B60">
            <v>181</v>
          </cell>
          <cell r="C60">
            <v>176</v>
          </cell>
          <cell r="D60">
            <v>2.8409090909090828E-2</v>
          </cell>
          <cell r="E60">
            <v>242</v>
          </cell>
          <cell r="F60">
            <v>237</v>
          </cell>
          <cell r="G60">
            <v>2.1097046413502074E-2</v>
          </cell>
          <cell r="H60">
            <v>387</v>
          </cell>
          <cell r="I60">
            <v>387</v>
          </cell>
          <cell r="J60">
            <v>0</v>
          </cell>
          <cell r="K60">
            <v>469</v>
          </cell>
          <cell r="L60">
            <v>468</v>
          </cell>
          <cell r="M60">
            <v>2.1367521367521292E-3</v>
          </cell>
          <cell r="N60">
            <v>526</v>
          </cell>
          <cell r="O60">
            <v>554</v>
          </cell>
          <cell r="P60">
            <v>-5.0541516245487417E-2</v>
          </cell>
          <cell r="Q60">
            <v>813</v>
          </cell>
          <cell r="R60">
            <v>815</v>
          </cell>
          <cell r="S60">
            <v>-2.4539877300613355E-3</v>
          </cell>
          <cell r="T60">
            <v>1070</v>
          </cell>
          <cell r="U60">
            <v>1094</v>
          </cell>
          <cell r="V60">
            <v>-2.1937842778793404E-2</v>
          </cell>
          <cell r="W60">
            <v>0</v>
          </cell>
          <cell r="X60">
            <v>1094</v>
          </cell>
          <cell r="Y60">
            <v>-1</v>
          </cell>
        </row>
        <row r="61">
          <cell r="A61">
            <v>50</v>
          </cell>
          <cell r="B61">
            <v>241</v>
          </cell>
          <cell r="C61">
            <v>236</v>
          </cell>
          <cell r="D61">
            <v>2.1186440677966045E-2</v>
          </cell>
          <cell r="E61">
            <v>342</v>
          </cell>
          <cell r="F61">
            <v>337</v>
          </cell>
          <cell r="G61">
            <v>1.4836795252225476E-2</v>
          </cell>
          <cell r="H61">
            <v>547</v>
          </cell>
          <cell r="I61">
            <v>547</v>
          </cell>
          <cell r="J61">
            <v>0</v>
          </cell>
          <cell r="K61">
            <v>649</v>
          </cell>
          <cell r="L61">
            <v>648</v>
          </cell>
          <cell r="M61">
            <v>1.5432098765431057E-3</v>
          </cell>
          <cell r="N61">
            <v>746</v>
          </cell>
          <cell r="O61">
            <v>794</v>
          </cell>
          <cell r="P61">
            <v>-6.0453400503778343E-2</v>
          </cell>
          <cell r="Q61">
            <v>1133</v>
          </cell>
          <cell r="R61">
            <v>1135</v>
          </cell>
          <cell r="S61">
            <v>-1.7621145374449032E-3</v>
          </cell>
          <cell r="T61">
            <v>1470</v>
          </cell>
          <cell r="U61">
            <v>1494</v>
          </cell>
          <cell r="V61">
            <v>-1.6064257028112428E-2</v>
          </cell>
          <cell r="W61">
            <v>0</v>
          </cell>
          <cell r="X61">
            <v>1494</v>
          </cell>
          <cell r="Y61">
            <v>-1</v>
          </cell>
        </row>
        <row r="62">
          <cell r="A62">
            <v>75</v>
          </cell>
          <cell r="B62">
            <v>316</v>
          </cell>
          <cell r="C62">
            <v>311</v>
          </cell>
          <cell r="D62">
            <v>1.6077170418006492E-2</v>
          </cell>
          <cell r="E62">
            <v>467</v>
          </cell>
          <cell r="F62">
            <v>462</v>
          </cell>
          <cell r="G62">
            <v>1.0822510822510845E-2</v>
          </cell>
          <cell r="H62">
            <v>747</v>
          </cell>
          <cell r="I62">
            <v>747</v>
          </cell>
          <cell r="J62">
            <v>0</v>
          </cell>
          <cell r="K62">
            <v>874</v>
          </cell>
          <cell r="L62">
            <v>873</v>
          </cell>
          <cell r="M62">
            <v>1.1454753722794919E-3</v>
          </cell>
          <cell r="N62">
            <v>1021</v>
          </cell>
          <cell r="O62">
            <v>1094</v>
          </cell>
          <cell r="P62">
            <v>-6.6727605118830025E-2</v>
          </cell>
          <cell r="Q62">
            <v>1533</v>
          </cell>
          <cell r="R62">
            <v>1535</v>
          </cell>
          <cell r="S62">
            <v>-1.3029315960911836E-3</v>
          </cell>
          <cell r="T62">
            <v>1970</v>
          </cell>
          <cell r="U62">
            <v>1994</v>
          </cell>
          <cell r="V62">
            <v>-1.2036108324974926E-2</v>
          </cell>
          <cell r="W62">
            <v>0</v>
          </cell>
          <cell r="X62">
            <v>1994</v>
          </cell>
          <cell r="Y62">
            <v>-1</v>
          </cell>
        </row>
        <row r="63">
          <cell r="A63">
            <v>100</v>
          </cell>
          <cell r="B63">
            <v>391</v>
          </cell>
          <cell r="C63">
            <v>386</v>
          </cell>
          <cell r="D63">
            <v>1.2953367875647714E-2</v>
          </cell>
          <cell r="E63">
            <v>592</v>
          </cell>
          <cell r="F63">
            <v>587</v>
          </cell>
          <cell r="G63">
            <v>8.5178875638840523E-3</v>
          </cell>
          <cell r="H63">
            <v>947</v>
          </cell>
          <cell r="I63">
            <v>947</v>
          </cell>
          <cell r="J63">
            <v>0</v>
          </cell>
          <cell r="K63">
            <v>1099</v>
          </cell>
          <cell r="L63">
            <v>1098</v>
          </cell>
          <cell r="M63">
            <v>9.1074681238612065E-4</v>
          </cell>
          <cell r="N63">
            <v>1296</v>
          </cell>
          <cell r="O63">
            <v>1394</v>
          </cell>
          <cell r="P63">
            <v>-7.030129124820661E-2</v>
          </cell>
          <cell r="Q63">
            <v>1933</v>
          </cell>
          <cell r="R63">
            <v>1935</v>
          </cell>
          <cell r="S63">
            <v>-1.0335917312661591E-3</v>
          </cell>
          <cell r="T63">
            <v>2470</v>
          </cell>
          <cell r="U63">
            <v>2494</v>
          </cell>
          <cell r="V63">
            <v>-9.6230954290297266E-3</v>
          </cell>
          <cell r="W63">
            <v>0</v>
          </cell>
          <cell r="X63">
            <v>2494</v>
          </cell>
          <cell r="Y63">
            <v>-1</v>
          </cell>
        </row>
      </sheetData>
      <sheetData sheetId="12"/>
      <sheetData sheetId="13"/>
      <sheetData sheetId="14"/>
      <sheetData sheetId="15"/>
      <sheetData sheetId="16"/>
      <sheetData sheetId="17"/>
      <sheetData sheetId="18"/>
      <sheetData sheetId="19"/>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act Matrix"/>
      <sheetName val="Input Screen"/>
      <sheetName val="WPX"/>
      <sheetName val="DOX"/>
      <sheetName val="IMP"/>
      <sheetName val="DOM"/>
      <sheetName val="Jumbo and Junior"/>
      <sheetName val="Outbound Countries DOX,WPX"/>
      <sheetName val="Origin Countries for IMP"/>
      <sheetName val="Contracts"/>
      <sheetName val="Weight Break Charges"/>
    </sheetNames>
    <sheetDataSet>
      <sheetData sheetId="0"/>
      <sheetData sheetId="1"/>
      <sheetData sheetId="2"/>
      <sheetData sheetId="3"/>
      <sheetData sheetId="4"/>
      <sheetData sheetId="5"/>
      <sheetData sheetId="6"/>
      <sheetData sheetId="7"/>
      <sheetData sheetId="8"/>
      <sheetData sheetId="9"/>
      <sheetData sheetId="10" refreshError="1">
        <row r="18">
          <cell r="B18">
            <v>0.5</v>
          </cell>
          <cell r="C18">
            <v>0.5</v>
          </cell>
          <cell r="D18">
            <v>86</v>
          </cell>
          <cell r="E18">
            <v>138</v>
          </cell>
          <cell r="F18">
            <v>183</v>
          </cell>
          <cell r="G18">
            <v>289</v>
          </cell>
          <cell r="H18">
            <v>158</v>
          </cell>
          <cell r="I18">
            <v>198</v>
          </cell>
          <cell r="J18">
            <v>229</v>
          </cell>
          <cell r="K18">
            <v>289</v>
          </cell>
        </row>
        <row r="19">
          <cell r="B19">
            <v>1</v>
          </cell>
          <cell r="C19">
            <v>1</v>
          </cell>
          <cell r="D19">
            <v>13</v>
          </cell>
          <cell r="E19">
            <v>18</v>
          </cell>
          <cell r="F19">
            <v>25</v>
          </cell>
          <cell r="G19">
            <v>15</v>
          </cell>
          <cell r="H19">
            <v>28</v>
          </cell>
          <cell r="I19">
            <v>44</v>
          </cell>
          <cell r="J19">
            <v>44</v>
          </cell>
          <cell r="K19">
            <v>116</v>
          </cell>
        </row>
        <row r="20">
          <cell r="B20">
            <v>1.5</v>
          </cell>
          <cell r="C20">
            <v>5</v>
          </cell>
          <cell r="D20">
            <v>11</v>
          </cell>
          <cell r="E20">
            <v>18</v>
          </cell>
          <cell r="F20">
            <v>24</v>
          </cell>
          <cell r="G20">
            <v>14</v>
          </cell>
          <cell r="H20">
            <v>26</v>
          </cell>
          <cell r="I20">
            <v>42</v>
          </cell>
          <cell r="J20">
            <v>44</v>
          </cell>
          <cell r="K20">
            <v>100</v>
          </cell>
        </row>
        <row r="21">
          <cell r="B21">
            <v>5.5</v>
          </cell>
          <cell r="C21">
            <v>10</v>
          </cell>
          <cell r="D21">
            <v>4</v>
          </cell>
          <cell r="E21">
            <v>8</v>
          </cell>
          <cell r="F21">
            <v>14</v>
          </cell>
          <cell r="G21">
            <v>10</v>
          </cell>
          <cell r="H21">
            <v>12</v>
          </cell>
          <cell r="I21">
            <v>18</v>
          </cell>
          <cell r="J21">
            <v>19</v>
          </cell>
          <cell r="K21">
            <v>30</v>
          </cell>
        </row>
        <row r="22">
          <cell r="B22">
            <v>10.5</v>
          </cell>
          <cell r="C22">
            <v>20</v>
          </cell>
          <cell r="D22">
            <v>3</v>
          </cell>
          <cell r="E22">
            <v>5</v>
          </cell>
          <cell r="F22">
            <v>11</v>
          </cell>
          <cell r="G22">
            <v>7</v>
          </cell>
          <cell r="H22">
            <v>12</v>
          </cell>
          <cell r="I22">
            <v>12</v>
          </cell>
          <cell r="J22">
            <v>16</v>
          </cell>
          <cell r="K22">
            <v>29</v>
          </cell>
        </row>
        <row r="23">
          <cell r="B23">
            <v>20.5</v>
          </cell>
          <cell r="C23">
            <v>50</v>
          </cell>
          <cell r="D23">
            <v>2.5</v>
          </cell>
          <cell r="E23">
            <v>5</v>
          </cell>
          <cell r="F23">
            <v>10.5</v>
          </cell>
          <cell r="G23">
            <v>7</v>
          </cell>
          <cell r="H23">
            <v>12</v>
          </cell>
          <cell r="I23">
            <v>11.5</v>
          </cell>
          <cell r="J23">
            <v>15</v>
          </cell>
          <cell r="K23">
            <v>28</v>
          </cell>
        </row>
        <row r="24">
          <cell r="B24">
            <v>50.5</v>
          </cell>
          <cell r="C24" t="str">
            <v>9999.0</v>
          </cell>
          <cell r="D24">
            <v>2.5</v>
          </cell>
          <cell r="E24">
            <v>5</v>
          </cell>
          <cell r="F24">
            <v>10.5</v>
          </cell>
          <cell r="G24">
            <v>7</v>
          </cell>
          <cell r="H24">
            <v>12</v>
          </cell>
          <cell r="I24">
            <v>11.5</v>
          </cell>
          <cell r="J24">
            <v>15</v>
          </cell>
          <cell r="K24">
            <v>28</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t Tariff"/>
      <sheetName val="Current Costs"/>
      <sheetName val="Current Cost Card $"/>
      <sheetName val="Current Margin card %"/>
      <sheetName val="Graph"/>
      <sheetName val="Zones"/>
      <sheetName val="New Tariff"/>
      <sheetName val="New Costs"/>
      <sheetName val="New Cost Card $"/>
      <sheetName val="New Margin card %"/>
      <sheetName val="Competitors"/>
      <sheetName val="New card vs old"/>
      <sheetName val="Contract Rates"/>
      <sheetName val="Contract Rates Schedule"/>
      <sheetName val="Discount Policy"/>
      <sheetName val="DOMES"/>
      <sheetName val="Print Dox"/>
      <sheetName val="Print WPX"/>
      <sheetName val="Zone &amp; Transit"/>
      <sheetName val="Module1"/>
      <sheetName val="Module2"/>
      <sheetName val="Module3"/>
      <sheetName val="Module4"/>
      <sheetName val="Module5"/>
      <sheetName val="Module6"/>
      <sheetName val="Module7"/>
      <sheetName val="Module8"/>
      <sheetName val="Module9"/>
      <sheetName val="Module10"/>
      <sheetName val="Module11"/>
      <sheetName val="Module12"/>
      <sheetName val="Module13"/>
      <sheetName val="Module14"/>
      <sheetName val="Module15"/>
      <sheetName val="Module16"/>
      <sheetName val="Module17"/>
      <sheetName val="Module18"/>
      <sheetName val="Module19"/>
      <sheetName val="Module20"/>
      <sheetName val="Module21"/>
      <sheetName val="Module2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t Tariff"/>
      <sheetName val="Current Costs"/>
      <sheetName val="Current Cost Card $"/>
      <sheetName val="Current Margin card %"/>
      <sheetName val="Graph"/>
      <sheetName val="Zones"/>
      <sheetName val="New Tariff"/>
      <sheetName val="New Costs"/>
      <sheetName val="New Cost Card $"/>
      <sheetName val="New Margin card %"/>
      <sheetName val="Competitors"/>
      <sheetName val="New card vs old"/>
      <sheetName val="Contract Rates"/>
      <sheetName val="Contract Rates Schedule"/>
      <sheetName val="Module1"/>
      <sheetName val="Module2"/>
      <sheetName val="Module3"/>
      <sheetName val="Module4"/>
      <sheetName val="Module5"/>
      <sheetName val="Module6"/>
      <sheetName val="Module7"/>
      <sheetName val="Module8"/>
      <sheetName val="Module9"/>
      <sheetName val="Module10"/>
    </sheetNames>
    <sheetDataSet>
      <sheetData sheetId="0"/>
      <sheetData sheetId="1"/>
      <sheetData sheetId="2"/>
      <sheetData sheetId="3"/>
      <sheetData sheetId="4"/>
      <sheetData sheetId="5" refreshError="1">
        <row r="5">
          <cell r="BO5" t="str">
            <v>Zone</v>
          </cell>
        </row>
        <row r="6">
          <cell r="BN6" t="str">
            <v>Data</v>
          </cell>
          <cell r="BO6" t="str">
            <v>A</v>
          </cell>
          <cell r="BP6" t="str">
            <v>B</v>
          </cell>
          <cell r="BQ6" t="str">
            <v>C</v>
          </cell>
          <cell r="BR6" t="str">
            <v>D</v>
          </cell>
          <cell r="BS6" t="str">
            <v>E</v>
          </cell>
        </row>
        <row r="7">
          <cell r="BN7" t="str">
            <v>Sum of D_LH*KG</v>
          </cell>
          <cell r="BO7">
            <v>62301.689115524292</v>
          </cell>
          <cell r="BP7">
            <v>54347.370302438736</v>
          </cell>
          <cell r="BQ7">
            <v>105964.98979495466</v>
          </cell>
          <cell r="BR7">
            <v>28755.308282819526</v>
          </cell>
          <cell r="BS7">
            <v>126.65000247955322</v>
          </cell>
        </row>
        <row r="8">
          <cell r="A8" t="str">
            <v>Region</v>
          </cell>
          <cell r="B8" t="str">
            <v>Country</v>
          </cell>
          <cell r="C8" t="str">
            <v>Zone</v>
          </cell>
          <cell r="D8" t="str">
            <v>Revenue</v>
          </cell>
          <cell r="E8" t="str">
            <v>% Rev growth</v>
          </cell>
          <cell r="F8" t="str">
            <v>% export</v>
          </cell>
          <cell r="G8" t="str">
            <v>DShipment</v>
          </cell>
          <cell r="H8" t="str">
            <v>DPieces</v>
          </cell>
          <cell r="I8" t="str">
            <v>DWeight</v>
          </cell>
          <cell r="J8" t="str">
            <v>DAvg linehaul ($)</v>
          </cell>
          <cell r="K8" t="str">
            <v>DAvg Hub ($)</v>
          </cell>
          <cell r="L8" t="str">
            <v>DAvg Shipment ($)</v>
          </cell>
          <cell r="M8" t="str">
            <v>DAvg Piece ($)</v>
          </cell>
          <cell r="N8" t="str">
            <v>DAvg Kilo ($)</v>
          </cell>
          <cell r="O8" t="str">
            <v>DUNA%</v>
          </cell>
          <cell r="P8" t="str">
            <v>WShipment</v>
          </cell>
          <cell r="Q8" t="str">
            <v>WPieces</v>
          </cell>
          <cell r="R8" t="str">
            <v>WWeight</v>
          </cell>
          <cell r="S8" t="str">
            <v>WAvg linehaul ($)</v>
          </cell>
          <cell r="T8" t="str">
            <v>WAvg Hub ($)</v>
          </cell>
          <cell r="U8" t="str">
            <v>WAvg Shipment ($)</v>
          </cell>
          <cell r="V8" t="str">
            <v>WAvg Piece ($)</v>
          </cell>
          <cell r="W8" t="str">
            <v>WAvg Kilo ($)</v>
          </cell>
          <cell r="X8" t="str">
            <v>WUNA%</v>
          </cell>
          <cell r="Y8" t="str">
            <v>D_LH*KG</v>
          </cell>
          <cell r="Z8" t="str">
            <v>D_H*PC</v>
          </cell>
          <cell r="AA8" t="str">
            <v>D_SH*SH</v>
          </cell>
          <cell r="AB8" t="str">
            <v>D_PC*PC</v>
          </cell>
          <cell r="AC8" t="str">
            <v>D_KG*KG</v>
          </cell>
          <cell r="AD8" t="str">
            <v>D_UNA*SH</v>
          </cell>
          <cell r="AE8" t="str">
            <v>W_LH*KG</v>
          </cell>
          <cell r="AF8" t="str">
            <v>W_H*PC</v>
          </cell>
          <cell r="AG8" t="str">
            <v>W_SH*SH</v>
          </cell>
          <cell r="AH8" t="str">
            <v>W_PC*PC</v>
          </cell>
          <cell r="AI8" t="str">
            <v>W_KG*KG</v>
          </cell>
          <cell r="AJ8" t="str">
            <v>W_UNA*SH</v>
          </cell>
          <cell r="BN8" t="str">
            <v>Sum of D_H*PC</v>
          </cell>
          <cell r="BO8">
            <v>11485.380067825317</v>
          </cell>
          <cell r="BP8">
            <v>36150.289911150932</v>
          </cell>
          <cell r="BQ8">
            <v>36730.000017374754</v>
          </cell>
          <cell r="BR8">
            <v>9869.6243796282342</v>
          </cell>
          <cell r="BS8">
            <v>49.050000429153442</v>
          </cell>
        </row>
        <row r="9">
          <cell r="A9" t="str">
            <v>ME</v>
          </cell>
          <cell r="B9" t="str">
            <v>SA</v>
          </cell>
          <cell r="C9" t="str">
            <v>A</v>
          </cell>
          <cell r="D9">
            <v>545653</v>
          </cell>
          <cell r="E9" t="str">
            <v/>
          </cell>
          <cell r="F9" t="str">
            <v/>
          </cell>
          <cell r="G9">
            <v>13948</v>
          </cell>
          <cell r="H9">
            <v>14086</v>
          </cell>
          <cell r="I9">
            <v>10088.499877929687</v>
          </cell>
          <cell r="J9">
            <v>3.5246012728897567</v>
          </cell>
          <cell r="K9">
            <v>0.43207297466635008</v>
          </cell>
          <cell r="L9">
            <v>7.13</v>
          </cell>
          <cell r="M9">
            <v>0.57999999999999996</v>
          </cell>
          <cell r="N9">
            <v>0.05</v>
          </cell>
          <cell r="O9">
            <v>8.7200000000000006</v>
          </cell>
          <cell r="P9">
            <v>4429</v>
          </cell>
          <cell r="Q9">
            <v>4878</v>
          </cell>
          <cell r="R9">
            <v>21102.149318695068</v>
          </cell>
          <cell r="S9">
            <v>3.7036355984070681</v>
          </cell>
          <cell r="T9">
            <v>1.7580402231744294</v>
          </cell>
          <cell r="U9">
            <v>24.86</v>
          </cell>
          <cell r="V9">
            <v>1.21</v>
          </cell>
          <cell r="W9">
            <v>0.05</v>
          </cell>
          <cell r="X9">
            <v>8.7200000000000006</v>
          </cell>
          <cell r="Y9">
            <v>35557.939511299133</v>
          </cell>
          <cell r="Z9">
            <v>6086.1799211502075</v>
          </cell>
          <cell r="AA9">
            <v>99449.24</v>
          </cell>
          <cell r="AB9">
            <v>8169.8799999999992</v>
          </cell>
          <cell r="AC9">
            <v>504.42499389648441</v>
          </cell>
          <cell r="AD9">
            <v>121626.56000000001</v>
          </cell>
          <cell r="AE9">
            <v>78154.671419620514</v>
          </cell>
          <cell r="AF9">
            <v>8575.7202086448669</v>
          </cell>
          <cell r="AG9">
            <v>110104.94</v>
          </cell>
          <cell r="AH9">
            <v>5902.38</v>
          </cell>
          <cell r="AI9">
            <v>1055.1074659347535</v>
          </cell>
          <cell r="AJ9">
            <v>38620.880000000005</v>
          </cell>
          <cell r="AK9">
            <v>7.2278767123287659</v>
          </cell>
          <cell r="AL9">
            <v>0.88115031822243917</v>
          </cell>
          <cell r="AM9">
            <v>0.43207297466635008</v>
          </cell>
          <cell r="AN9">
            <v>7.7225000000000001</v>
          </cell>
          <cell r="AO9">
            <v>5.2071987498177315</v>
          </cell>
          <cell r="AP9">
            <v>8.066232876712327</v>
          </cell>
          <cell r="AQ9">
            <v>0.92590889960176703</v>
          </cell>
          <cell r="AR9">
            <v>1.7580402231744294</v>
          </cell>
          <cell r="AS9">
            <v>26.0825</v>
          </cell>
          <cell r="AT9">
            <v>9.4406699324239014</v>
          </cell>
          <cell r="AU9">
            <v>0.13764510486599826</v>
          </cell>
          <cell r="AV9">
            <v>13.603823916509</v>
          </cell>
          <cell r="AW9">
            <v>65</v>
          </cell>
          <cell r="AX9">
            <v>84.65589090712011</v>
          </cell>
          <cell r="AY9">
            <v>-0.30239832164800168</v>
          </cell>
          <cell r="AZ9">
            <v>80</v>
          </cell>
          <cell r="BA9">
            <v>179.31064898110751</v>
          </cell>
          <cell r="BB9">
            <v>-1.2413831122638439</v>
          </cell>
          <cell r="BN9" t="str">
            <v>Sum of D_SH*SH</v>
          </cell>
          <cell r="BO9">
            <v>128856.74</v>
          </cell>
          <cell r="BP9">
            <v>103223.94467160999</v>
          </cell>
          <cell r="BQ9">
            <v>157171.25486361922</v>
          </cell>
          <cell r="BR9">
            <v>31317.80431405914</v>
          </cell>
          <cell r="BS9">
            <v>56.43</v>
          </cell>
        </row>
        <row r="10">
          <cell r="A10" t="str">
            <v>ME</v>
          </cell>
          <cell r="B10" t="str">
            <v>KW</v>
          </cell>
          <cell r="C10" t="str">
            <v>A</v>
          </cell>
          <cell r="D10">
            <v>232873</v>
          </cell>
          <cell r="E10" t="str">
            <v/>
          </cell>
          <cell r="F10" t="str">
            <v/>
          </cell>
          <cell r="G10">
            <v>7525</v>
          </cell>
          <cell r="H10">
            <v>7569</v>
          </cell>
          <cell r="I10">
            <v>5192.25</v>
          </cell>
          <cell r="J10">
            <v>3.3871808645096055</v>
          </cell>
          <cell r="K10">
            <v>0.4256282306942793</v>
          </cell>
          <cell r="L10">
            <v>1.72</v>
          </cell>
          <cell r="M10">
            <v>0.33</v>
          </cell>
          <cell r="N10">
            <v>0.09</v>
          </cell>
          <cell r="O10">
            <v>11.98</v>
          </cell>
          <cell r="P10">
            <v>2433</v>
          </cell>
          <cell r="Q10">
            <v>2804</v>
          </cell>
          <cell r="R10">
            <v>9326.650390625</v>
          </cell>
          <cell r="S10">
            <v>3.3813008547205432</v>
          </cell>
          <cell r="T10">
            <v>1.602942190564818</v>
          </cell>
          <cell r="U10">
            <v>6.11</v>
          </cell>
          <cell r="V10">
            <v>0.7</v>
          </cell>
          <cell r="W10">
            <v>0.09</v>
          </cell>
          <cell r="X10">
            <v>11.98</v>
          </cell>
          <cell r="Y10">
            <v>17587.08984375</v>
          </cell>
          <cell r="Z10">
            <v>3221.580078125</v>
          </cell>
          <cell r="AA10">
            <v>12943</v>
          </cell>
          <cell r="AB10">
            <v>2497.77</v>
          </cell>
          <cell r="AC10">
            <v>467.30250000000001</v>
          </cell>
          <cell r="AD10">
            <v>90149.5</v>
          </cell>
          <cell r="AE10">
            <v>31536.2109375</v>
          </cell>
          <cell r="AF10">
            <v>4494.64990234375</v>
          </cell>
          <cell r="AG10">
            <v>14865.630000000001</v>
          </cell>
          <cell r="AH10">
            <v>1962.8</v>
          </cell>
          <cell r="AI10">
            <v>839.39853515624998</v>
          </cell>
          <cell r="AJ10">
            <v>29147.34</v>
          </cell>
          <cell r="AK10">
            <v>7.2278767123287659</v>
          </cell>
          <cell r="AL10">
            <v>0.84679521612740138</v>
          </cell>
          <cell r="AM10">
            <v>0.4256282306942793</v>
          </cell>
          <cell r="AN10">
            <v>2.0724999999999998</v>
          </cell>
          <cell r="AO10">
            <v>4.1444442729947149</v>
          </cell>
          <cell r="AP10">
            <v>8.066232876712327</v>
          </cell>
          <cell r="AQ10">
            <v>0.8453252136801358</v>
          </cell>
          <cell r="AR10">
            <v>1.602942190564818</v>
          </cell>
          <cell r="AS10">
            <v>6.8325000000000005</v>
          </cell>
          <cell r="AT10">
            <v>5.8014697894013487</v>
          </cell>
          <cell r="AU10">
            <v>5.8743979242228322E-2</v>
          </cell>
          <cell r="AV10">
            <v>12.419856169474027</v>
          </cell>
          <cell r="AW10">
            <v>65</v>
          </cell>
          <cell r="AX10">
            <v>59.849410523712386</v>
          </cell>
          <cell r="AY10">
            <v>7.9239838096732518E-2</v>
          </cell>
          <cell r="AZ10">
            <v>80</v>
          </cell>
          <cell r="BA10">
            <v>94.370645415434282</v>
          </cell>
          <cell r="BB10">
            <v>-0.17963306769292853</v>
          </cell>
          <cell r="BH10" t="str">
            <v>A</v>
          </cell>
          <cell r="BI10">
            <v>65</v>
          </cell>
          <cell r="BJ10">
            <v>74.931239999999988</v>
          </cell>
          <cell r="BK10">
            <v>5.615384615384615</v>
          </cell>
          <cell r="BL10">
            <v>13.343919452054793</v>
          </cell>
          <cell r="BN10" t="str">
            <v>Sum of D_PC*PC</v>
          </cell>
          <cell r="BO10">
            <v>14480.79</v>
          </cell>
          <cell r="BP10">
            <v>26414.968162912581</v>
          </cell>
          <cell r="BQ10">
            <v>30377.092839318917</v>
          </cell>
          <cell r="BR10">
            <v>3236.4937093969079</v>
          </cell>
          <cell r="BS10">
            <v>12.18</v>
          </cell>
          <cell r="BT10">
            <v>0</v>
          </cell>
          <cell r="BU10">
            <v>0</v>
          </cell>
          <cell r="BV10">
            <v>0</v>
          </cell>
        </row>
        <row r="11">
          <cell r="A11" t="str">
            <v>ME</v>
          </cell>
          <cell r="B11" t="str">
            <v>BH</v>
          </cell>
          <cell r="C11" t="str">
            <v>A</v>
          </cell>
          <cell r="D11">
            <v>204888</v>
          </cell>
          <cell r="E11" t="str">
            <v/>
          </cell>
          <cell r="F11" t="str">
            <v/>
          </cell>
          <cell r="G11">
            <v>5178</v>
          </cell>
          <cell r="H11">
            <v>5227</v>
          </cell>
          <cell r="I11">
            <v>3344.5</v>
          </cell>
          <cell r="J11">
            <v>1.6869157853014605</v>
          </cell>
          <cell r="K11">
            <v>0.41660992319688345</v>
          </cell>
          <cell r="L11">
            <v>1.24</v>
          </cell>
          <cell r="M11">
            <v>0.25</v>
          </cell>
          <cell r="N11">
            <v>0.08</v>
          </cell>
          <cell r="O11">
            <v>13.66</v>
          </cell>
          <cell r="P11">
            <v>2216</v>
          </cell>
          <cell r="Q11">
            <v>2512</v>
          </cell>
          <cell r="R11">
            <v>8030.599609375</v>
          </cell>
          <cell r="S11">
            <v>1.6898888083288359</v>
          </cell>
          <cell r="T11">
            <v>1.5981807313906919</v>
          </cell>
          <cell r="U11">
            <v>4.92</v>
          </cell>
          <cell r="V11">
            <v>0.53</v>
          </cell>
          <cell r="W11">
            <v>0.08</v>
          </cell>
          <cell r="X11">
            <v>13.66</v>
          </cell>
          <cell r="Y11">
            <v>5641.8898439407349</v>
          </cell>
          <cell r="Z11">
            <v>2177.6200685501099</v>
          </cell>
          <cell r="AA11">
            <v>6420.72</v>
          </cell>
          <cell r="AB11">
            <v>1306.75</v>
          </cell>
          <cell r="AC11">
            <v>267.56</v>
          </cell>
          <cell r="AD11">
            <v>70731.48</v>
          </cell>
          <cell r="AE11">
            <v>13570.820404052734</v>
          </cell>
          <cell r="AF11">
            <v>4014.629997253418</v>
          </cell>
          <cell r="AG11">
            <v>10902.72</v>
          </cell>
          <cell r="AH11">
            <v>1331.3600000000001</v>
          </cell>
          <cell r="AI11">
            <v>642.44796874999997</v>
          </cell>
          <cell r="AJ11">
            <v>30270.560000000001</v>
          </cell>
          <cell r="AK11">
            <v>7.2278767123287659</v>
          </cell>
          <cell r="AL11">
            <v>0.42172894632536512</v>
          </cell>
          <cell r="AM11">
            <v>0.41660992319688345</v>
          </cell>
          <cell r="AN11">
            <v>1.51</v>
          </cell>
          <cell r="AO11">
            <v>3.9941411789924501</v>
          </cell>
          <cell r="AP11">
            <v>8.066232876712327</v>
          </cell>
          <cell r="AQ11">
            <v>0.42247220208220898</v>
          </cell>
          <cell r="AR11">
            <v>1.5981807313906919</v>
          </cell>
          <cell r="AS11">
            <v>5.47</v>
          </cell>
          <cell r="AT11">
            <v>5.5360662034527373</v>
          </cell>
          <cell r="AU11">
            <v>5.1684550888173711E-2</v>
          </cell>
          <cell r="AV11">
            <v>6.2071305818726472</v>
          </cell>
          <cell r="AW11">
            <v>65</v>
          </cell>
          <cell r="AX11">
            <v>55.636777418254127</v>
          </cell>
          <cell r="AY11">
            <v>0.14404957818070574</v>
          </cell>
          <cell r="AZ11">
            <v>80</v>
          </cell>
          <cell r="BA11">
            <v>86.8205220412936</v>
          </cell>
          <cell r="BB11">
            <v>-8.5256525516169995E-2</v>
          </cell>
          <cell r="BH11" t="str">
            <v>B</v>
          </cell>
          <cell r="BI11">
            <v>80</v>
          </cell>
          <cell r="BJ11">
            <v>74.931239999999988</v>
          </cell>
          <cell r="BK11">
            <v>4.5625</v>
          </cell>
          <cell r="BL11">
            <v>16.423285479452051</v>
          </cell>
          <cell r="BN11" t="str">
            <v>Sum of D_KG*KG</v>
          </cell>
          <cell r="BO11">
            <v>1895.4824791336059</v>
          </cell>
          <cell r="BP11">
            <v>2608.366415161538</v>
          </cell>
          <cell r="BQ11">
            <v>4175.0149878787879</v>
          </cell>
          <cell r="BR11">
            <v>1024.6686054802617</v>
          </cell>
          <cell r="BS11">
            <v>1.105</v>
          </cell>
          <cell r="BT11">
            <v>0</v>
          </cell>
          <cell r="BU11">
            <v>0</v>
          </cell>
          <cell r="BV11">
            <v>0</v>
          </cell>
        </row>
        <row r="12">
          <cell r="A12" t="str">
            <v>ME</v>
          </cell>
          <cell r="B12" t="str">
            <v>QA</v>
          </cell>
          <cell r="C12" t="str">
            <v>A</v>
          </cell>
          <cell r="D12">
            <v>188850</v>
          </cell>
          <cell r="E12" t="str">
            <v/>
          </cell>
          <cell r="F12" t="str">
            <v/>
          </cell>
          <cell r="G12">
            <v>4997</v>
          </cell>
          <cell r="H12">
            <v>5028</v>
          </cell>
          <cell r="I12">
            <v>3568.25</v>
          </cell>
          <cell r="J12">
            <v>0.5999999863159462</v>
          </cell>
          <cell r="K12">
            <v>0</v>
          </cell>
          <cell r="L12">
            <v>0.94</v>
          </cell>
          <cell r="M12">
            <v>0.23</v>
          </cell>
          <cell r="N12">
            <v>7.0000000000000007E-2</v>
          </cell>
          <cell r="O12">
            <v>13.61</v>
          </cell>
          <cell r="P12">
            <v>1694</v>
          </cell>
          <cell r="Q12">
            <v>2065</v>
          </cell>
          <cell r="R12">
            <v>9967.5</v>
          </cell>
          <cell r="S12">
            <v>0.6</v>
          </cell>
          <cell r="T12">
            <v>0</v>
          </cell>
          <cell r="U12">
            <v>3.6</v>
          </cell>
          <cell r="V12">
            <v>0.5</v>
          </cell>
          <cell r="W12">
            <v>7.0000000000000007E-2</v>
          </cell>
          <cell r="X12">
            <v>13.61</v>
          </cell>
          <cell r="Y12">
            <v>2140.949951171875</v>
          </cell>
          <cell r="Z12">
            <v>0</v>
          </cell>
          <cell r="AA12">
            <v>4697.1799999999994</v>
          </cell>
          <cell r="AB12">
            <v>1156.44</v>
          </cell>
          <cell r="AC12">
            <v>249.77750000000003</v>
          </cell>
          <cell r="AD12">
            <v>68009.17</v>
          </cell>
          <cell r="AE12">
            <v>5980.5</v>
          </cell>
          <cell r="AF12">
            <v>0</v>
          </cell>
          <cell r="AG12">
            <v>6098.4000000000005</v>
          </cell>
          <cell r="AH12">
            <v>1032.5</v>
          </cell>
          <cell r="AI12">
            <v>697.72500000000002</v>
          </cell>
          <cell r="AJ12">
            <v>23055.34</v>
          </cell>
          <cell r="AK12">
            <v>7.2278767123287659</v>
          </cell>
          <cell r="AL12">
            <v>0.14999999657898655</v>
          </cell>
          <cell r="AM12">
            <v>0</v>
          </cell>
          <cell r="AN12">
            <v>1.1875</v>
          </cell>
          <cell r="AO12">
            <v>3.8394502335074545</v>
          </cell>
          <cell r="AP12">
            <v>8.066232876712327</v>
          </cell>
          <cell r="AQ12">
            <v>0.15</v>
          </cell>
          <cell r="AR12">
            <v>0</v>
          </cell>
          <cell r="AS12">
            <v>4.1174999999999997</v>
          </cell>
          <cell r="AT12">
            <v>4.9937373520989379</v>
          </cell>
          <cell r="AU12">
            <v>4.7638843832882381E-2</v>
          </cell>
          <cell r="AV12">
            <v>2.2038599999999997</v>
          </cell>
          <cell r="AW12">
            <v>65</v>
          </cell>
          <cell r="AX12">
            <v>51.355669842185293</v>
          </cell>
          <cell r="AY12">
            <v>0.2099127716586878</v>
          </cell>
          <cell r="AZ12">
            <v>80</v>
          </cell>
          <cell r="BA12">
            <v>72.989530897446656</v>
          </cell>
          <cell r="BB12">
            <v>8.7630863781916798E-2</v>
          </cell>
          <cell r="BH12" t="str">
            <v>C</v>
          </cell>
          <cell r="BI12">
            <v>90</v>
          </cell>
          <cell r="BJ12">
            <v>74.931239999999988</v>
          </cell>
          <cell r="BK12">
            <v>4.0555555555555554</v>
          </cell>
          <cell r="BL12">
            <v>18.476196164383559</v>
          </cell>
          <cell r="BN12" t="str">
            <v>Sum of D_UNA*SH</v>
          </cell>
          <cell r="BO12">
            <v>400927.51</v>
          </cell>
          <cell r="BP12">
            <v>628684.14069642627</v>
          </cell>
          <cell r="BQ12">
            <v>802946.50959924771</v>
          </cell>
          <cell r="BR12">
            <v>295972.26386625174</v>
          </cell>
          <cell r="BS12">
            <v>2014.74</v>
          </cell>
          <cell r="BT12">
            <v>0</v>
          </cell>
          <cell r="BU12">
            <v>0</v>
          </cell>
          <cell r="BV12">
            <v>0</v>
          </cell>
        </row>
        <row r="13">
          <cell r="A13" t="str">
            <v>ME</v>
          </cell>
          <cell r="B13" t="str">
            <v>OM</v>
          </cell>
          <cell r="C13" t="str">
            <v>A</v>
          </cell>
          <cell r="D13">
            <v>152275</v>
          </cell>
          <cell r="E13" t="str">
            <v/>
          </cell>
          <cell r="F13" t="str">
            <v/>
          </cell>
          <cell r="G13">
            <v>3819</v>
          </cell>
          <cell r="H13">
            <v>3857</v>
          </cell>
          <cell r="I13">
            <v>2709.4499015808105</v>
          </cell>
          <cell r="J13">
            <v>0.5070475614112675</v>
          </cell>
          <cell r="K13">
            <v>0</v>
          </cell>
          <cell r="L13">
            <v>1.4</v>
          </cell>
          <cell r="M13">
            <v>0.35</v>
          </cell>
          <cell r="N13">
            <v>0.15</v>
          </cell>
          <cell r="O13">
            <v>13.2</v>
          </cell>
          <cell r="P13">
            <v>1433</v>
          </cell>
          <cell r="Q13">
            <v>1768</v>
          </cell>
          <cell r="R13">
            <v>4638.9501953125</v>
          </cell>
          <cell r="S13">
            <v>0.50154452626345714</v>
          </cell>
          <cell r="T13">
            <v>0</v>
          </cell>
          <cell r="U13">
            <v>5.18</v>
          </cell>
          <cell r="V13">
            <v>0.75</v>
          </cell>
          <cell r="W13">
            <v>0.15</v>
          </cell>
          <cell r="X13">
            <v>13.2</v>
          </cell>
          <cell r="Y13">
            <v>1373.8199653625488</v>
          </cell>
          <cell r="Z13">
            <v>0</v>
          </cell>
          <cell r="AA13">
            <v>5346.5999999999995</v>
          </cell>
          <cell r="AB13">
            <v>1349.9499999999998</v>
          </cell>
          <cell r="AC13">
            <v>406.41748523712158</v>
          </cell>
          <cell r="AD13">
            <v>50410.799999999996</v>
          </cell>
          <cell r="AE13">
            <v>2326.6400780677795</v>
          </cell>
          <cell r="AF13">
            <v>0</v>
          </cell>
          <cell r="AG13">
            <v>7422.94</v>
          </cell>
          <cell r="AH13">
            <v>1326</v>
          </cell>
          <cell r="AI13">
            <v>695.842529296875</v>
          </cell>
          <cell r="AJ13">
            <v>18915.599999999999</v>
          </cell>
          <cell r="AK13">
            <v>7.2278767123287659</v>
          </cell>
          <cell r="AL13">
            <v>0.12676189035281688</v>
          </cell>
          <cell r="AM13">
            <v>0</v>
          </cell>
          <cell r="AN13">
            <v>1.7875000000000001</v>
          </cell>
          <cell r="AO13">
            <v>3.9816636603436812</v>
          </cell>
          <cell r="AP13">
            <v>8.066232876712327</v>
          </cell>
          <cell r="AQ13">
            <v>0.12538613156586428</v>
          </cell>
          <cell r="AR13">
            <v>0</v>
          </cell>
          <cell r="AS13">
            <v>5.9674999999999994</v>
          </cell>
          <cell r="AT13">
            <v>5.4350680566216543</v>
          </cell>
          <cell r="AU13">
            <v>3.8412522873455993E-2</v>
          </cell>
          <cell r="AV13">
            <v>1.8422231994183043</v>
          </cell>
          <cell r="AW13">
            <v>65</v>
          </cell>
          <cell r="AX13">
            <v>53.99653809231809</v>
          </cell>
          <cell r="AY13">
            <v>0.16928402934895245</v>
          </cell>
          <cell r="AZ13">
            <v>80</v>
          </cell>
          <cell r="BA13">
            <v>81.315408508083607</v>
          </cell>
          <cell r="BB13">
            <v>-1.6442606351045087E-2</v>
          </cell>
          <cell r="BH13" t="str">
            <v>D</v>
          </cell>
          <cell r="BI13">
            <v>110</v>
          </cell>
          <cell r="BJ13">
            <v>74.931239999999988</v>
          </cell>
          <cell r="BK13">
            <v>3.3181818181818183</v>
          </cell>
          <cell r="BL13">
            <v>22.582017534246571</v>
          </cell>
          <cell r="BN13" t="str">
            <v>Sum of DShipment</v>
          </cell>
          <cell r="BO13">
            <v>35467</v>
          </cell>
          <cell r="BP13">
            <v>28147</v>
          </cell>
          <cell r="BQ13">
            <v>50712</v>
          </cell>
          <cell r="BR13">
            <v>10318</v>
          </cell>
          <cell r="BS13">
            <v>35</v>
          </cell>
          <cell r="BT13">
            <v>0</v>
          </cell>
          <cell r="BU13">
            <v>0</v>
          </cell>
          <cell r="BV13">
            <v>0</v>
          </cell>
        </row>
        <row r="14">
          <cell r="A14" t="str">
            <v>EA</v>
          </cell>
          <cell r="B14" t="str">
            <v>GB</v>
          </cell>
          <cell r="C14" t="str">
            <v>B</v>
          </cell>
          <cell r="D14">
            <v>328816</v>
          </cell>
          <cell r="E14" t="str">
            <v/>
          </cell>
          <cell r="F14" t="str">
            <v/>
          </cell>
          <cell r="G14">
            <v>12257</v>
          </cell>
          <cell r="H14">
            <v>12281</v>
          </cell>
          <cell r="I14">
            <v>6422.9498946666718</v>
          </cell>
          <cell r="J14">
            <v>3.4862486521610117</v>
          </cell>
          <cell r="K14">
            <v>1.3143856196360406</v>
          </cell>
          <cell r="L14">
            <v>4.0157756390146764</v>
          </cell>
          <cell r="M14">
            <v>1.3367538008049571</v>
          </cell>
          <cell r="N14">
            <v>3.5801259377827063E-2</v>
          </cell>
          <cell r="O14">
            <v>24.67</v>
          </cell>
          <cell r="P14">
            <v>2186</v>
          </cell>
          <cell r="Q14">
            <v>2380</v>
          </cell>
          <cell r="R14">
            <v>9996.0998077392578</v>
          </cell>
          <cell r="S14">
            <v>3.4899051326318604</v>
          </cell>
          <cell r="T14">
            <v>4.6468655786594422</v>
          </cell>
          <cell r="U14">
            <v>6.6198496766238426</v>
          </cell>
          <cell r="V14">
            <v>1.7183264941666954</v>
          </cell>
          <cell r="W14">
            <v>3.5589921802974309E-2</v>
          </cell>
          <cell r="X14">
            <v>24.67</v>
          </cell>
          <cell r="Y14">
            <v>22392.000413179398</v>
          </cell>
          <cell r="Z14">
            <v>16141.969794750215</v>
          </cell>
          <cell r="AA14">
            <v>49221.362007402888</v>
          </cell>
          <cell r="AB14">
            <v>16416.673427685677</v>
          </cell>
          <cell r="AC14">
            <v>229.94969514974852</v>
          </cell>
          <cell r="AD14">
            <v>302380.19</v>
          </cell>
          <cell r="AE14">
            <v>34885.44002532959</v>
          </cell>
          <cell r="AF14">
            <v>11059.540077209473</v>
          </cell>
          <cell r="AG14">
            <v>14470.991393099719</v>
          </cell>
          <cell r="AH14">
            <v>4089.6170561167351</v>
          </cell>
          <cell r="AI14">
            <v>355.76041049216673</v>
          </cell>
          <cell r="AJ14">
            <v>53928.62</v>
          </cell>
          <cell r="AK14">
            <v>8.066232876712327</v>
          </cell>
          <cell r="AL14">
            <v>0.87156216304025291</v>
          </cell>
          <cell r="AM14">
            <v>1.3143856196360406</v>
          </cell>
          <cell r="AN14">
            <v>5.3614797546640904</v>
          </cell>
          <cell r="AO14">
            <v>6.1774588370669044</v>
          </cell>
          <cell r="AP14">
            <v>8.904589041095889</v>
          </cell>
          <cell r="AQ14">
            <v>0.8724762831579651</v>
          </cell>
          <cell r="AR14">
            <v>4.6468655786594422</v>
          </cell>
          <cell r="AS14">
            <v>8.3470736512412813</v>
          </cell>
          <cell r="AT14">
            <v>8.058066523756704</v>
          </cell>
          <cell r="AU14">
            <v>8.2946328163902849E-2</v>
          </cell>
          <cell r="AV14">
            <v>12.818770542670086</v>
          </cell>
          <cell r="AW14">
            <v>80</v>
          </cell>
          <cell r="AX14">
            <v>87.168960121287455</v>
          </cell>
          <cell r="AY14">
            <v>-8.9612001516093193E-2</v>
          </cell>
          <cell r="AZ14">
            <v>95</v>
          </cell>
          <cell r="BA14">
            <v>124.33426097627593</v>
          </cell>
          <cell r="BB14">
            <v>-0.30878169448711501</v>
          </cell>
          <cell r="BH14" t="str">
            <v>E</v>
          </cell>
          <cell r="BI14">
            <v>150</v>
          </cell>
          <cell r="BJ14">
            <v>74.931239999999988</v>
          </cell>
          <cell r="BK14">
            <v>2.4333333333333331</v>
          </cell>
          <cell r="BL14">
            <v>30.793660273972602</v>
          </cell>
          <cell r="BN14" t="str">
            <v>Sum of DPieces</v>
          </cell>
          <cell r="BO14">
            <v>35767</v>
          </cell>
          <cell r="BP14">
            <v>28270</v>
          </cell>
          <cell r="BQ14">
            <v>50914</v>
          </cell>
          <cell r="BR14">
            <v>10354</v>
          </cell>
          <cell r="BS14">
            <v>35</v>
          </cell>
          <cell r="BT14">
            <v>0</v>
          </cell>
          <cell r="BU14">
            <v>0</v>
          </cell>
          <cell r="BV14">
            <v>0</v>
          </cell>
        </row>
        <row r="15">
          <cell r="A15" t="str">
            <v>EF</v>
          </cell>
          <cell r="B15" t="str">
            <v>EG</v>
          </cell>
          <cell r="C15" t="str">
            <v>B</v>
          </cell>
          <cell r="D15">
            <v>119807</v>
          </cell>
          <cell r="E15" t="str">
            <v/>
          </cell>
          <cell r="F15" t="str">
            <v/>
          </cell>
          <cell r="G15">
            <v>5650</v>
          </cell>
          <cell r="H15">
            <v>5724</v>
          </cell>
          <cell r="I15">
            <v>4568.1001968383789</v>
          </cell>
          <cell r="J15">
            <v>2.946060570462202</v>
          </cell>
          <cell r="K15">
            <v>1.3960726995887995</v>
          </cell>
          <cell r="L15">
            <v>1.595406092278751</v>
          </cell>
          <cell r="M15" t="str">
            <v/>
          </cell>
          <cell r="N15" t="str">
            <v/>
          </cell>
          <cell r="O15">
            <v>18.113154612865902</v>
          </cell>
          <cell r="P15">
            <v>1990</v>
          </cell>
          <cell r="Q15">
            <v>2088</v>
          </cell>
          <cell r="R15">
            <v>3438.1000061035156</v>
          </cell>
          <cell r="S15">
            <v>2.9428869808599902</v>
          </cell>
          <cell r="T15">
            <v>4.4370545500539729</v>
          </cell>
          <cell r="U15">
            <v>5.2161689183153053</v>
          </cell>
          <cell r="V15" t="str">
            <v/>
          </cell>
          <cell r="W15" t="str">
            <v/>
          </cell>
          <cell r="X15">
            <v>18.113154612865902</v>
          </cell>
          <cell r="Y15">
            <v>13457.899871826172</v>
          </cell>
          <cell r="Z15">
            <v>7991.1201324462882</v>
          </cell>
          <cell r="AA15">
            <v>9014.0444213749433</v>
          </cell>
          <cell r="AB15">
            <v>0</v>
          </cell>
          <cell r="AC15">
            <v>0</v>
          </cell>
          <cell r="AD15">
            <v>102339.32356269234</v>
          </cell>
          <cell r="AE15">
            <v>10117.939746856689</v>
          </cell>
          <cell r="AF15">
            <v>9264.5699005126953</v>
          </cell>
          <cell r="AG15">
            <v>10380.176147447457</v>
          </cell>
          <cell r="AH15">
            <v>0</v>
          </cell>
          <cell r="AI15">
            <v>0</v>
          </cell>
          <cell r="AJ15">
            <v>36045.177679603148</v>
          </cell>
          <cell r="AK15">
            <v>8.066232876712327</v>
          </cell>
          <cell r="AL15">
            <v>0.73651514261555051</v>
          </cell>
          <cell r="AM15">
            <v>1.3960726995887995</v>
          </cell>
          <cell r="AN15">
            <v>1.595406092278751</v>
          </cell>
          <cell r="AO15">
            <v>4.6377785024577154</v>
          </cell>
          <cell r="AP15">
            <v>8.904589041095889</v>
          </cell>
          <cell r="AQ15">
            <v>0.73572174521499756</v>
          </cell>
          <cell r="AR15">
            <v>4.4370545500539729</v>
          </cell>
          <cell r="AS15">
            <v>5.2161689183153053</v>
          </cell>
          <cell r="AT15">
            <v>6.4649123228371614</v>
          </cell>
          <cell r="AU15">
            <v>3.0222223791824938E-2</v>
          </cell>
          <cell r="AV15">
            <v>10.80951816939683</v>
          </cell>
          <cell r="AW15">
            <v>80</v>
          </cell>
          <cell r="AX15">
            <v>67.484398717579353</v>
          </cell>
          <cell r="AY15">
            <v>0.15644501603025809</v>
          </cell>
          <cell r="AZ15">
            <v>95</v>
          </cell>
          <cell r="BA15">
            <v>105.70935012387889</v>
          </cell>
          <cell r="BB15">
            <v>-0.11273000130398833</v>
          </cell>
          <cell r="BH15" t="str">
            <v>F</v>
          </cell>
          <cell r="BN15" t="str">
            <v>Sum of DWeight</v>
          </cell>
          <cell r="BO15">
            <v>24902.949779510498</v>
          </cell>
          <cell r="BP15">
            <v>16409.950125455856</v>
          </cell>
          <cell r="BQ15">
            <v>26177.900012254715</v>
          </cell>
          <cell r="BR15">
            <v>4999.8999611139297</v>
          </cell>
          <cell r="BS15">
            <v>15.75</v>
          </cell>
        </row>
        <row r="16">
          <cell r="A16" t="str">
            <v>EA</v>
          </cell>
          <cell r="B16" t="str">
            <v>FR</v>
          </cell>
          <cell r="C16" t="str">
            <v>B</v>
          </cell>
          <cell r="D16">
            <v>82729</v>
          </cell>
          <cell r="E16" t="str">
            <v/>
          </cell>
          <cell r="F16" t="str">
            <v/>
          </cell>
          <cell r="G16">
            <v>2596</v>
          </cell>
          <cell r="H16">
            <v>2601</v>
          </cell>
          <cell r="I16">
            <v>1400.200023651123</v>
          </cell>
          <cell r="J16">
            <v>3.3251821029565853</v>
          </cell>
          <cell r="K16">
            <v>1.3162591480282992</v>
          </cell>
          <cell r="L16">
            <v>5.0955431432973812</v>
          </cell>
          <cell r="M16">
            <v>1.31</v>
          </cell>
          <cell r="N16">
            <v>0.17907977436482886</v>
          </cell>
          <cell r="O16">
            <v>24.34</v>
          </cell>
          <cell r="P16">
            <v>554</v>
          </cell>
          <cell r="Q16">
            <v>585</v>
          </cell>
          <cell r="R16">
            <v>2130.4999513626099</v>
          </cell>
          <cell r="S16">
            <v>3.4755175689447473</v>
          </cell>
          <cell r="T16">
            <v>4.80947012616019</v>
          </cell>
          <cell r="U16">
            <v>12.832942238267146</v>
          </cell>
          <cell r="V16">
            <v>1.22</v>
          </cell>
          <cell r="W16">
            <v>0.16625534017734411</v>
          </cell>
          <cell r="X16">
            <v>24.34</v>
          </cell>
          <cell r="Y16">
            <v>4655.9200592041016</v>
          </cell>
          <cell r="Z16">
            <v>3423.5900440216064</v>
          </cell>
          <cell r="AA16">
            <v>13228.030000000002</v>
          </cell>
          <cell r="AB16">
            <v>3407.31</v>
          </cell>
          <cell r="AC16">
            <v>250.74750430107116</v>
          </cell>
          <cell r="AD16">
            <v>63186.64</v>
          </cell>
          <cell r="AE16">
            <v>7404.5900115966806</v>
          </cell>
          <cell r="AF16">
            <v>2813.5400238037109</v>
          </cell>
          <cell r="AG16">
            <v>7109.4499999999989</v>
          </cell>
          <cell r="AH16">
            <v>713.69999999999993</v>
          </cell>
          <cell r="AI16">
            <v>354.20699416160579</v>
          </cell>
          <cell r="AJ16">
            <v>13484.36</v>
          </cell>
          <cell r="AK16">
            <v>8.066232876712327</v>
          </cell>
          <cell r="AL16">
            <v>0.83129552573914633</v>
          </cell>
          <cell r="AM16">
            <v>1.3162591480282992</v>
          </cell>
          <cell r="AN16">
            <v>6.4503130868885883</v>
          </cell>
          <cell r="AO16">
            <v>6.5600918385099725</v>
          </cell>
          <cell r="AP16">
            <v>8.904589041095889</v>
          </cell>
          <cell r="AQ16">
            <v>0.86887939223618682</v>
          </cell>
          <cell r="AR16">
            <v>4.80947012616019</v>
          </cell>
          <cell r="AS16">
            <v>14.094506073311482</v>
          </cell>
          <cell r="AT16">
            <v>10.188222844305749</v>
          </cell>
          <cell r="AU16">
            <v>2.0869017270058389E-2</v>
          </cell>
          <cell r="AV16">
            <v>12.76592358249095</v>
          </cell>
          <cell r="AW16">
            <v>80</v>
          </cell>
          <cell r="AX16">
            <v>92.432781383148708</v>
          </cell>
          <cell r="AY16">
            <v>-0.15540976728935885</v>
          </cell>
          <cell r="AZ16">
            <v>95</v>
          </cell>
          <cell r="BA16">
            <v>153.85348321017088</v>
          </cell>
          <cell r="BB16">
            <v>-0.61951034958074613</v>
          </cell>
          <cell r="BN16" t="str">
            <v>Sum of Revenue</v>
          </cell>
          <cell r="BO16">
            <v>1324539</v>
          </cell>
          <cell r="BP16">
            <v>755385</v>
          </cell>
          <cell r="BQ16">
            <v>1495910</v>
          </cell>
          <cell r="BR16">
            <v>387254</v>
          </cell>
          <cell r="BS16">
            <v>1114</v>
          </cell>
        </row>
        <row r="17">
          <cell r="A17" t="str">
            <v>EA</v>
          </cell>
          <cell r="B17" t="str">
            <v>DE</v>
          </cell>
          <cell r="C17" t="str">
            <v>B</v>
          </cell>
          <cell r="D17">
            <v>70932</v>
          </cell>
          <cell r="E17" t="str">
            <v/>
          </cell>
          <cell r="F17" t="str">
            <v/>
          </cell>
          <cell r="G17">
            <v>2503</v>
          </cell>
          <cell r="H17">
            <v>2506</v>
          </cell>
          <cell r="I17">
            <v>1190.7500038146973</v>
          </cell>
          <cell r="J17">
            <v>3.7557757455727669</v>
          </cell>
          <cell r="K17">
            <v>1.2701994940840713</v>
          </cell>
          <cell r="L17">
            <v>5.821660461379131</v>
          </cell>
          <cell r="M17">
            <v>1.5776189719324267</v>
          </cell>
          <cell r="N17">
            <v>0.12358092565948479</v>
          </cell>
          <cell r="O17">
            <v>16.959288557406893</v>
          </cell>
          <cell r="P17">
            <v>444</v>
          </cell>
          <cell r="Q17">
            <v>491</v>
          </cell>
          <cell r="R17">
            <v>2072.9999923706055</v>
          </cell>
          <cell r="S17">
            <v>3.7555330523564812</v>
          </cell>
          <cell r="T17">
            <v>4.7774338139535937</v>
          </cell>
          <cell r="U17">
            <v>7.495564474868714</v>
          </cell>
          <cell r="V17">
            <v>2.8154821802340235</v>
          </cell>
          <cell r="W17">
            <v>0.12358092565948478</v>
          </cell>
          <cell r="X17">
            <v>16.959288557406893</v>
          </cell>
          <cell r="Y17">
            <v>4472.1899833679199</v>
          </cell>
          <cell r="Z17">
            <v>3183.1199321746826</v>
          </cell>
          <cell r="AA17">
            <v>14571.616134831966</v>
          </cell>
          <cell r="AB17">
            <v>3953.5131436626616</v>
          </cell>
          <cell r="AC17">
            <v>147.15398770045533</v>
          </cell>
          <cell r="AD17">
            <v>42449.099259189454</v>
          </cell>
          <cell r="AE17">
            <v>7785.2199888825426</v>
          </cell>
          <cell r="AF17">
            <v>2345.7200026512146</v>
          </cell>
          <cell r="AG17">
            <v>3328.0306268417089</v>
          </cell>
          <cell r="AH17">
            <v>1382.4017504949056</v>
          </cell>
          <cell r="AI17">
            <v>256.18325794926432</v>
          </cell>
          <cell r="AJ17">
            <v>7529.9241194886608</v>
          </cell>
          <cell r="AK17">
            <v>8.066232876712327</v>
          </cell>
          <cell r="AL17">
            <v>0.93894393639319174</v>
          </cell>
          <cell r="AM17">
            <v>1.2701994940840713</v>
          </cell>
          <cell r="AN17">
            <v>7.4301746647264286</v>
          </cell>
          <cell r="AO17">
            <v>6.3264607897481362</v>
          </cell>
          <cell r="AP17">
            <v>8.904589041095889</v>
          </cell>
          <cell r="AQ17">
            <v>0.93888326308912029</v>
          </cell>
          <cell r="AR17">
            <v>4.7774338139535937</v>
          </cell>
          <cell r="AS17">
            <v>10.34194188651761</v>
          </cell>
          <cell r="AT17">
            <v>7.9494515951910394</v>
          </cell>
          <cell r="AU17">
            <v>1.7893134608175869E-2</v>
          </cell>
          <cell r="AV17">
            <v>13.79444845461059</v>
          </cell>
          <cell r="AW17">
            <v>80</v>
          </cell>
          <cell r="AX17">
            <v>95.399982401768597</v>
          </cell>
          <cell r="AY17">
            <v>-0.19249978002210746</v>
          </cell>
          <cell r="AZ17">
            <v>95</v>
          </cell>
          <cell r="BA17">
            <v>131.98616766019893</v>
          </cell>
          <cell r="BB17">
            <v>-0.38932808063367297</v>
          </cell>
        </row>
        <row r="18">
          <cell r="A18" t="str">
            <v>ME</v>
          </cell>
          <cell r="B18" t="str">
            <v>JO</v>
          </cell>
          <cell r="C18" t="str">
            <v>B</v>
          </cell>
          <cell r="D18">
            <v>52719</v>
          </cell>
          <cell r="E18" t="str">
            <v/>
          </cell>
          <cell r="F18" t="str">
            <v/>
          </cell>
          <cell r="G18">
            <v>1517</v>
          </cell>
          <cell r="H18">
            <v>1527</v>
          </cell>
          <cell r="I18">
            <v>1000.75</v>
          </cell>
          <cell r="J18">
            <v>2.9474093551311737</v>
          </cell>
          <cell r="K18">
            <v>0.44441386423004792</v>
          </cell>
          <cell r="L18">
            <v>1.67</v>
          </cell>
          <cell r="M18">
            <v>0.28999999999999998</v>
          </cell>
          <cell r="N18">
            <v>0.18</v>
          </cell>
          <cell r="O18">
            <v>12.99</v>
          </cell>
          <cell r="P18">
            <v>513</v>
          </cell>
          <cell r="Q18">
            <v>540</v>
          </cell>
          <cell r="R18">
            <v>1655.550048828125</v>
          </cell>
          <cell r="S18">
            <v>2.9415479684589583</v>
          </cell>
          <cell r="T18">
            <v>1.5427962691695603</v>
          </cell>
          <cell r="U18">
            <v>5.13</v>
          </cell>
          <cell r="V18">
            <v>0.62</v>
          </cell>
          <cell r="W18">
            <v>0.18</v>
          </cell>
          <cell r="X18">
            <v>12.99</v>
          </cell>
          <cell r="Y18">
            <v>2949.619912147522</v>
          </cell>
          <cell r="Z18">
            <v>678.61997067928314</v>
          </cell>
          <cell r="AA18">
            <v>2533.39</v>
          </cell>
          <cell r="AB18">
            <v>442.83</v>
          </cell>
          <cell r="AC18">
            <v>180.13499999999999</v>
          </cell>
          <cell r="AD18">
            <v>19705.830000000002</v>
          </cell>
          <cell r="AE18">
            <v>4869.8798828125</v>
          </cell>
          <cell r="AF18">
            <v>833.1099853515625</v>
          </cell>
          <cell r="AG18">
            <v>2631.69</v>
          </cell>
          <cell r="AH18">
            <v>334.8</v>
          </cell>
          <cell r="AI18">
            <v>297.99900878906249</v>
          </cell>
          <cell r="AJ18">
            <v>6663.87</v>
          </cell>
          <cell r="AK18">
            <v>8.066232876712327</v>
          </cell>
          <cell r="AL18">
            <v>0.73685233878279344</v>
          </cell>
          <cell r="AM18">
            <v>0.44441386423004792</v>
          </cell>
          <cell r="AN18">
            <v>2.0049999999999999</v>
          </cell>
          <cell r="AO18">
            <v>4.5497953724748363</v>
          </cell>
          <cell r="AP18">
            <v>8.904589041095889</v>
          </cell>
          <cell r="AQ18">
            <v>0.73538699211473957</v>
          </cell>
          <cell r="AR18">
            <v>1.5427962691695603</v>
          </cell>
          <cell r="AS18">
            <v>5.7949999999999999</v>
          </cell>
          <cell r="AT18">
            <v>6.0114094761176631</v>
          </cell>
          <cell r="AU18">
            <v>1.3298767318113457E-2</v>
          </cell>
          <cell r="AV18">
            <v>10.804599842946599</v>
          </cell>
          <cell r="AW18">
            <v>80</v>
          </cell>
          <cell r="AX18">
            <v>65.171407752375842</v>
          </cell>
          <cell r="AY18">
            <v>0.18535740309530196</v>
          </cell>
          <cell r="AZ18">
            <v>95</v>
          </cell>
          <cell r="BA18">
            <v>95.537563590600456</v>
          </cell>
          <cell r="BB18">
            <v>-5.6585641115837488E-3</v>
          </cell>
        </row>
        <row r="19">
          <cell r="A19" t="str">
            <v>EB</v>
          </cell>
          <cell r="B19" t="str">
            <v>NL</v>
          </cell>
          <cell r="C19" t="str">
            <v>B</v>
          </cell>
          <cell r="D19">
            <v>34247</v>
          </cell>
          <cell r="E19" t="str">
            <v/>
          </cell>
          <cell r="F19" t="str">
            <v/>
          </cell>
          <cell r="G19">
            <v>1171</v>
          </cell>
          <cell r="H19">
            <v>1173</v>
          </cell>
          <cell r="I19">
            <v>557.3499755859375</v>
          </cell>
          <cell r="J19">
            <v>3.0000002190191402</v>
          </cell>
          <cell r="K19">
            <v>1.296854186647485</v>
          </cell>
          <cell r="L19">
            <v>3.4947912959107268</v>
          </cell>
          <cell r="M19">
            <v>0.21205811235203853</v>
          </cell>
          <cell r="N19">
            <v>0.15287787607727568</v>
          </cell>
          <cell r="O19">
            <v>32.509799324325414</v>
          </cell>
          <cell r="P19">
            <v>246</v>
          </cell>
          <cell r="Q19">
            <v>274</v>
          </cell>
          <cell r="R19">
            <v>1284.0999755859375</v>
          </cell>
          <cell r="S19">
            <v>3.0000000950629349</v>
          </cell>
          <cell r="T19">
            <v>4.6337226811986767</v>
          </cell>
          <cell r="U19">
            <v>10.601864181685627</v>
          </cell>
          <cell r="V19">
            <v>0.5914111055574589</v>
          </cell>
          <cell r="W19">
            <v>0.15287787607727568</v>
          </cell>
          <cell r="X19">
            <v>32.509799324325414</v>
          </cell>
          <cell r="Y19">
            <v>1672.050048828125</v>
          </cell>
          <cell r="Z19">
            <v>1521.2099609374998</v>
          </cell>
          <cell r="AA19">
            <v>4092.4006075114612</v>
          </cell>
          <cell r="AB19">
            <v>248.74416578894119</v>
          </cell>
          <cell r="AC19">
            <v>85.206480499299573</v>
          </cell>
          <cell r="AD19">
            <v>38068.975008785063</v>
          </cell>
          <cell r="AE19">
            <v>3852.300048828125</v>
          </cell>
          <cell r="AF19">
            <v>1269.6400146484375</v>
          </cell>
          <cell r="AG19">
            <v>2608.0585886946642</v>
          </cell>
          <cell r="AH19">
            <v>162.04664292274373</v>
          </cell>
          <cell r="AI19">
            <v>196.31047693845969</v>
          </cell>
          <cell r="AJ19">
            <v>7997.4106337840522</v>
          </cell>
          <cell r="AK19">
            <v>8.066232876712327</v>
          </cell>
          <cell r="AL19">
            <v>0.75000005475478504</v>
          </cell>
          <cell r="AM19">
            <v>1.296854186647485</v>
          </cell>
          <cell r="AN19">
            <v>3.7450688772820842</v>
          </cell>
          <cell r="AO19">
            <v>5.8783052765747072</v>
          </cell>
          <cell r="AP19">
            <v>8.904589041095889</v>
          </cell>
          <cell r="AQ19">
            <v>0.75000002376573371</v>
          </cell>
          <cell r="AR19">
            <v>4.6337226811986767</v>
          </cell>
          <cell r="AS19">
            <v>11.231494756262405</v>
          </cell>
          <cell r="AT19">
            <v>10.102758392054081</v>
          </cell>
          <cell r="AU19">
            <v>8.6390653150369232E-3</v>
          </cell>
          <cell r="AV19">
            <v>11.019300349175666</v>
          </cell>
          <cell r="AW19">
            <v>80</v>
          </cell>
          <cell r="AX19">
            <v>79.621995898078112</v>
          </cell>
          <cell r="AY19">
            <v>4.725051274023606E-3</v>
          </cell>
          <cell r="AZ19">
            <v>95</v>
          </cell>
          <cell r="BA19">
            <v>141.94124311353536</v>
          </cell>
          <cell r="BB19">
            <v>-0.49411834856353015</v>
          </cell>
        </row>
        <row r="20">
          <cell r="A20" t="str">
            <v>EB</v>
          </cell>
          <cell r="B20" t="str">
            <v>BE</v>
          </cell>
          <cell r="C20" t="str">
            <v>B</v>
          </cell>
          <cell r="D20">
            <v>32969</v>
          </cell>
          <cell r="E20" t="str">
            <v/>
          </cell>
          <cell r="F20" t="str">
            <v/>
          </cell>
          <cell r="G20">
            <v>1114</v>
          </cell>
          <cell r="H20">
            <v>1119</v>
          </cell>
          <cell r="I20">
            <v>643.4000244140625</v>
          </cell>
          <cell r="J20">
            <v>2.8866022999078118</v>
          </cell>
          <cell r="K20">
            <v>1.355612201707719</v>
          </cell>
          <cell r="L20">
            <v>4.3434201724562413</v>
          </cell>
          <cell r="M20">
            <v>0.63084715082201515</v>
          </cell>
          <cell r="N20">
            <v>4.5540841296000889E-2</v>
          </cell>
          <cell r="O20">
            <v>32.214020331231282</v>
          </cell>
          <cell r="P20">
            <v>242</v>
          </cell>
          <cell r="Q20">
            <v>260</v>
          </cell>
          <cell r="R20">
            <v>584</v>
          </cell>
          <cell r="S20">
            <v>2.8898971766641695</v>
          </cell>
          <cell r="T20">
            <v>4.333884840745192</v>
          </cell>
          <cell r="U20">
            <v>7.5512336847300316</v>
          </cell>
          <cell r="V20">
            <v>0.83277920568271102</v>
          </cell>
          <cell r="W20">
            <v>4.5540841296000889E-2</v>
          </cell>
          <cell r="X20">
            <v>32.214020331231282</v>
          </cell>
          <cell r="Y20">
            <v>1857.239990234375</v>
          </cell>
          <cell r="Z20">
            <v>1516.9300537109375</v>
          </cell>
          <cell r="AA20">
            <v>4838.570072116253</v>
          </cell>
          <cell r="AB20">
            <v>705.91796176983496</v>
          </cell>
          <cell r="AC20">
            <v>29.300978401683917</v>
          </cell>
          <cell r="AD20">
            <v>35886.418648991646</v>
          </cell>
          <cell r="AE20">
            <v>1687.699951171875</v>
          </cell>
          <cell r="AF20">
            <v>1126.81005859375</v>
          </cell>
          <cell r="AG20">
            <v>1827.3985517046676</v>
          </cell>
          <cell r="AH20">
            <v>216.52259347750487</v>
          </cell>
          <cell r="AI20">
            <v>26.595851316864518</v>
          </cell>
          <cell r="AJ20">
            <v>7795.79292015797</v>
          </cell>
          <cell r="AK20">
            <v>8.066232876712327</v>
          </cell>
          <cell r="AL20">
            <v>0.72165057497695295</v>
          </cell>
          <cell r="AM20">
            <v>1.355612201707719</v>
          </cell>
          <cell r="AN20">
            <v>4.9856525336022575</v>
          </cell>
          <cell r="AO20">
            <v>6.4398934023049659</v>
          </cell>
          <cell r="AP20">
            <v>8.904589041095889</v>
          </cell>
          <cell r="AQ20">
            <v>0.72247429416604236</v>
          </cell>
          <cell r="AR20">
            <v>4.333884840745192</v>
          </cell>
          <cell r="AS20">
            <v>8.3953981007367435</v>
          </cell>
          <cell r="AT20">
            <v>8.7273822293249381</v>
          </cell>
          <cell r="AU20">
            <v>8.316680128812811E-3</v>
          </cell>
          <cell r="AV20">
            <v>10.614881319605161</v>
          </cell>
          <cell r="AW20">
            <v>80</v>
          </cell>
          <cell r="AX20">
            <v>86.353246661673339</v>
          </cell>
          <cell r="AY20">
            <v>-7.9415583270916731E-2</v>
          </cell>
          <cell r="AZ20">
            <v>95</v>
          </cell>
          <cell r="BA20">
            <v>125.26964317564132</v>
          </cell>
          <cell r="BB20">
            <v>-0.31862782290148756</v>
          </cell>
        </row>
        <row r="21">
          <cell r="A21" t="str">
            <v>ED</v>
          </cell>
          <cell r="B21" t="str">
            <v>CH</v>
          </cell>
          <cell r="C21" t="str">
            <v>B</v>
          </cell>
          <cell r="D21">
            <v>31845</v>
          </cell>
          <cell r="E21" t="str">
            <v/>
          </cell>
          <cell r="F21" t="str">
            <v/>
          </cell>
          <cell r="G21">
            <v>1289</v>
          </cell>
          <cell r="H21">
            <v>1289</v>
          </cell>
          <cell r="I21">
            <v>603.1500072479248</v>
          </cell>
          <cell r="J21">
            <v>4.673646669752725</v>
          </cell>
          <cell r="K21">
            <v>1.2637936582483924</v>
          </cell>
          <cell r="L21">
            <v>4.3669755068832297</v>
          </cell>
          <cell r="M21">
            <v>0.92783511559772369</v>
          </cell>
          <cell r="N21">
            <v>2.7912505163803361</v>
          </cell>
          <cell r="O21">
            <v>18.374836475382381</v>
          </cell>
          <cell r="P21">
            <v>214</v>
          </cell>
          <cell r="Q21">
            <v>217</v>
          </cell>
          <cell r="R21">
            <v>327.90000152587891</v>
          </cell>
          <cell r="S21">
            <v>4.6704788781760671</v>
          </cell>
          <cell r="T21">
            <v>4.3465437823176929</v>
          </cell>
          <cell r="U21">
            <v>11.835969396720293</v>
          </cell>
          <cell r="V21">
            <v>1.7100374766975464</v>
          </cell>
          <cell r="W21">
            <v>2.9254554923036022</v>
          </cell>
          <cell r="X21">
            <v>18.374836475382381</v>
          </cell>
          <cell r="Y21">
            <v>2818.9100227355957</v>
          </cell>
          <cell r="Z21">
            <v>1629.0300254821777</v>
          </cell>
          <cell r="AA21">
            <v>5629.0314283724829</v>
          </cell>
          <cell r="AB21">
            <v>1195.9794640054658</v>
          </cell>
          <cell r="AC21">
            <v>1683.5427691855734</v>
          </cell>
          <cell r="AD21">
            <v>23685.164216767887</v>
          </cell>
          <cell r="AE21">
            <v>1531.4500312805176</v>
          </cell>
          <cell r="AF21">
            <v>943.20000076293934</v>
          </cell>
          <cell r="AG21">
            <v>2532.8974508981428</v>
          </cell>
          <cell r="AH21">
            <v>371.07813244336756</v>
          </cell>
          <cell r="AI21">
            <v>959.25686039024197</v>
          </cell>
          <cell r="AJ21">
            <v>3932.2150057318295</v>
          </cell>
          <cell r="AK21">
            <v>8.066232876712327</v>
          </cell>
          <cell r="AL21">
            <v>1.1684116674381813</v>
          </cell>
          <cell r="AM21">
            <v>1.2637936582483924</v>
          </cell>
          <cell r="AN21">
            <v>5.9926232515760374</v>
          </cell>
          <cell r="AO21">
            <v>6.0242955333514203</v>
          </cell>
          <cell r="AP21">
            <v>8.904589041095889</v>
          </cell>
          <cell r="AQ21">
            <v>1.1676197195440168</v>
          </cell>
          <cell r="AR21">
            <v>4.3465437823176929</v>
          </cell>
          <cell r="AS21">
            <v>14.277370746493741</v>
          </cell>
          <cell r="AT21">
            <v>9.2988575689357411</v>
          </cell>
          <cell r="AU21">
            <v>8.0331426097862823E-3</v>
          </cell>
          <cell r="AV21">
            <v>17.15513596742851</v>
          </cell>
          <cell r="AW21">
            <v>80</v>
          </cell>
          <cell r="AX21">
            <v>89.829157750148454</v>
          </cell>
          <cell r="AY21">
            <v>-0.12286447187685567</v>
          </cell>
          <cell r="AZ21">
            <v>95</v>
          </cell>
          <cell r="BA21">
            <v>150.65536419094158</v>
          </cell>
          <cell r="BB21">
            <v>-0.58584593885201663</v>
          </cell>
        </row>
        <row r="22">
          <cell r="A22" t="str">
            <v>EB</v>
          </cell>
          <cell r="B22" t="str">
            <v>LU</v>
          </cell>
          <cell r="C22" t="str">
            <v>B</v>
          </cell>
          <cell r="D22">
            <v>1321</v>
          </cell>
          <cell r="E22" t="str">
            <v/>
          </cell>
          <cell r="F22" t="str">
            <v/>
          </cell>
          <cell r="G22">
            <v>50</v>
          </cell>
          <cell r="H22">
            <v>50</v>
          </cell>
          <cell r="I22">
            <v>23.299999237060547</v>
          </cell>
          <cell r="J22">
            <v>3.0703864059247326</v>
          </cell>
          <cell r="K22">
            <v>1.2939999389648438</v>
          </cell>
          <cell r="L22">
            <v>1.91</v>
          </cell>
          <cell r="M22">
            <v>0.88</v>
          </cell>
          <cell r="N22">
            <v>0.1</v>
          </cell>
          <cell r="O22">
            <v>19.649999999999999</v>
          </cell>
          <cell r="P22">
            <v>8</v>
          </cell>
          <cell r="Q22">
            <v>8</v>
          </cell>
          <cell r="R22">
            <v>13.5</v>
          </cell>
          <cell r="S22">
            <v>3.062962849934896</v>
          </cell>
          <cell r="T22">
            <v>4.2699999809265137</v>
          </cell>
          <cell r="U22">
            <v>18.57</v>
          </cell>
          <cell r="V22">
            <v>1.91</v>
          </cell>
          <cell r="W22">
            <v>0.1</v>
          </cell>
          <cell r="X22">
            <v>19.649999999999999</v>
          </cell>
          <cell r="Y22">
            <v>71.540000915527344</v>
          </cell>
          <cell r="Z22">
            <v>64.699996948242188</v>
          </cell>
          <cell r="AA22">
            <v>95.5</v>
          </cell>
          <cell r="AB22">
            <v>44</v>
          </cell>
          <cell r="AC22">
            <v>2.3299999237060547</v>
          </cell>
          <cell r="AD22">
            <v>982.49999999999989</v>
          </cell>
          <cell r="AE22">
            <v>41.349998474121094</v>
          </cell>
          <cell r="AF22">
            <v>34.159999847412109</v>
          </cell>
          <cell r="AG22">
            <v>148.56</v>
          </cell>
          <cell r="AH22">
            <v>15.28</v>
          </cell>
          <cell r="AI22">
            <v>1.35</v>
          </cell>
          <cell r="AJ22">
            <v>157.19999999999999</v>
          </cell>
          <cell r="AK22">
            <v>8.066232876712327</v>
          </cell>
          <cell r="AL22">
            <v>0.76759660148118314</v>
          </cell>
          <cell r="AM22">
            <v>1.2939999389648438</v>
          </cell>
          <cell r="AN22">
            <v>2.8149999999999999</v>
          </cell>
          <cell r="AO22">
            <v>5.0492414876410496</v>
          </cell>
          <cell r="AP22">
            <v>8.904589041095889</v>
          </cell>
          <cell r="AQ22">
            <v>0.765740712483724</v>
          </cell>
          <cell r="AR22">
            <v>4.2699999809265137</v>
          </cell>
          <cell r="AS22">
            <v>20.504999999999999</v>
          </cell>
          <cell r="AT22">
            <v>11.450617634407408</v>
          </cell>
          <cell r="AU22">
            <v>3.3323226212993184E-4</v>
          </cell>
          <cell r="AV22">
            <v>11.250568844095866</v>
          </cell>
          <cell r="AW22">
            <v>80</v>
          </cell>
          <cell r="AX22">
            <v>73.214675640418676</v>
          </cell>
          <cell r="AY22">
            <v>8.481655449476655E-2</v>
          </cell>
          <cell r="AZ22">
            <v>95</v>
          </cell>
          <cell r="BA22">
            <v>179.67640428075629</v>
          </cell>
          <cell r="BB22">
            <v>-0.89133057137638194</v>
          </cell>
          <cell r="BH22" t="str">
            <v>B</v>
          </cell>
          <cell r="BI22">
            <v>95</v>
          </cell>
        </row>
        <row r="23">
          <cell r="A23" t="str">
            <v>US</v>
          </cell>
          <cell r="B23" t="str">
            <v>US</v>
          </cell>
          <cell r="C23" t="str">
            <v>C</v>
          </cell>
          <cell r="D23">
            <v>335123</v>
          </cell>
          <cell r="E23" t="str">
            <v/>
          </cell>
          <cell r="F23" t="str">
            <v/>
          </cell>
          <cell r="G23">
            <v>13198</v>
          </cell>
          <cell r="H23">
            <v>13246</v>
          </cell>
          <cell r="I23">
            <v>6536.0000366568565</v>
          </cell>
          <cell r="J23">
            <v>5.5525856468672394</v>
          </cell>
          <cell r="K23">
            <v>1.5511339344179884</v>
          </cell>
          <cell r="L23">
            <v>4.1686823761175908</v>
          </cell>
          <cell r="M23">
            <v>0.59323569379435337</v>
          </cell>
          <cell r="N23">
            <v>5.036060077427771E-2</v>
          </cell>
          <cell r="O23">
            <v>12.96</v>
          </cell>
          <cell r="P23">
            <v>2645</v>
          </cell>
          <cell r="Q23">
            <v>2761</v>
          </cell>
          <cell r="R23">
            <v>9057.1500108242035</v>
          </cell>
          <cell r="S23">
            <v>5.5745560213266305</v>
          </cell>
          <cell r="T23">
            <v>6.3528684929029442</v>
          </cell>
          <cell r="U23">
            <v>11.222903591682417</v>
          </cell>
          <cell r="V23">
            <v>0.99829409634190525</v>
          </cell>
          <cell r="W23">
            <v>5.3864212258269678E-2</v>
          </cell>
          <cell r="X23">
            <v>12.96</v>
          </cell>
          <cell r="Y23">
            <v>36291.699991464615</v>
          </cell>
          <cell r="Z23">
            <v>20546.320095300674</v>
          </cell>
          <cell r="AA23">
            <v>55018.26999999996</v>
          </cell>
          <cell r="AB23">
            <v>7858.0000000000045</v>
          </cell>
          <cell r="AC23">
            <v>329.15688850674042</v>
          </cell>
          <cell r="AD23">
            <v>171046.08000000002</v>
          </cell>
          <cell r="AE23">
            <v>50489.590128898621</v>
          </cell>
          <cell r="AF23">
            <v>17540.269908905029</v>
          </cell>
          <cell r="AG23">
            <v>29684.579999999994</v>
          </cell>
          <cell r="AH23">
            <v>2756.2900000000004</v>
          </cell>
          <cell r="AI23">
            <v>487.85625063802439</v>
          </cell>
          <cell r="AJ23">
            <v>34279.200000000004</v>
          </cell>
          <cell r="AK23">
            <v>8.6251369863013689</v>
          </cell>
          <cell r="AL23">
            <v>1.3881464117168099</v>
          </cell>
          <cell r="AM23">
            <v>1.5511339344179884</v>
          </cell>
          <cell r="AN23">
            <v>4.7745082201055133</v>
          </cell>
          <cell r="AO23">
            <v>5.6898216781127751</v>
          </cell>
          <cell r="AP23">
            <v>9.7429452054794492</v>
          </cell>
          <cell r="AQ23">
            <v>1.3936390053316576</v>
          </cell>
          <cell r="AR23">
            <v>6.3528684929029442</v>
          </cell>
          <cell r="AS23">
            <v>12.234663741088889</v>
          </cell>
          <cell r="AT23">
            <v>8.5810550847658646</v>
          </cell>
          <cell r="AU23">
            <v>8.4537316715949384E-2</v>
          </cell>
          <cell r="AV23">
            <v>20.475901721934846</v>
          </cell>
          <cell r="AW23">
            <v>90</v>
          </cell>
          <cell r="AX23">
            <v>88.932791452916888</v>
          </cell>
          <cell r="AY23">
            <v>1.1857872745367912E-2</v>
          </cell>
          <cell r="AZ23">
            <v>110</v>
          </cell>
          <cell r="BA23">
            <v>153.54672554525916</v>
          </cell>
          <cell r="BB23">
            <v>-0.39587932313871965</v>
          </cell>
          <cell r="BH23" t="str">
            <v>C</v>
          </cell>
          <cell r="BI23">
            <v>110</v>
          </cell>
        </row>
        <row r="24">
          <cell r="A24" t="str">
            <v>AP</v>
          </cell>
          <cell r="B24" t="str">
            <v>HK</v>
          </cell>
          <cell r="C24" t="str">
            <v>C</v>
          </cell>
          <cell r="D24">
            <v>135674</v>
          </cell>
          <cell r="E24" t="str">
            <v/>
          </cell>
          <cell r="F24" t="str">
            <v/>
          </cell>
          <cell r="G24">
            <v>1389</v>
          </cell>
          <cell r="H24">
            <v>1391</v>
          </cell>
          <cell r="I24">
            <v>620.25</v>
          </cell>
          <cell r="J24">
            <v>2.4452237394825675</v>
          </cell>
          <cell r="K24">
            <v>0</v>
          </cell>
          <cell r="L24">
            <v>2.25</v>
          </cell>
          <cell r="M24">
            <v>0.84</v>
          </cell>
          <cell r="N24">
            <v>0.26</v>
          </cell>
          <cell r="O24">
            <v>19.91</v>
          </cell>
          <cell r="P24">
            <v>760</v>
          </cell>
          <cell r="Q24">
            <v>885</v>
          </cell>
          <cell r="R24">
            <v>4616.5</v>
          </cell>
          <cell r="S24">
            <v>2.4499100542889636</v>
          </cell>
          <cell r="T24">
            <v>0</v>
          </cell>
          <cell r="U24">
            <v>5.13</v>
          </cell>
          <cell r="V24">
            <v>2.48</v>
          </cell>
          <cell r="W24">
            <v>0.26</v>
          </cell>
          <cell r="X24">
            <v>19.91</v>
          </cell>
          <cell r="Y24">
            <v>1516.6500244140625</v>
          </cell>
          <cell r="Z24">
            <v>0</v>
          </cell>
          <cell r="AA24">
            <v>3125.25</v>
          </cell>
          <cell r="AB24">
            <v>1168.44</v>
          </cell>
          <cell r="AC24">
            <v>161.26500000000001</v>
          </cell>
          <cell r="AD24">
            <v>27654.99</v>
          </cell>
          <cell r="AE24">
            <v>11310.009765625</v>
          </cell>
          <cell r="AF24">
            <v>0</v>
          </cell>
          <cell r="AG24">
            <v>3898.7999999999997</v>
          </cell>
          <cell r="AH24">
            <v>2194.8000000000002</v>
          </cell>
          <cell r="AI24">
            <v>1200.29</v>
          </cell>
          <cell r="AJ24">
            <v>15131.6</v>
          </cell>
          <cell r="AK24">
            <v>8.6251369863013689</v>
          </cell>
          <cell r="AL24">
            <v>0.61130593487064189</v>
          </cell>
          <cell r="AM24">
            <v>0</v>
          </cell>
          <cell r="AN24">
            <v>3.1549999999999998</v>
          </cell>
          <cell r="AO24">
            <v>5.2886245784276884</v>
          </cell>
          <cell r="AP24">
            <v>9.7429452054794492</v>
          </cell>
          <cell r="AQ24">
            <v>0.61247751357224089</v>
          </cell>
          <cell r="AR24">
            <v>0</v>
          </cell>
          <cell r="AS24">
            <v>7.6750000000000007</v>
          </cell>
          <cell r="AT24">
            <v>7.2983679656072482</v>
          </cell>
          <cell r="AU24">
            <v>3.4224794801072198E-2</v>
          </cell>
          <cell r="AV24">
            <v>8.9987646204087923</v>
          </cell>
          <cell r="AW24">
            <v>90</v>
          </cell>
          <cell r="AX24">
            <v>72.959655932779654</v>
          </cell>
          <cell r="AY24">
            <v>0.1893371563024483</v>
          </cell>
          <cell r="AZ24">
            <v>110</v>
          </cell>
          <cell r="BA24">
            <v>105.88318106382074</v>
          </cell>
          <cell r="BB24">
            <v>3.7425626692538703E-2</v>
          </cell>
          <cell r="BH24" t="str">
            <v>D</v>
          </cell>
          <cell r="BI24">
            <v>130</v>
          </cell>
        </row>
        <row r="25">
          <cell r="A25" t="str">
            <v>AP</v>
          </cell>
          <cell r="B25" t="str">
            <v>IN</v>
          </cell>
          <cell r="C25" t="str">
            <v>C</v>
          </cell>
          <cell r="D25">
            <v>134816</v>
          </cell>
          <cell r="E25" t="str">
            <v/>
          </cell>
          <cell r="F25" t="str">
            <v/>
          </cell>
          <cell r="G25">
            <v>7513</v>
          </cell>
          <cell r="H25">
            <v>7550</v>
          </cell>
          <cell r="I25">
            <v>3425.9501396417618</v>
          </cell>
          <cell r="J25">
            <v>4.3546576468884952</v>
          </cell>
          <cell r="K25">
            <v>0</v>
          </cell>
          <cell r="L25">
            <v>2.64</v>
          </cell>
          <cell r="M25">
            <v>0.8</v>
          </cell>
          <cell r="N25">
            <v>0.28000000000000003</v>
          </cell>
          <cell r="O25">
            <v>14.23</v>
          </cell>
          <cell r="P25">
            <v>747</v>
          </cell>
          <cell r="Q25">
            <v>784</v>
          </cell>
          <cell r="R25">
            <v>1978.5500266551971</v>
          </cell>
          <cell r="S25">
            <v>4.3502363421694668</v>
          </cell>
          <cell r="T25">
            <v>0</v>
          </cell>
          <cell r="U25">
            <v>13.61</v>
          </cell>
          <cell r="V25">
            <v>1.75</v>
          </cell>
          <cell r="W25">
            <v>0.28000000000000003</v>
          </cell>
          <cell r="X25">
            <v>14.23</v>
          </cell>
          <cell r="Y25">
            <v>14918.839973449705</v>
          </cell>
          <cell r="Z25">
            <v>0</v>
          </cell>
          <cell r="AA25">
            <v>19834.32</v>
          </cell>
          <cell r="AB25">
            <v>6040</v>
          </cell>
          <cell r="AC25">
            <v>959.26603909969344</v>
          </cell>
          <cell r="AD25">
            <v>106909.99</v>
          </cell>
          <cell r="AE25">
            <v>8607.160230755806</v>
          </cell>
          <cell r="AF25">
            <v>0</v>
          </cell>
          <cell r="AG25">
            <v>10166.67</v>
          </cell>
          <cell r="AH25">
            <v>1372</v>
          </cell>
          <cell r="AI25">
            <v>553.9940074634552</v>
          </cell>
          <cell r="AJ25">
            <v>10629.81</v>
          </cell>
          <cell r="AK25">
            <v>8.6251369863013689</v>
          </cell>
          <cell r="AL25">
            <v>1.0886644117221238</v>
          </cell>
          <cell r="AM25">
            <v>0</v>
          </cell>
          <cell r="AN25">
            <v>3.5100000000000002</v>
          </cell>
          <cell r="AO25">
            <v>5.2333009559956309</v>
          </cell>
          <cell r="AP25">
            <v>9.7429452054794492</v>
          </cell>
          <cell r="AQ25">
            <v>1.0875590855423667</v>
          </cell>
          <cell r="AR25">
            <v>0</v>
          </cell>
          <cell r="AS25">
            <v>15.43</v>
          </cell>
          <cell r="AT25">
            <v>8.8936255262236017</v>
          </cell>
          <cell r="AU25">
            <v>3.4008357798114223E-2</v>
          </cell>
          <cell r="AV25">
            <v>15.978853108422667</v>
          </cell>
          <cell r="AW25">
            <v>90</v>
          </cell>
          <cell r="AX25">
            <v>75.813782656547644</v>
          </cell>
          <cell r="AY25">
            <v>0.15762463714947061</v>
          </cell>
          <cell r="AZ25">
            <v>110</v>
          </cell>
          <cell r="BA25">
            <v>141.97263423172416</v>
          </cell>
          <cell r="BB25">
            <v>-0.29066031119749236</v>
          </cell>
          <cell r="BH25" t="str">
            <v>E</v>
          </cell>
          <cell r="BI25">
            <v>180</v>
          </cell>
        </row>
        <row r="26">
          <cell r="A26" t="str">
            <v>AP</v>
          </cell>
          <cell r="B26" t="str">
            <v>JP</v>
          </cell>
          <cell r="C26" t="str">
            <v>C</v>
          </cell>
          <cell r="D26">
            <v>84417</v>
          </cell>
          <cell r="E26" t="str">
            <v/>
          </cell>
          <cell r="F26" t="str">
            <v/>
          </cell>
          <cell r="G26">
            <v>3057</v>
          </cell>
          <cell r="H26">
            <v>3064</v>
          </cell>
          <cell r="I26">
            <v>1867.7500084042549</v>
          </cell>
          <cell r="J26">
            <v>3.7893506966415091</v>
          </cell>
          <cell r="K26">
            <v>0.27107049163926988</v>
          </cell>
          <cell r="L26">
            <v>7.1947250996066945</v>
          </cell>
          <cell r="M26">
            <v>0.81746647274847217</v>
          </cell>
          <cell r="N26">
            <v>0.35658694068767938</v>
          </cell>
          <cell r="O26">
            <v>9.9600000000000009</v>
          </cell>
          <cell r="P26">
            <v>690</v>
          </cell>
          <cell r="Q26">
            <v>722</v>
          </cell>
          <cell r="R26">
            <v>1735.9000244140625</v>
          </cell>
          <cell r="S26">
            <v>3.7708450159442655</v>
          </cell>
          <cell r="T26">
            <v>1.2327424064897765</v>
          </cell>
          <cell r="U26">
            <v>13.605653048596018</v>
          </cell>
          <cell r="V26">
            <v>1.885428568163507</v>
          </cell>
          <cell r="W26">
            <v>0.3777735300800279</v>
          </cell>
          <cell r="X26">
            <v>9.9600000000000009</v>
          </cell>
          <cell r="Y26">
            <v>7077.559795498848</v>
          </cell>
          <cell r="Z26">
            <v>830.55998638272297</v>
          </cell>
          <cell r="AA26">
            <v>21994.274629497664</v>
          </cell>
          <cell r="AB26">
            <v>2504.7172725013188</v>
          </cell>
          <cell r="AC26">
            <v>666.01526146626065</v>
          </cell>
          <cell r="AD26">
            <v>30447.72</v>
          </cell>
          <cell r="AE26">
            <v>6545.809955239296</v>
          </cell>
          <cell r="AF26">
            <v>890.04001748561859</v>
          </cell>
          <cell r="AG26">
            <v>9387.9006035312523</v>
          </cell>
          <cell r="AH26">
            <v>1361.2794262140521</v>
          </cell>
          <cell r="AI26">
            <v>655.77708008890704</v>
          </cell>
          <cell r="AJ26">
            <v>6872.4000000000005</v>
          </cell>
          <cell r="AK26">
            <v>8.6251369863013689</v>
          </cell>
          <cell r="AL26">
            <v>0.94733767416037729</v>
          </cell>
          <cell r="AM26">
            <v>0.27107049163926988</v>
          </cell>
          <cell r="AN26">
            <v>8.1013383075270866</v>
          </cell>
          <cell r="AO26">
            <v>6.0649867723968534</v>
          </cell>
          <cell r="AP26">
            <v>9.7429452054794492</v>
          </cell>
          <cell r="AQ26">
            <v>0.94271125398606637</v>
          </cell>
          <cell r="AR26">
            <v>1.2327424064897765</v>
          </cell>
          <cell r="AS26">
            <v>15.585524999279531</v>
          </cell>
          <cell r="AT26">
            <v>8.3128151786675915</v>
          </cell>
          <cell r="AU26">
            <v>2.1294828063756589E-2</v>
          </cell>
          <cell r="AV26">
            <v>13.850690828064881</v>
          </cell>
          <cell r="AW26">
            <v>90</v>
          </cell>
          <cell r="AX26">
            <v>96.209654349250869</v>
          </cell>
          <cell r="AY26">
            <v>-6.8996159436120766E-2</v>
          </cell>
          <cell r="AZ26">
            <v>110</v>
          </cell>
          <cell r="BA26">
            <v>144.40646418215798</v>
          </cell>
          <cell r="BB26">
            <v>-0.31278603801961796</v>
          </cell>
          <cell r="BH26" t="str">
            <v>F</v>
          </cell>
        </row>
        <row r="27">
          <cell r="A27" t="str">
            <v>ME</v>
          </cell>
          <cell r="B27" t="str">
            <v>LB</v>
          </cell>
          <cell r="C27" t="str">
            <v>C</v>
          </cell>
          <cell r="D27">
            <v>72569</v>
          </cell>
          <cell r="E27" t="str">
            <v/>
          </cell>
          <cell r="F27" t="str">
            <v/>
          </cell>
          <cell r="G27">
            <v>1776</v>
          </cell>
          <cell r="H27">
            <v>1798</v>
          </cell>
          <cell r="I27">
            <v>1137.199951171875</v>
          </cell>
          <cell r="J27">
            <v>2.9476347104780172</v>
          </cell>
          <cell r="K27">
            <v>0.41637375675663935</v>
          </cell>
          <cell r="L27">
            <v>2.58</v>
          </cell>
          <cell r="M27">
            <v>0.4</v>
          </cell>
          <cell r="N27">
            <v>0.16</v>
          </cell>
          <cell r="O27">
            <v>23.73</v>
          </cell>
          <cell r="P27">
            <v>581</v>
          </cell>
          <cell r="Q27">
            <v>627</v>
          </cell>
          <cell r="R27">
            <v>1618.6500244140625</v>
          </cell>
          <cell r="S27">
            <v>2.9417849090432333</v>
          </cell>
          <cell r="T27">
            <v>1.5400797526041667</v>
          </cell>
          <cell r="U27">
            <v>8.25</v>
          </cell>
          <cell r="V27">
            <v>0.85</v>
          </cell>
          <cell r="W27">
            <v>0.16</v>
          </cell>
          <cell r="X27">
            <v>23.73</v>
          </cell>
          <cell r="Y27">
            <v>3352.050048828125</v>
          </cell>
          <cell r="Z27">
            <v>748.6400146484375</v>
          </cell>
          <cell r="AA27">
            <v>4582.08</v>
          </cell>
          <cell r="AB27">
            <v>719.2</v>
          </cell>
          <cell r="AC27">
            <v>181.9519921875</v>
          </cell>
          <cell r="AD27">
            <v>42144.480000000003</v>
          </cell>
          <cell r="AE27">
            <v>4761.72021484375</v>
          </cell>
          <cell r="AF27">
            <v>965.6300048828125</v>
          </cell>
          <cell r="AG27">
            <v>4793.25</v>
          </cell>
          <cell r="AH27">
            <v>532.94999999999993</v>
          </cell>
          <cell r="AI27">
            <v>258.98400390625</v>
          </cell>
          <cell r="AJ27">
            <v>13787.130000000001</v>
          </cell>
          <cell r="AK27">
            <v>8.6251369863013689</v>
          </cell>
          <cell r="AL27">
            <v>0.73690867761950429</v>
          </cell>
          <cell r="AM27">
            <v>0.41637375675663935</v>
          </cell>
          <cell r="AN27">
            <v>3.02</v>
          </cell>
          <cell r="AO27">
            <v>5.4287663420324908</v>
          </cell>
          <cell r="AP27">
            <v>9.7429452054794492</v>
          </cell>
          <cell r="AQ27">
            <v>0.73544622726080833</v>
          </cell>
          <cell r="AR27">
            <v>1.5400797526041667</v>
          </cell>
          <cell r="AS27">
            <v>9.1399999999999988</v>
          </cell>
          <cell r="AT27">
            <v>8.3321360843418084</v>
          </cell>
          <cell r="AU27">
            <v>1.8306080265334611E-2</v>
          </cell>
          <cell r="AV27">
            <v>10.8054701494067</v>
          </cell>
          <cell r="AW27">
            <v>90</v>
          </cell>
          <cell r="AX27">
            <v>74.969276025010117</v>
          </cell>
          <cell r="AY27">
            <v>0.16700804416655426</v>
          </cell>
          <cell r="AZ27">
            <v>110</v>
          </cell>
          <cell r="BA27">
            <v>121.1699495622845</v>
          </cell>
          <cell r="BB27">
            <v>-0.10154499602076819</v>
          </cell>
        </row>
        <row r="28">
          <cell r="A28" t="str">
            <v>ME</v>
          </cell>
          <cell r="B28" t="str">
            <v>PK</v>
          </cell>
          <cell r="C28" t="str">
            <v>C</v>
          </cell>
          <cell r="D28">
            <v>66259</v>
          </cell>
          <cell r="E28" t="str">
            <v/>
          </cell>
          <cell r="F28" t="str">
            <v/>
          </cell>
          <cell r="G28">
            <v>2892</v>
          </cell>
          <cell r="H28">
            <v>2913</v>
          </cell>
          <cell r="I28">
            <v>1668.8999633789062</v>
          </cell>
          <cell r="J28">
            <v>0.9601234776091232</v>
          </cell>
          <cell r="K28">
            <v>0</v>
          </cell>
          <cell r="L28">
            <v>2.57</v>
          </cell>
          <cell r="M28">
            <v>0.56000000000000005</v>
          </cell>
          <cell r="N28">
            <v>0.17</v>
          </cell>
          <cell r="O28">
            <v>10.9</v>
          </cell>
          <cell r="P28">
            <v>763</v>
          </cell>
          <cell r="Q28">
            <v>792</v>
          </cell>
          <cell r="R28">
            <v>1690.0499877929687</v>
          </cell>
          <cell r="S28">
            <v>0.96000712031685054</v>
          </cell>
          <cell r="T28">
            <v>0</v>
          </cell>
          <cell r="U28">
            <v>9.15</v>
          </cell>
          <cell r="V28">
            <v>1.2</v>
          </cell>
          <cell r="W28">
            <v>0.17</v>
          </cell>
          <cell r="X28">
            <v>10.9</v>
          </cell>
          <cell r="Y28">
            <v>1602.3500366210938</v>
          </cell>
          <cell r="Z28">
            <v>0</v>
          </cell>
          <cell r="AA28">
            <v>7432.44</v>
          </cell>
          <cell r="AB28">
            <v>1631.2800000000002</v>
          </cell>
          <cell r="AC28">
            <v>283.71299377441409</v>
          </cell>
          <cell r="AD28">
            <v>31522.799999999999</v>
          </cell>
          <cell r="AE28">
            <v>1622.4600219726562</v>
          </cell>
          <cell r="AF28">
            <v>0</v>
          </cell>
          <cell r="AG28">
            <v>6981.45</v>
          </cell>
          <cell r="AH28">
            <v>950.4</v>
          </cell>
          <cell r="AI28">
            <v>287.30849792480473</v>
          </cell>
          <cell r="AJ28">
            <v>8316.7000000000007</v>
          </cell>
          <cell r="AK28">
            <v>8.6251369863013689</v>
          </cell>
          <cell r="AL28">
            <v>0.2400308694022808</v>
          </cell>
          <cell r="AM28">
            <v>0</v>
          </cell>
          <cell r="AN28">
            <v>3.1724999999999999</v>
          </cell>
          <cell r="AO28">
            <v>4.9399441211042934</v>
          </cell>
          <cell r="AP28">
            <v>9.7429452054794492</v>
          </cell>
          <cell r="AQ28">
            <v>0.24000178007921263</v>
          </cell>
          <cell r="AR28">
            <v>0</v>
          </cell>
          <cell r="AS28">
            <v>10.3925</v>
          </cell>
          <cell r="AT28">
            <v>7.1063327963818566</v>
          </cell>
          <cell r="AU28">
            <v>1.6714334940550458E-2</v>
          </cell>
          <cell r="AV28">
            <v>3.5262021536358237</v>
          </cell>
          <cell r="AW28">
            <v>90</v>
          </cell>
          <cell r="AX28">
            <v>70.379466552013255</v>
          </cell>
          <cell r="AY28">
            <v>0.21800592719985271</v>
          </cell>
          <cell r="AZ28">
            <v>110</v>
          </cell>
          <cell r="BA28">
            <v>113.7913253170457</v>
          </cell>
          <cell r="BB28">
            <v>-3.4466593791324579E-2</v>
          </cell>
        </row>
        <row r="29">
          <cell r="A29" t="str">
            <v>EA</v>
          </cell>
          <cell r="B29" t="str">
            <v>IT</v>
          </cell>
          <cell r="C29" t="str">
            <v>C</v>
          </cell>
          <cell r="D29">
            <v>58438</v>
          </cell>
          <cell r="E29" t="str">
            <v/>
          </cell>
          <cell r="F29" t="str">
            <v/>
          </cell>
          <cell r="G29">
            <v>1936</v>
          </cell>
          <cell r="H29">
            <v>1946</v>
          </cell>
          <cell r="I29">
            <v>1283.6999998092651</v>
          </cell>
          <cell r="J29">
            <v>4.7269922269287896</v>
          </cell>
          <cell r="K29">
            <v>1.3792548767709292</v>
          </cell>
          <cell r="L29">
            <v>3.393005685602744</v>
          </cell>
          <cell r="M29">
            <v>0.82731486296540679</v>
          </cell>
          <cell r="N29">
            <v>0.20298894198708384</v>
          </cell>
          <cell r="O29">
            <v>26.169382996631899</v>
          </cell>
          <cell r="P29">
            <v>497</v>
          </cell>
          <cell r="Q29">
            <v>518</v>
          </cell>
          <cell r="R29">
            <v>1094.950005531311</v>
          </cell>
          <cell r="S29">
            <v>4.7794785790078036</v>
          </cell>
          <cell r="T29">
            <v>4.3661969251154016</v>
          </cell>
          <cell r="U29">
            <v>4.4033073782996661</v>
          </cell>
          <cell r="V29">
            <v>1.2074094678636225</v>
          </cell>
          <cell r="W29">
            <v>0.20298894198708384</v>
          </cell>
          <cell r="X29">
            <v>26.169382996631899</v>
          </cell>
          <cell r="Y29">
            <v>6068.0399208068848</v>
          </cell>
          <cell r="Z29">
            <v>2684.029990196228</v>
          </cell>
          <cell r="AA29">
            <v>6568.8590073269124</v>
          </cell>
          <cell r="AB29">
            <v>1609.9547233306816</v>
          </cell>
          <cell r="AC29">
            <v>260.57690479010245</v>
          </cell>
          <cell r="AD29">
            <v>50663.92548147936</v>
          </cell>
          <cell r="AE29">
            <v>5233.2900965213776</v>
          </cell>
          <cell r="AF29">
            <v>2261.6900072097778</v>
          </cell>
          <cell r="AG29">
            <v>2188.4437670149341</v>
          </cell>
          <cell r="AH29">
            <v>625.43810435335649</v>
          </cell>
          <cell r="AI29">
            <v>222.26274315155243</v>
          </cell>
          <cell r="AJ29">
            <v>13006.183349326055</v>
          </cell>
          <cell r="AK29">
            <v>8.6251369863013689</v>
          </cell>
          <cell r="AL29">
            <v>1.1817480567321974</v>
          </cell>
          <cell r="AM29">
            <v>1.3792548767709292</v>
          </cell>
          <cell r="AN29">
            <v>4.2710677840649218</v>
          </cell>
          <cell r="AO29">
            <v>6.1488491120475359</v>
          </cell>
          <cell r="AP29">
            <v>9.7429452054794492</v>
          </cell>
          <cell r="AQ29">
            <v>1.1948696447519509</v>
          </cell>
          <cell r="AR29">
            <v>4.3661969251154016</v>
          </cell>
          <cell r="AS29">
            <v>5.6614640816600597</v>
          </cell>
          <cell r="AT29">
            <v>7.5530003874656728</v>
          </cell>
          <cell r="AU29">
            <v>1.4741428413587401E-2</v>
          </cell>
          <cell r="AV29">
            <v>17.555502768553563</v>
          </cell>
          <cell r="AW29">
            <v>90</v>
          </cell>
          <cell r="AX29">
            <v>87.380207290544561</v>
          </cell>
          <cell r="AY29">
            <v>2.9108807882838209E-2</v>
          </cell>
          <cell r="AZ29">
            <v>110</v>
          </cell>
          <cell r="BA29">
            <v>117.59921509357206</v>
          </cell>
          <cell r="BB29">
            <v>-6.9083773577927776E-2</v>
          </cell>
        </row>
        <row r="30">
          <cell r="A30" t="str">
            <v>ME</v>
          </cell>
          <cell r="B30" t="str">
            <v>IR</v>
          </cell>
          <cell r="C30" t="str">
            <v>C</v>
          </cell>
          <cell r="D30">
            <v>56362</v>
          </cell>
          <cell r="E30" t="str">
            <v/>
          </cell>
          <cell r="F30" t="str">
            <v/>
          </cell>
          <cell r="G30">
            <v>1613</v>
          </cell>
          <cell r="H30">
            <v>1621</v>
          </cell>
          <cell r="I30">
            <v>1098.75</v>
          </cell>
          <cell r="J30">
            <v>1.7201820694681456</v>
          </cell>
          <cell r="K30">
            <v>0</v>
          </cell>
          <cell r="L30">
            <v>0.64</v>
          </cell>
          <cell r="M30">
            <v>0.24</v>
          </cell>
          <cell r="N30">
            <v>0.19</v>
          </cell>
          <cell r="O30">
            <v>32.51</v>
          </cell>
          <cell r="P30">
            <v>296</v>
          </cell>
          <cell r="Q30">
            <v>316</v>
          </cell>
          <cell r="R30">
            <v>809.0999755859375</v>
          </cell>
          <cell r="S30">
            <v>1.720009981673611</v>
          </cell>
          <cell r="T30">
            <v>0</v>
          </cell>
          <cell r="U30">
            <v>2.1800000000000002</v>
          </cell>
          <cell r="V30">
            <v>0.54</v>
          </cell>
          <cell r="W30">
            <v>0.19</v>
          </cell>
          <cell r="X30">
            <v>32.51</v>
          </cell>
          <cell r="Y30">
            <v>1890.050048828125</v>
          </cell>
          <cell r="Z30">
            <v>0</v>
          </cell>
          <cell r="AA30">
            <v>1032.32</v>
          </cell>
          <cell r="AB30">
            <v>389.03999999999996</v>
          </cell>
          <cell r="AC30">
            <v>208.76249999999999</v>
          </cell>
          <cell r="AD30">
            <v>52438.63</v>
          </cell>
          <cell r="AE30">
            <v>1391.6600341796875</v>
          </cell>
          <cell r="AF30">
            <v>0</v>
          </cell>
          <cell r="AG30">
            <v>645.28000000000009</v>
          </cell>
          <cell r="AH30">
            <v>170.64000000000001</v>
          </cell>
          <cell r="AI30">
            <v>153.72899536132812</v>
          </cell>
          <cell r="AJ30">
            <v>9622.9599999999991</v>
          </cell>
          <cell r="AK30">
            <v>8.6251369863013689</v>
          </cell>
          <cell r="AL30">
            <v>0.43004551736703639</v>
          </cell>
          <cell r="AM30">
            <v>0</v>
          </cell>
          <cell r="AN30">
            <v>0.92749999999999999</v>
          </cell>
          <cell r="AO30">
            <v>4.6768058346103736</v>
          </cell>
          <cell r="AP30">
            <v>9.7429452054794492</v>
          </cell>
          <cell r="AQ30">
            <v>0.43000249541840274</v>
          </cell>
          <cell r="AR30">
            <v>0</v>
          </cell>
          <cell r="AS30">
            <v>2.7675000000000001</v>
          </cell>
          <cell r="AT30">
            <v>6.0738011802605136</v>
          </cell>
          <cell r="AU30">
            <v>1.4217741679157622E-2</v>
          </cell>
          <cell r="AV30">
            <v>6.3177686636853405</v>
          </cell>
          <cell r="AW30">
            <v>90</v>
          </cell>
          <cell r="AX30">
            <v>61.864766615331781</v>
          </cell>
          <cell r="AY30">
            <v>0.3126137042740913</v>
          </cell>
          <cell r="AZ30">
            <v>110</v>
          </cell>
          <cell r="BA30">
            <v>82.689237565382797</v>
          </cell>
          <cell r="BB30">
            <v>0.24827965849652003</v>
          </cell>
        </row>
        <row r="31">
          <cell r="A31" t="str">
            <v>AP</v>
          </cell>
          <cell r="B31" t="str">
            <v>PH</v>
          </cell>
          <cell r="C31" t="str">
            <v>C</v>
          </cell>
          <cell r="D31">
            <v>52632</v>
          </cell>
          <cell r="E31" t="str">
            <v/>
          </cell>
          <cell r="F31" t="str">
            <v/>
          </cell>
          <cell r="G31">
            <v>1289</v>
          </cell>
          <cell r="H31">
            <v>1290</v>
          </cell>
          <cell r="I31">
            <v>308.55000019073486</v>
          </cell>
          <cell r="J31">
            <v>2.4436881464896913</v>
          </cell>
          <cell r="K31">
            <v>0</v>
          </cell>
          <cell r="L31">
            <v>1.32</v>
          </cell>
          <cell r="M31">
            <v>0.32</v>
          </cell>
          <cell r="N31">
            <v>0.14000000000000001</v>
          </cell>
          <cell r="O31">
            <v>15.17</v>
          </cell>
          <cell r="P31">
            <v>69</v>
          </cell>
          <cell r="Q31">
            <v>109</v>
          </cell>
          <cell r="R31">
            <v>1045.449951171875</v>
          </cell>
          <cell r="S31">
            <v>2.4501411926544918</v>
          </cell>
          <cell r="T31">
            <v>0</v>
          </cell>
          <cell r="U31">
            <v>14.82</v>
          </cell>
          <cell r="V31">
            <v>0.73</v>
          </cell>
          <cell r="W31">
            <v>0.14000000000000001</v>
          </cell>
          <cell r="X31">
            <v>15.17</v>
          </cell>
          <cell r="Y31">
            <v>753.99997806549084</v>
          </cell>
          <cell r="Z31">
            <v>0</v>
          </cell>
          <cell r="AA31">
            <v>1701.48</v>
          </cell>
          <cell r="AB31">
            <v>412.8</v>
          </cell>
          <cell r="AC31">
            <v>43.197000026702888</v>
          </cell>
          <cell r="AD31">
            <v>19554.13</v>
          </cell>
          <cell r="AE31">
            <v>2561.4999902248383</v>
          </cell>
          <cell r="AF31">
            <v>0</v>
          </cell>
          <cell r="AG31">
            <v>1022.58</v>
          </cell>
          <cell r="AH31">
            <v>79.569999999999993</v>
          </cell>
          <cell r="AI31">
            <v>146.36299316406252</v>
          </cell>
          <cell r="AJ31">
            <v>1046.73</v>
          </cell>
          <cell r="AK31">
            <v>8.6251369863013689</v>
          </cell>
          <cell r="AL31">
            <v>0.61092203662242284</v>
          </cell>
          <cell r="AM31">
            <v>0</v>
          </cell>
          <cell r="AN31">
            <v>1.675</v>
          </cell>
          <cell r="AO31">
            <v>4.7212192072415409</v>
          </cell>
          <cell r="AP31">
            <v>9.7429452054794492</v>
          </cell>
          <cell r="AQ31">
            <v>0.61253529816362295</v>
          </cell>
          <cell r="AR31">
            <v>0</v>
          </cell>
          <cell r="AS31">
            <v>15.585000000000001</v>
          </cell>
          <cell r="AT31">
            <v>9.0463891273728052</v>
          </cell>
          <cell r="AU31">
            <v>1.3276820908722613E-2</v>
          </cell>
          <cell r="AV31">
            <v>8.9996136147392143</v>
          </cell>
          <cell r="AW31">
            <v>90</v>
          </cell>
          <cell r="AX31">
            <v>65.437921167220281</v>
          </cell>
          <cell r="AY31">
            <v>0.27291198703088576</v>
          </cell>
          <cell r="AZ31">
            <v>110</v>
          </cell>
          <cell r="BA31">
            <v>141.35827084168443</v>
          </cell>
          <cell r="BB31">
            <v>-0.28507518946985844</v>
          </cell>
        </row>
        <row r="32">
          <cell r="A32" t="str">
            <v>AP</v>
          </cell>
          <cell r="B32" t="str">
            <v>SG</v>
          </cell>
          <cell r="C32" t="str">
            <v>C</v>
          </cell>
          <cell r="D32">
            <v>52030</v>
          </cell>
          <cell r="E32" t="str">
            <v/>
          </cell>
          <cell r="F32" t="str">
            <v/>
          </cell>
          <cell r="G32">
            <v>2054</v>
          </cell>
          <cell r="H32">
            <v>2058</v>
          </cell>
          <cell r="I32">
            <v>1032.5999755859375</v>
          </cell>
          <cell r="J32">
            <v>1.9137614479341023</v>
          </cell>
          <cell r="K32">
            <v>0</v>
          </cell>
          <cell r="L32">
            <v>1.1100000000000001</v>
          </cell>
          <cell r="M32">
            <v>0.37</v>
          </cell>
          <cell r="N32">
            <v>0.12</v>
          </cell>
          <cell r="O32">
            <v>6.46</v>
          </cell>
          <cell r="P32">
            <v>249</v>
          </cell>
          <cell r="Q32">
            <v>275</v>
          </cell>
          <cell r="R32">
            <v>1043.449951171875</v>
          </cell>
          <cell r="S32">
            <v>1.9100389310081889</v>
          </cell>
          <cell r="T32">
            <v>0</v>
          </cell>
          <cell r="U32">
            <v>4.99</v>
          </cell>
          <cell r="V32">
            <v>1.46</v>
          </cell>
          <cell r="W32">
            <v>0.12</v>
          </cell>
          <cell r="X32">
            <v>6.46</v>
          </cell>
          <cell r="Y32">
            <v>1976.1500244140625</v>
          </cell>
          <cell r="Z32">
            <v>0</v>
          </cell>
          <cell r="AA32">
            <v>2279.94</v>
          </cell>
          <cell r="AB32">
            <v>761.46</v>
          </cell>
          <cell r="AC32">
            <v>123.91199707031249</v>
          </cell>
          <cell r="AD32">
            <v>13268.84</v>
          </cell>
          <cell r="AE32">
            <v>1993.030029296875</v>
          </cell>
          <cell r="AF32">
            <v>0</v>
          </cell>
          <cell r="AG32">
            <v>1242.51</v>
          </cell>
          <cell r="AH32">
            <v>401.5</v>
          </cell>
          <cell r="AI32">
            <v>125.21399414062499</v>
          </cell>
          <cell r="AJ32">
            <v>1608.54</v>
          </cell>
          <cell r="AK32">
            <v>8.6251369863013689</v>
          </cell>
          <cell r="AL32">
            <v>0.47844036198352557</v>
          </cell>
          <cell r="AM32">
            <v>0</v>
          </cell>
          <cell r="AN32">
            <v>1.51</v>
          </cell>
          <cell r="AO32">
            <v>4.5173307623741632</v>
          </cell>
          <cell r="AP32">
            <v>9.7429452054794492</v>
          </cell>
          <cell r="AQ32">
            <v>0.47750973275204722</v>
          </cell>
          <cell r="AR32">
            <v>0</v>
          </cell>
          <cell r="AS32">
            <v>6.48</v>
          </cell>
          <cell r="AT32">
            <v>5.9345491469407214</v>
          </cell>
          <cell r="AU32">
            <v>1.3124961846041146E-2</v>
          </cell>
          <cell r="AV32">
            <v>7.0157639974861778</v>
          </cell>
          <cell r="AW32">
            <v>90</v>
          </cell>
          <cell r="AX32">
            <v>63.596338581261776</v>
          </cell>
          <cell r="AY32">
            <v>0.29337401576375804</v>
          </cell>
          <cell r="AZ32">
            <v>110</v>
          </cell>
          <cell r="BA32">
            <v>95.988633505246057</v>
          </cell>
          <cell r="BB32">
            <v>0.12737605904321767</v>
          </cell>
          <cell r="BF32" t="str">
            <v>A</v>
          </cell>
          <cell r="BG32" t="str">
            <v>B</v>
          </cell>
          <cell r="BH32" t="str">
            <v>C</v>
          </cell>
          <cell r="BI32" t="str">
            <v>D</v>
          </cell>
          <cell r="BJ32" t="str">
            <v>E</v>
          </cell>
          <cell r="BK32" t="str">
            <v>F</v>
          </cell>
          <cell r="BL32" t="str">
            <v>G</v>
          </cell>
          <cell r="BM32" t="str">
            <v>H</v>
          </cell>
        </row>
        <row r="33">
          <cell r="A33" t="str">
            <v>ME</v>
          </cell>
          <cell r="B33" t="str">
            <v>YE</v>
          </cell>
          <cell r="C33" t="str">
            <v>C</v>
          </cell>
          <cell r="D33">
            <v>47626</v>
          </cell>
          <cell r="E33" t="str">
            <v/>
          </cell>
          <cell r="F33" t="str">
            <v/>
          </cell>
          <cell r="G33">
            <v>1060</v>
          </cell>
          <cell r="H33">
            <v>1066</v>
          </cell>
          <cell r="I33">
            <v>743.4000244140625</v>
          </cell>
          <cell r="J33">
            <v>1.9126175936582555</v>
          </cell>
          <cell r="K33">
            <v>0</v>
          </cell>
          <cell r="L33">
            <v>1.45</v>
          </cell>
          <cell r="M33">
            <v>0.47</v>
          </cell>
          <cell r="N33">
            <v>0.23</v>
          </cell>
          <cell r="O33">
            <v>14.26</v>
          </cell>
          <cell r="P33">
            <v>281</v>
          </cell>
          <cell r="Q33">
            <v>296</v>
          </cell>
          <cell r="R33">
            <v>1524.050048828125</v>
          </cell>
          <cell r="S33">
            <v>1.9099897172755378</v>
          </cell>
          <cell r="T33">
            <v>0</v>
          </cell>
          <cell r="U33">
            <v>6.93</v>
          </cell>
          <cell r="V33">
            <v>0.99</v>
          </cell>
          <cell r="W33">
            <v>0.23</v>
          </cell>
          <cell r="X33">
            <v>14.26</v>
          </cell>
          <cell r="Y33">
            <v>1421.8399658203125</v>
          </cell>
          <cell r="Z33">
            <v>0</v>
          </cell>
          <cell r="AA33">
            <v>1537</v>
          </cell>
          <cell r="AB33">
            <v>501.02</v>
          </cell>
          <cell r="AC33">
            <v>170.98200561523439</v>
          </cell>
          <cell r="AD33">
            <v>15115.6</v>
          </cell>
          <cell r="AE33">
            <v>2910.919921875</v>
          </cell>
          <cell r="AF33">
            <v>0</v>
          </cell>
          <cell r="AG33">
            <v>1947.33</v>
          </cell>
          <cell r="AH33">
            <v>293.04000000000002</v>
          </cell>
          <cell r="AI33">
            <v>350.53151123046877</v>
          </cell>
          <cell r="AJ33">
            <v>4007.06</v>
          </cell>
          <cell r="AK33">
            <v>8.6251369863013689</v>
          </cell>
          <cell r="AL33">
            <v>0.47815439841456386</v>
          </cell>
          <cell r="AM33">
            <v>0</v>
          </cell>
          <cell r="AN33">
            <v>1.9775</v>
          </cell>
          <cell r="AO33">
            <v>4.7697174906178308</v>
          </cell>
          <cell r="AP33">
            <v>9.7429452054794492</v>
          </cell>
          <cell r="AQ33">
            <v>0.47749742931888445</v>
          </cell>
          <cell r="AR33">
            <v>0</v>
          </cell>
          <cell r="AS33">
            <v>7.9775</v>
          </cell>
          <cell r="AT33">
            <v>6.8846192297999167</v>
          </cell>
          <cell r="AU33">
            <v>1.2014019467221903E-2</v>
          </cell>
          <cell r="AV33">
            <v>7.0155832305247774</v>
          </cell>
          <cell r="AW33">
            <v>90</v>
          </cell>
          <cell r="AX33">
            <v>66.239504149988448</v>
          </cell>
          <cell r="AY33">
            <v>0.26400550944457279</v>
          </cell>
          <cell r="AZ33">
            <v>110</v>
          </cell>
          <cell r="BA33">
            <v>104.97875798485583</v>
          </cell>
          <cell r="BB33">
            <v>4.5647654683128799E-2</v>
          </cell>
          <cell r="BF33">
            <v>0.33412500170273868</v>
          </cell>
          <cell r="BG33">
            <v>0.19055159146784145</v>
          </cell>
          <cell r="BH33">
            <v>0.37735463530869517</v>
          </cell>
          <cell r="BI33">
            <v>9.7687756577490251E-2</v>
          </cell>
          <cell r="BJ33">
            <v>2.8101494323447696E-4</v>
          </cell>
        </row>
        <row r="34">
          <cell r="A34" t="str">
            <v>CA</v>
          </cell>
          <cell r="B34" t="str">
            <v>CA</v>
          </cell>
          <cell r="C34" t="str">
            <v>C</v>
          </cell>
          <cell r="D34">
            <v>41111</v>
          </cell>
          <cell r="E34" t="str">
            <v/>
          </cell>
          <cell r="F34" t="str">
            <v/>
          </cell>
          <cell r="G34">
            <v>1560</v>
          </cell>
          <cell r="H34">
            <v>1561</v>
          </cell>
          <cell r="I34">
            <v>644.69999217987061</v>
          </cell>
          <cell r="J34">
            <v>6.3003878219019009</v>
          </cell>
          <cell r="K34">
            <v>1.2514221362010705</v>
          </cell>
          <cell r="L34">
            <v>2.8606730769230766</v>
          </cell>
          <cell r="M34">
            <v>0.14522741832158875</v>
          </cell>
          <cell r="N34">
            <v>4.8801769418384357E-2</v>
          </cell>
          <cell r="O34">
            <v>8.25</v>
          </cell>
          <cell r="P34">
            <v>356</v>
          </cell>
          <cell r="Q34">
            <v>370</v>
          </cell>
          <cell r="R34">
            <v>1180.7000064849854</v>
          </cell>
          <cell r="S34">
            <v>6.5756077597894809</v>
          </cell>
          <cell r="T34">
            <v>4.5842432937106574</v>
          </cell>
          <cell r="U34">
            <v>4.698567415730337</v>
          </cell>
          <cell r="V34">
            <v>0.27802702702702703</v>
          </cell>
          <cell r="W34">
            <v>5.6397475847755854E-2</v>
          </cell>
          <cell r="X34">
            <v>8.25</v>
          </cell>
          <cell r="Y34">
            <v>4061.8599795103073</v>
          </cell>
          <cell r="Z34">
            <v>1953.4699546098709</v>
          </cell>
          <cell r="AA34">
            <v>4462.6499999999996</v>
          </cell>
          <cell r="AB34">
            <v>226.70000000000005</v>
          </cell>
          <cell r="AC34">
            <v>31.462500362396245</v>
          </cell>
          <cell r="AD34">
            <v>12870</v>
          </cell>
          <cell r="AE34">
            <v>7763.8201246261597</v>
          </cell>
          <cell r="AF34">
            <v>1696.1700186729433</v>
          </cell>
          <cell r="AG34">
            <v>1672.69</v>
          </cell>
          <cell r="AH34">
            <v>102.87</v>
          </cell>
          <cell r="AI34">
            <v>66.588500099182141</v>
          </cell>
          <cell r="AJ34">
            <v>2937</v>
          </cell>
          <cell r="AK34">
            <v>8.6251369863013689</v>
          </cell>
          <cell r="AL34">
            <v>1.5750969554754752</v>
          </cell>
          <cell r="AM34">
            <v>1.2514221362010705</v>
          </cell>
          <cell r="AN34">
            <v>3.0181009375992613</v>
          </cell>
          <cell r="AO34">
            <v>5.0866083908827822</v>
          </cell>
          <cell r="AP34">
            <v>9.7429452054794492</v>
          </cell>
          <cell r="AQ34">
            <v>1.6439019399473702</v>
          </cell>
          <cell r="AR34">
            <v>4.5842432937106574</v>
          </cell>
          <cell r="AS34">
            <v>4.9906938117193027</v>
          </cell>
          <cell r="AT34">
            <v>6.3712375233153473</v>
          </cell>
          <cell r="AU34">
            <v>1.0370561338700702E-2</v>
          </cell>
          <cell r="AV34">
            <v>24.15286486248274</v>
          </cell>
          <cell r="AW34">
            <v>90</v>
          </cell>
          <cell r="AX34">
            <v>79.851485774468074</v>
          </cell>
          <cell r="AY34">
            <v>0.11276126917257695</v>
          </cell>
          <cell r="AZ34">
            <v>110</v>
          </cell>
          <cell r="BA34">
            <v>113.24492227871164</v>
          </cell>
          <cell r="BB34">
            <v>-2.9499293442833103E-2</v>
          </cell>
          <cell r="BF34">
            <v>65</v>
          </cell>
          <cell r="BG34">
            <v>80</v>
          </cell>
          <cell r="BH34">
            <v>90</v>
          </cell>
          <cell r="BI34">
            <v>110</v>
          </cell>
          <cell r="BJ34">
            <v>150</v>
          </cell>
        </row>
        <row r="35">
          <cell r="A35" t="str">
            <v>EK</v>
          </cell>
          <cell r="B35" t="str">
            <v>KE</v>
          </cell>
          <cell r="C35" t="str">
            <v>C</v>
          </cell>
          <cell r="D35">
            <v>35210</v>
          </cell>
          <cell r="E35" t="str">
            <v/>
          </cell>
          <cell r="F35" t="str">
            <v/>
          </cell>
          <cell r="G35">
            <v>824</v>
          </cell>
          <cell r="H35">
            <v>826</v>
          </cell>
          <cell r="I35">
            <v>351.29998779296875</v>
          </cell>
          <cell r="J35">
            <v>6.2934246561538396</v>
          </cell>
          <cell r="K35">
            <v>1.2600726850384949</v>
          </cell>
          <cell r="L35">
            <v>0.96638349514563104</v>
          </cell>
          <cell r="M35">
            <v>0.57984261501210643</v>
          </cell>
          <cell r="N35">
            <v>0.25593794428791361</v>
          </cell>
          <cell r="O35">
            <v>18.57</v>
          </cell>
          <cell r="P35">
            <v>256</v>
          </cell>
          <cell r="Q35">
            <v>266</v>
          </cell>
          <cell r="R35">
            <v>809.19998168945312</v>
          </cell>
          <cell r="S35">
            <v>5.9914237759167959</v>
          </cell>
          <cell r="T35">
            <v>4.3324436388517684</v>
          </cell>
          <cell r="U35">
            <v>4.5905468750000002</v>
          </cell>
          <cell r="V35">
            <v>1.0215789473684211</v>
          </cell>
          <cell r="W35">
            <v>0.24790410382614333</v>
          </cell>
          <cell r="X35">
            <v>18.57</v>
          </cell>
          <cell r="Y35">
            <v>2210.8800048828125</v>
          </cell>
          <cell r="Z35">
            <v>1040.8200378417969</v>
          </cell>
          <cell r="AA35">
            <v>796.3</v>
          </cell>
          <cell r="AB35">
            <v>478.94999999999993</v>
          </cell>
          <cell r="AC35">
            <v>89.910996704101564</v>
          </cell>
          <cell r="AD35">
            <v>15301.68</v>
          </cell>
          <cell r="AE35">
            <v>4848.260009765625</v>
          </cell>
          <cell r="AF35">
            <v>1152.4300079345703</v>
          </cell>
          <cell r="AG35">
            <v>1175.18</v>
          </cell>
          <cell r="AH35">
            <v>271.74</v>
          </cell>
          <cell r="AI35">
            <v>200.60399627685547</v>
          </cell>
          <cell r="AJ35">
            <v>4753.92</v>
          </cell>
          <cell r="AK35">
            <v>8.6251369863013689</v>
          </cell>
          <cell r="AL35">
            <v>1.5733561640384599</v>
          </cell>
          <cell r="AM35">
            <v>1.2600726850384949</v>
          </cell>
          <cell r="AN35">
            <v>1.610210596229716</v>
          </cell>
          <cell r="AO35">
            <v>4.9957819588157548</v>
          </cell>
          <cell r="AP35">
            <v>9.7429452054794492</v>
          </cell>
          <cell r="AQ35">
            <v>1.497855943979199</v>
          </cell>
          <cell r="AR35">
            <v>4.3324436388517684</v>
          </cell>
          <cell r="AS35">
            <v>5.6741018483249572</v>
          </cell>
          <cell r="AT35">
            <v>7.1098871477354422</v>
          </cell>
          <cell r="AU35">
            <v>8.8819893638114305E-3</v>
          </cell>
          <cell r="AV35">
            <v>22.00709867131998</v>
          </cell>
          <cell r="AW35">
            <v>90</v>
          </cell>
          <cell r="AX35">
            <v>74.371929423865637</v>
          </cell>
          <cell r="AY35">
            <v>0.17364522862371515</v>
          </cell>
          <cell r="AZ35">
            <v>110</v>
          </cell>
          <cell r="BA35">
            <v>117.00695541337242</v>
          </cell>
          <cell r="BB35">
            <v>-6.3699594667022033E-2</v>
          </cell>
          <cell r="BF35">
            <v>0.70214424054784719</v>
          </cell>
          <cell r="BG35">
            <v>0.58300885087063825</v>
          </cell>
          <cell r="BH35">
            <v>0.51620720958066557</v>
          </cell>
          <cell r="BI35">
            <v>0.48458034125934579</v>
          </cell>
          <cell r="BJ35">
            <v>0.45</v>
          </cell>
        </row>
        <row r="36">
          <cell r="A36" t="str">
            <v>AP</v>
          </cell>
          <cell r="B36" t="str">
            <v>KR</v>
          </cell>
          <cell r="C36" t="str">
            <v>C</v>
          </cell>
          <cell r="D36">
            <v>32980</v>
          </cell>
          <cell r="E36" t="str">
            <v/>
          </cell>
          <cell r="F36" t="str">
            <v/>
          </cell>
          <cell r="G36">
            <v>823</v>
          </cell>
          <cell r="H36">
            <v>825</v>
          </cell>
          <cell r="I36">
            <v>451.54999923706055</v>
          </cell>
          <cell r="J36">
            <v>3.9768131972947489</v>
          </cell>
          <cell r="K36">
            <v>0.25232727139285116</v>
          </cell>
          <cell r="L36">
            <v>1.4615552855407048</v>
          </cell>
          <cell r="M36">
            <v>0.26833939393939399</v>
          </cell>
          <cell r="N36">
            <v>8.8392204659577311E-2</v>
          </cell>
          <cell r="O36">
            <v>29.07</v>
          </cell>
          <cell r="P36">
            <v>553</v>
          </cell>
          <cell r="Q36">
            <v>586</v>
          </cell>
          <cell r="R36">
            <v>974.64997577667236</v>
          </cell>
          <cell r="S36">
            <v>3.9540041300199742</v>
          </cell>
          <cell r="T36">
            <v>1.1800000331914466</v>
          </cell>
          <cell r="U36">
            <v>4.7966365280289338</v>
          </cell>
          <cell r="V36">
            <v>0.66051194539249147</v>
          </cell>
          <cell r="W36">
            <v>8.9768121880232324E-2</v>
          </cell>
          <cell r="X36">
            <v>29.07</v>
          </cell>
          <cell r="Y36">
            <v>1795.7299962043762</v>
          </cell>
          <cell r="Z36">
            <v>208.16999889910221</v>
          </cell>
          <cell r="AA36">
            <v>1202.8600000000001</v>
          </cell>
          <cell r="AB36">
            <v>221.38000000000005</v>
          </cell>
          <cell r="AC36">
            <v>39.913499946594236</v>
          </cell>
          <cell r="AD36">
            <v>23924.61</v>
          </cell>
          <cell r="AE36">
            <v>3853.7700295448303</v>
          </cell>
          <cell r="AF36">
            <v>691.48001945018768</v>
          </cell>
          <cell r="AG36">
            <v>2652.5400000000004</v>
          </cell>
          <cell r="AH36">
            <v>387.06</v>
          </cell>
          <cell r="AI36">
            <v>87.492497816085802</v>
          </cell>
          <cell r="AJ36">
            <v>16075.710000000001</v>
          </cell>
          <cell r="AK36">
            <v>8.6251369863013689</v>
          </cell>
          <cell r="AL36">
            <v>0.99420329932368723</v>
          </cell>
          <cell r="AM36">
            <v>0.25232727139285116</v>
          </cell>
          <cell r="AN36">
            <v>1.7519927306449929</v>
          </cell>
          <cell r="AO36">
            <v>5.0773284807675285</v>
          </cell>
          <cell r="AP36">
            <v>9.7429452054794492</v>
          </cell>
          <cell r="AQ36">
            <v>0.98850103250499355</v>
          </cell>
          <cell r="AR36">
            <v>1.1800000331914466</v>
          </cell>
          <cell r="AS36">
            <v>5.4795905038914832</v>
          </cell>
          <cell r="AT36">
            <v>7.3032893456792216</v>
          </cell>
          <cell r="AU36">
            <v>8.3194549621840655E-3</v>
          </cell>
          <cell r="AV36">
            <v>14.523452569976367</v>
          </cell>
          <cell r="AW36">
            <v>90</v>
          </cell>
          <cell r="AX36">
            <v>69.363401845321803</v>
          </cell>
          <cell r="AY36">
            <v>0.22929553505197997</v>
          </cell>
          <cell r="AZ36">
            <v>110</v>
          </cell>
          <cell r="BA36">
            <v>103.55272927411431</v>
          </cell>
          <cell r="BB36">
            <v>5.8611552053506245E-2</v>
          </cell>
          <cell r="BF36">
            <v>80</v>
          </cell>
          <cell r="BG36">
            <v>95</v>
          </cell>
          <cell r="BH36">
            <v>110</v>
          </cell>
          <cell r="BI36">
            <v>130</v>
          </cell>
          <cell r="BJ36">
            <v>180</v>
          </cell>
        </row>
        <row r="37">
          <cell r="A37" t="str">
            <v>AP</v>
          </cell>
          <cell r="B37" t="str">
            <v>AU</v>
          </cell>
          <cell r="C37" t="str">
            <v>C</v>
          </cell>
          <cell r="D37">
            <v>32748</v>
          </cell>
          <cell r="E37" t="str">
            <v/>
          </cell>
          <cell r="F37" t="str">
            <v/>
          </cell>
          <cell r="G37">
            <v>813</v>
          </cell>
          <cell r="H37">
            <v>818</v>
          </cell>
          <cell r="I37">
            <v>459.74999809265137</v>
          </cell>
          <cell r="J37">
            <v>4.6468732652228502</v>
          </cell>
          <cell r="K37">
            <v>0.25506113123485685</v>
          </cell>
          <cell r="L37">
            <v>2.0163960639606393</v>
          </cell>
          <cell r="M37">
            <v>0.65009779951100244</v>
          </cell>
          <cell r="N37">
            <v>0.14000000000000001</v>
          </cell>
          <cell r="O37">
            <v>4.8099999999999996</v>
          </cell>
          <cell r="P37">
            <v>166</v>
          </cell>
          <cell r="Q37">
            <v>182</v>
          </cell>
          <cell r="R37">
            <v>892.5</v>
          </cell>
          <cell r="S37">
            <v>5.2372998535466131</v>
          </cell>
          <cell r="T37">
            <v>1.4415384943668659</v>
          </cell>
          <cell r="U37">
            <v>9.5864457831325289</v>
          </cell>
          <cell r="V37">
            <v>1.7027472527472529</v>
          </cell>
          <cell r="W37">
            <v>0.14000000000000001</v>
          </cell>
          <cell r="X37">
            <v>4.8099999999999996</v>
          </cell>
          <cell r="Y37">
            <v>2136.399974822998</v>
          </cell>
          <cell r="Z37">
            <v>208.64000535011292</v>
          </cell>
          <cell r="AA37">
            <v>1639.3299999999997</v>
          </cell>
          <cell r="AB37">
            <v>531.78</v>
          </cell>
          <cell r="AC37">
            <v>64.364999732971199</v>
          </cell>
          <cell r="AD37">
            <v>3910.5299999999997</v>
          </cell>
          <cell r="AE37">
            <v>4674.2901192903519</v>
          </cell>
          <cell r="AF37">
            <v>262.36000597476959</v>
          </cell>
          <cell r="AG37">
            <v>1591.35</v>
          </cell>
          <cell r="AH37">
            <v>309.90000000000003</v>
          </cell>
          <cell r="AI37">
            <v>124.95000000000002</v>
          </cell>
          <cell r="AJ37">
            <v>798.45999999999992</v>
          </cell>
          <cell r="AK37">
            <v>8.6251369863013689</v>
          </cell>
          <cell r="AL37">
            <v>1.1617183163057125</v>
          </cell>
          <cell r="AM37">
            <v>0.25506113123485685</v>
          </cell>
          <cell r="AN37">
            <v>2.7014938634716419</v>
          </cell>
          <cell r="AO37">
            <v>4.7751579543786278</v>
          </cell>
          <cell r="AP37">
            <v>9.7429452054794492</v>
          </cell>
          <cell r="AQ37">
            <v>1.3093249633866533</v>
          </cell>
          <cell r="AR37">
            <v>1.4415384943668659</v>
          </cell>
          <cell r="AS37">
            <v>11.324193035879782</v>
          </cell>
          <cell r="AT37">
            <v>6.8158471135452281</v>
          </cell>
          <cell r="AU37">
            <v>8.2609312038084848E-3</v>
          </cell>
          <cell r="AV37">
            <v>19.237126092062063</v>
          </cell>
          <cell r="AW37">
            <v>90</v>
          </cell>
          <cell r="AX37">
            <v>72.366453045290655</v>
          </cell>
          <cell r="AY37">
            <v>0.19592829949677051</v>
          </cell>
          <cell r="AZ37">
            <v>110</v>
          </cell>
          <cell r="BA37">
            <v>125.36919007377401</v>
          </cell>
          <cell r="BB37">
            <v>-0.13971990976158188</v>
          </cell>
        </row>
        <row r="38">
          <cell r="A38" t="str">
            <v>AP</v>
          </cell>
          <cell r="B38" t="str">
            <v>TW</v>
          </cell>
          <cell r="C38" t="str">
            <v>C</v>
          </cell>
          <cell r="D38">
            <v>31162</v>
          </cell>
          <cell r="E38" t="str">
            <v/>
          </cell>
          <cell r="F38" t="str">
            <v/>
          </cell>
          <cell r="G38">
            <v>675</v>
          </cell>
          <cell r="H38">
            <v>675</v>
          </cell>
          <cell r="I38">
            <v>230.14998799562454</v>
          </cell>
          <cell r="J38">
            <v>3.6397568938285763</v>
          </cell>
          <cell r="K38">
            <v>0.22437037059554346</v>
          </cell>
          <cell r="L38">
            <v>1.7620148148148149</v>
          </cell>
          <cell r="M38">
            <v>0.58847407407407415</v>
          </cell>
          <cell r="N38">
            <v>0.16719096283491555</v>
          </cell>
          <cell r="O38">
            <v>10.119999999999999</v>
          </cell>
          <cell r="P38">
            <v>742</v>
          </cell>
          <cell r="Q38">
            <v>746</v>
          </cell>
          <cell r="R38">
            <v>885.89997577667236</v>
          </cell>
          <cell r="S38">
            <v>3.6611357218502496</v>
          </cell>
          <cell r="T38">
            <v>1.2055227596702269</v>
          </cell>
          <cell r="U38">
            <v>12.774285714285712</v>
          </cell>
          <cell r="V38">
            <v>1.3698793565683645</v>
          </cell>
          <cell r="W38">
            <v>0.17164352668651278</v>
          </cell>
          <cell r="X38">
            <v>10.119999999999999</v>
          </cell>
          <cell r="Y38">
            <v>837.69000542163849</v>
          </cell>
          <cell r="Z38">
            <v>151.45000015199184</v>
          </cell>
          <cell r="AA38">
            <v>1189.3600000000001</v>
          </cell>
          <cell r="AB38">
            <v>397.22</v>
          </cell>
          <cell r="AC38">
            <v>38.478998089432721</v>
          </cell>
          <cell r="AD38">
            <v>6830.9999999999991</v>
          </cell>
          <cell r="AE38">
            <v>3243.4000473022461</v>
          </cell>
          <cell r="AF38">
            <v>899.31997871398926</v>
          </cell>
          <cell r="AG38">
            <v>9478.5199999999986</v>
          </cell>
          <cell r="AH38">
            <v>1021.9299999999998</v>
          </cell>
          <cell r="AI38">
            <v>152.0589961338043</v>
          </cell>
          <cell r="AJ38">
            <v>7509.0399999999991</v>
          </cell>
          <cell r="AK38">
            <v>8.6251369863013689</v>
          </cell>
          <cell r="AL38">
            <v>0.90993922345714406</v>
          </cell>
          <cell r="AM38">
            <v>0.22437037059554346</v>
          </cell>
          <cell r="AN38">
            <v>2.392286629597618</v>
          </cell>
          <cell r="AO38">
            <v>4.8373213847265006</v>
          </cell>
          <cell r="AP38">
            <v>9.7429452054794492</v>
          </cell>
          <cell r="AQ38">
            <v>0.9152839304625624</v>
          </cell>
          <cell r="AR38">
            <v>1.2055227596702269</v>
          </cell>
          <cell r="AS38">
            <v>14.187075952525706</v>
          </cell>
          <cell r="AT38">
            <v>8.0325758218244339</v>
          </cell>
          <cell r="AU38">
            <v>7.8608506831892022E-3</v>
          </cell>
          <cell r="AV38">
            <v>13.447717619928151</v>
          </cell>
          <cell r="AW38">
            <v>90</v>
          </cell>
          <cell r="AX38">
            <v>70.421496431712413</v>
          </cell>
          <cell r="AY38">
            <v>0.21753892853652876</v>
          </cell>
          <cell r="AZ38">
            <v>110</v>
          </cell>
          <cell r="BA38">
            <v>138.03975002013883</v>
          </cell>
          <cell r="BB38">
            <v>-0.25490681836489842</v>
          </cell>
        </row>
        <row r="39">
          <cell r="A39" t="str">
            <v>ED</v>
          </cell>
          <cell r="B39" t="str">
            <v>GR</v>
          </cell>
          <cell r="C39" t="str">
            <v>C</v>
          </cell>
          <cell r="D39">
            <v>20971</v>
          </cell>
          <cell r="E39" t="str">
            <v/>
          </cell>
          <cell r="F39" t="str">
            <v/>
          </cell>
          <cell r="G39">
            <v>796</v>
          </cell>
          <cell r="H39">
            <v>797</v>
          </cell>
          <cell r="I39">
            <v>463.19997549057007</v>
          </cell>
          <cell r="J39">
            <v>5.1688259826398841</v>
          </cell>
          <cell r="K39">
            <v>1.3372521526092567</v>
          </cell>
          <cell r="L39">
            <v>3.51</v>
          </cell>
          <cell r="M39">
            <v>1.1100000000000001</v>
          </cell>
          <cell r="N39">
            <v>0.24</v>
          </cell>
          <cell r="O39">
            <v>19.649999999999999</v>
          </cell>
          <cell r="P39">
            <v>88</v>
          </cell>
          <cell r="Q39">
            <v>89</v>
          </cell>
          <cell r="R39">
            <v>130.5</v>
          </cell>
          <cell r="S39">
            <v>5.2047507918200733</v>
          </cell>
          <cell r="T39">
            <v>4.2700001363004194</v>
          </cell>
          <cell r="U39">
            <v>18.29</v>
          </cell>
          <cell r="V39">
            <v>2.41</v>
          </cell>
          <cell r="W39">
            <v>0.24</v>
          </cell>
          <cell r="X39">
            <v>19.649999999999999</v>
          </cell>
          <cell r="Y39">
            <v>2394.2000684738159</v>
          </cell>
          <cell r="Z39">
            <v>1065.7899656295776</v>
          </cell>
          <cell r="AA39">
            <v>2793.96</v>
          </cell>
          <cell r="AB39">
            <v>884.67000000000007</v>
          </cell>
          <cell r="AC39">
            <v>111.16799411773681</v>
          </cell>
          <cell r="AD39">
            <v>15641.4</v>
          </cell>
          <cell r="AE39">
            <v>679.21997833251953</v>
          </cell>
          <cell r="AF39">
            <v>380.0300121307373</v>
          </cell>
          <cell r="AG39">
            <v>1609.52</v>
          </cell>
          <cell r="AH39">
            <v>214.49</v>
          </cell>
          <cell r="AI39">
            <v>31.32</v>
          </cell>
          <cell r="AJ39">
            <v>1729.1999999999998</v>
          </cell>
          <cell r="AK39">
            <v>8.6251369863013689</v>
          </cell>
          <cell r="AL39">
            <v>1.292206495659971</v>
          </cell>
          <cell r="AM39">
            <v>1.3372521526092567</v>
          </cell>
          <cell r="AN39">
            <v>4.68</v>
          </cell>
          <cell r="AO39">
            <v>5.9798760695697233</v>
          </cell>
          <cell r="AP39">
            <v>9.7429452054794492</v>
          </cell>
          <cell r="AQ39">
            <v>1.3011876979550183</v>
          </cell>
          <cell r="AR39">
            <v>4.2700001363004194</v>
          </cell>
          <cell r="AS39">
            <v>20.759999999999998</v>
          </cell>
          <cell r="AT39">
            <v>11.99682064214312</v>
          </cell>
          <cell r="AU39">
            <v>5.290093693510068E-3</v>
          </cell>
          <cell r="AV39">
            <v>19.11757013343431</v>
          </cell>
          <cell r="AW39">
            <v>90</v>
          </cell>
          <cell r="AX39">
            <v>88.513046016477801</v>
          </cell>
          <cell r="AY39">
            <v>1.6521710928024427E-2</v>
          </cell>
          <cell r="AZ39">
            <v>110</v>
          </cell>
          <cell r="BA39">
            <v>189.41741996890613</v>
          </cell>
          <cell r="BB39">
            <v>-0.72197654517187393</v>
          </cell>
        </row>
        <row r="40">
          <cell r="A40" t="str">
            <v>EF</v>
          </cell>
          <cell r="B40" t="str">
            <v>CY</v>
          </cell>
          <cell r="C40" t="str">
            <v>C</v>
          </cell>
          <cell r="D40">
            <v>20483</v>
          </cell>
          <cell r="E40" t="str">
            <v/>
          </cell>
          <cell r="F40" t="str">
            <v/>
          </cell>
          <cell r="G40">
            <v>697</v>
          </cell>
          <cell r="H40">
            <v>704</v>
          </cell>
          <cell r="I40">
            <v>398.04998779296875</v>
          </cell>
          <cell r="J40">
            <v>3.1533475189028053</v>
          </cell>
          <cell r="K40">
            <v>1.3417329788208008</v>
          </cell>
          <cell r="L40">
            <v>0.95</v>
          </cell>
          <cell r="M40">
            <v>0.39</v>
          </cell>
          <cell r="N40">
            <v>0.21</v>
          </cell>
          <cell r="O40">
            <v>19.649999999999999</v>
          </cell>
          <cell r="P40">
            <v>235</v>
          </cell>
          <cell r="Q40">
            <v>256</v>
          </cell>
          <cell r="R40">
            <v>774.04998779296875</v>
          </cell>
          <cell r="S40">
            <v>3.1501326088439274</v>
          </cell>
          <cell r="T40">
            <v>4.594414234161377</v>
          </cell>
          <cell r="U40">
            <v>5.04</v>
          </cell>
          <cell r="V40">
            <v>0.83</v>
          </cell>
          <cell r="W40">
            <v>0.21</v>
          </cell>
          <cell r="X40">
            <v>19.649999999999999</v>
          </cell>
          <cell r="Y40">
            <v>1255.18994140625</v>
          </cell>
          <cell r="Z40">
            <v>944.58001708984375</v>
          </cell>
          <cell r="AA40">
            <v>662.15</v>
          </cell>
          <cell r="AB40">
            <v>274.56</v>
          </cell>
          <cell r="AC40">
            <v>83.590497436523435</v>
          </cell>
          <cell r="AD40">
            <v>13696.05</v>
          </cell>
          <cell r="AE40">
            <v>2438.360107421875</v>
          </cell>
          <cell r="AF40">
            <v>1176.1700439453125</v>
          </cell>
          <cell r="AG40">
            <v>1184.4000000000001</v>
          </cell>
          <cell r="AH40">
            <v>212.48</v>
          </cell>
          <cell r="AI40">
            <v>162.55049743652344</v>
          </cell>
          <cell r="AJ40">
            <v>4617.75</v>
          </cell>
          <cell r="AK40">
            <v>8.6251369863013689</v>
          </cell>
          <cell r="AL40">
            <v>0.78833687972570132</v>
          </cell>
          <cell r="AM40">
            <v>1.3417329788208008</v>
          </cell>
          <cell r="AN40">
            <v>1.3924999999999998</v>
          </cell>
          <cell r="AO40">
            <v>4.8717153940949274</v>
          </cell>
          <cell r="AP40">
            <v>9.7429452054794492</v>
          </cell>
          <cell r="AQ40">
            <v>0.78753315221098186</v>
          </cell>
          <cell r="AR40">
            <v>4.594414234161377</v>
          </cell>
          <cell r="AS40">
            <v>5.9225000000000003</v>
          </cell>
          <cell r="AT40">
            <v>7.2106086247890673</v>
          </cell>
          <cell r="AU40">
            <v>5.1669919948579817E-3</v>
          </cell>
          <cell r="AV40">
            <v>11.57075208554463</v>
          </cell>
          <cell r="AW40">
            <v>90</v>
          </cell>
          <cell r="AX40">
            <v>70.533039825860797</v>
          </cell>
          <cell r="AY40">
            <v>0.21629955749043558</v>
          </cell>
          <cell r="AZ40">
            <v>110</v>
          </cell>
          <cell r="BA40">
            <v>116.64246426884358</v>
          </cell>
          <cell r="BB40">
            <v>-6.0386038807668928E-2</v>
          </cell>
        </row>
        <row r="41">
          <cell r="A41" t="str">
            <v>ED</v>
          </cell>
          <cell r="B41" t="str">
            <v>TR</v>
          </cell>
          <cell r="C41" t="str">
            <v>C</v>
          </cell>
          <cell r="D41">
            <v>18326</v>
          </cell>
          <cell r="E41" t="str">
            <v/>
          </cell>
          <cell r="F41" t="str">
            <v/>
          </cell>
          <cell r="G41">
            <v>605</v>
          </cell>
          <cell r="H41">
            <v>606</v>
          </cell>
          <cell r="I41">
            <v>335.84998798370361</v>
          </cell>
          <cell r="J41">
            <v>3.5731429040592784</v>
          </cell>
          <cell r="K41">
            <v>1.3406435263038863</v>
          </cell>
          <cell r="L41">
            <v>1.5060087046213433</v>
          </cell>
          <cell r="M41">
            <v>0.60657820612657443</v>
          </cell>
          <cell r="N41">
            <v>0.19093386901133311</v>
          </cell>
          <cell r="O41">
            <v>47.730068317772798</v>
          </cell>
          <cell r="P41">
            <v>256</v>
          </cell>
          <cell r="Q41">
            <v>259</v>
          </cell>
          <cell r="R41">
            <v>466.5</v>
          </cell>
          <cell r="S41">
            <v>3.437234820276978</v>
          </cell>
          <cell r="T41">
            <v>4.3982626185914269</v>
          </cell>
          <cell r="U41">
            <v>3.7196450237353398</v>
          </cell>
          <cell r="V41">
            <v>0.85926142740607614</v>
          </cell>
          <cell r="W41">
            <v>0.16408034197235305</v>
          </cell>
          <cell r="X41">
            <v>47.730068317772798</v>
          </cell>
          <cell r="Y41">
            <v>1200.0400013923645</v>
          </cell>
          <cell r="Z41">
            <v>812.42997694015503</v>
          </cell>
          <cell r="AA41">
            <v>911.13526629591274</v>
          </cell>
          <cell r="AB41">
            <v>367.58639291270413</v>
          </cell>
          <cell r="AC41">
            <v>64.125137613138264</v>
          </cell>
          <cell r="AD41">
            <v>28876.691332252543</v>
          </cell>
          <cell r="AE41">
            <v>1603.4700436592102</v>
          </cell>
          <cell r="AF41">
            <v>1139.1500182151797</v>
          </cell>
          <cell r="AG41">
            <v>952.22912607624698</v>
          </cell>
          <cell r="AH41">
            <v>222.54870969817372</v>
          </cell>
          <cell r="AI41">
            <v>76.543479530102701</v>
          </cell>
          <cell r="AJ41">
            <v>12218.897489349836</v>
          </cell>
          <cell r="AK41">
            <v>8.6251369863013689</v>
          </cell>
          <cell r="AL41">
            <v>0.89328572601481959</v>
          </cell>
          <cell r="AM41">
            <v>1.3406435263038863</v>
          </cell>
          <cell r="AN41">
            <v>2.1603203780007512</v>
          </cell>
          <cell r="AO41">
            <v>5.7990674296043512</v>
          </cell>
          <cell r="AP41">
            <v>9.7429452054794492</v>
          </cell>
          <cell r="AQ41">
            <v>0.85930870506924451</v>
          </cell>
          <cell r="AR41">
            <v>4.3982626185914269</v>
          </cell>
          <cell r="AS41">
            <v>4.6199265366345044</v>
          </cell>
          <cell r="AT41">
            <v>8.2117264993556667</v>
          </cell>
          <cell r="AU41">
            <v>4.6228723965125893E-3</v>
          </cell>
          <cell r="AV41">
            <v>12.625307218359367</v>
          </cell>
          <cell r="AW41">
            <v>90</v>
          </cell>
          <cell r="AX41">
            <v>77.141063557189696</v>
          </cell>
          <cell r="AY41">
            <v>0.14287707158678115</v>
          </cell>
          <cell r="AZ41">
            <v>110</v>
          </cell>
          <cell r="BA41">
            <v>115.07834202968007</v>
          </cell>
          <cell r="BB41">
            <v>-4.61667457243643E-2</v>
          </cell>
        </row>
        <row r="42">
          <cell r="A42" t="str">
            <v>EF</v>
          </cell>
          <cell r="B42" t="str">
            <v>SD</v>
          </cell>
          <cell r="C42" t="str">
            <v>C</v>
          </cell>
          <cell r="D42">
            <v>17345</v>
          </cell>
          <cell r="E42" t="str">
            <v/>
          </cell>
          <cell r="F42" t="str">
            <v/>
          </cell>
          <cell r="G42">
            <v>790</v>
          </cell>
          <cell r="H42">
            <v>794</v>
          </cell>
          <cell r="I42">
            <v>347.29998779296875</v>
          </cell>
          <cell r="J42">
            <v>3.2682409976656204</v>
          </cell>
          <cell r="K42">
            <v>0.89858939605636023</v>
          </cell>
          <cell r="L42">
            <v>2.2888054441314245</v>
          </cell>
          <cell r="M42" t="str">
            <v/>
          </cell>
          <cell r="N42" t="str">
            <v/>
          </cell>
          <cell r="O42">
            <v>6.1001440940770504</v>
          </cell>
          <cell r="P42">
            <v>87</v>
          </cell>
          <cell r="Q42">
            <v>103</v>
          </cell>
          <cell r="R42">
            <v>640.45001220703125</v>
          </cell>
          <cell r="S42">
            <v>3.2606292134103323</v>
          </cell>
          <cell r="T42">
            <v>2.9955340635429306</v>
          </cell>
          <cell r="U42">
            <v>7.4832331877940677</v>
          </cell>
          <cell r="V42" t="str">
            <v/>
          </cell>
          <cell r="W42" t="str">
            <v/>
          </cell>
          <cell r="X42">
            <v>6.1001440940770504</v>
          </cell>
          <cell r="Y42">
            <v>1135.06005859375</v>
          </cell>
          <cell r="Z42">
            <v>713.47998046875</v>
          </cell>
          <cell r="AA42">
            <v>1808.1563008638254</v>
          </cell>
          <cell r="AB42">
            <v>0</v>
          </cell>
          <cell r="AC42">
            <v>0</v>
          </cell>
          <cell r="AD42">
            <v>4819.1138343208695</v>
          </cell>
          <cell r="AE42">
            <v>2088.27001953125</v>
          </cell>
          <cell r="AF42">
            <v>308.54000854492188</v>
          </cell>
          <cell r="AG42">
            <v>651.04128733808386</v>
          </cell>
          <cell r="AH42">
            <v>0</v>
          </cell>
          <cell r="AI42">
            <v>0</v>
          </cell>
          <cell r="AJ42">
            <v>530.71253618470337</v>
          </cell>
          <cell r="AK42">
            <v>8.6251369863013689</v>
          </cell>
          <cell r="AL42">
            <v>0.81706024941640509</v>
          </cell>
          <cell r="AM42">
            <v>0.89858939605636023</v>
          </cell>
          <cell r="AN42">
            <v>2.2888054441314245</v>
          </cell>
          <cell r="AO42">
            <v>4.7739790572170584</v>
          </cell>
          <cell r="AP42">
            <v>9.7429452054794492</v>
          </cell>
          <cell r="AQ42">
            <v>0.81515730335258307</v>
          </cell>
          <cell r="AR42">
            <v>2.9955340635429306</v>
          </cell>
          <cell r="AS42">
            <v>7.4832331877940677</v>
          </cell>
          <cell r="AT42">
            <v>6.428487796553906</v>
          </cell>
          <cell r="AU42">
            <v>4.3754077113123905E-3</v>
          </cell>
          <cell r="AV42">
            <v>11.97661716377749</v>
          </cell>
          <cell r="AW42">
            <v>90</v>
          </cell>
          <cell r="AX42">
            <v>71.944057129072689</v>
          </cell>
          <cell r="AY42">
            <v>0.2006215874547479</v>
          </cell>
          <cell r="AZ42">
            <v>110</v>
          </cell>
          <cell r="BA42">
            <v>113.731004841599</v>
          </cell>
          <cell r="BB42">
            <v>-3.3918225832718203E-2</v>
          </cell>
        </row>
        <row r="43">
          <cell r="A43" t="str">
            <v>AP</v>
          </cell>
          <cell r="B43" t="str">
            <v>ID</v>
          </cell>
          <cell r="C43" t="str">
            <v>C</v>
          </cell>
          <cell r="D43">
            <v>16391</v>
          </cell>
          <cell r="E43" t="str">
            <v/>
          </cell>
          <cell r="F43" t="str">
            <v/>
          </cell>
          <cell r="G43">
            <v>398</v>
          </cell>
          <cell r="H43">
            <v>401</v>
          </cell>
          <cell r="I43">
            <v>368.10000020265579</v>
          </cell>
          <cell r="J43">
            <v>4.1381690026236733</v>
          </cell>
          <cell r="K43">
            <v>0.2799251953190996</v>
          </cell>
          <cell r="L43">
            <v>1.1895979899497486</v>
          </cell>
          <cell r="M43">
            <v>0.21608478802992523</v>
          </cell>
          <cell r="N43">
            <v>6.0874762303384504E-2</v>
          </cell>
          <cell r="O43">
            <v>13.57</v>
          </cell>
          <cell r="P43">
            <v>321</v>
          </cell>
          <cell r="Q43">
            <v>334</v>
          </cell>
          <cell r="R43">
            <v>685.75</v>
          </cell>
          <cell r="S43">
            <v>4.1967625181648014</v>
          </cell>
          <cell r="T43">
            <v>1.3082634867308383</v>
          </cell>
          <cell r="U43">
            <v>3.1299376947040498</v>
          </cell>
          <cell r="V43">
            <v>0.47158682634730537</v>
          </cell>
          <cell r="W43">
            <v>6.2836310608822457E-2</v>
          </cell>
          <cell r="X43">
            <v>13.57</v>
          </cell>
          <cell r="Y43">
            <v>1523.2600107043982</v>
          </cell>
          <cell r="Z43">
            <v>112.25000332295893</v>
          </cell>
          <cell r="AA43">
            <v>473.46</v>
          </cell>
          <cell r="AB43">
            <v>86.65000000000002</v>
          </cell>
          <cell r="AC43">
            <v>22.408000016212458</v>
          </cell>
          <cell r="AD43">
            <v>5400.86</v>
          </cell>
          <cell r="AE43">
            <v>2877.9298968315125</v>
          </cell>
          <cell r="AF43">
            <v>436.96000456809998</v>
          </cell>
          <cell r="AG43">
            <v>1004.71</v>
          </cell>
          <cell r="AH43">
            <v>157.51</v>
          </cell>
          <cell r="AI43">
            <v>43.09</v>
          </cell>
          <cell r="AJ43">
            <v>4355.97</v>
          </cell>
          <cell r="AK43">
            <v>8.6251369863013689</v>
          </cell>
          <cell r="AL43">
            <v>1.0345422506559183</v>
          </cell>
          <cell r="AM43">
            <v>0.2799251953190996</v>
          </cell>
          <cell r="AN43">
            <v>1.4209014685555199</v>
          </cell>
          <cell r="AO43">
            <v>4.700407719594109</v>
          </cell>
          <cell r="AP43">
            <v>9.7429452054794492</v>
          </cell>
          <cell r="AQ43">
            <v>1.0491906295412003</v>
          </cell>
          <cell r="AR43">
            <v>1.3082634867308383</v>
          </cell>
          <cell r="AS43">
            <v>3.6172335987035611</v>
          </cell>
          <cell r="AT43">
            <v>5.9118646810961586</v>
          </cell>
          <cell r="AU43">
            <v>4.1347539807507286E-3</v>
          </cell>
          <cell r="AV43">
            <v>15.415128405471132</v>
          </cell>
          <cell r="AW43">
            <v>90</v>
          </cell>
          <cell r="AX43">
            <v>67.012341819186801</v>
          </cell>
          <cell r="AY43">
            <v>0.25541842423125777</v>
          </cell>
          <cell r="AZ43">
            <v>110</v>
          </cell>
          <cell r="BA43">
            <v>92.295307640257732</v>
          </cell>
          <cell r="BB43">
            <v>0.16095174872492971</v>
          </cell>
        </row>
        <row r="44">
          <cell r="A44" t="str">
            <v>EH</v>
          </cell>
          <cell r="B44" t="str">
            <v>NO</v>
          </cell>
          <cell r="C44" t="str">
            <v>C</v>
          </cell>
          <cell r="D44">
            <v>15660</v>
          </cell>
          <cell r="E44" t="str">
            <v/>
          </cell>
          <cell r="F44" t="str">
            <v/>
          </cell>
          <cell r="G44">
            <v>630</v>
          </cell>
          <cell r="H44">
            <v>631</v>
          </cell>
          <cell r="I44">
            <v>288.9999942779541</v>
          </cell>
          <cell r="J44">
            <v>5.1508650034115471</v>
          </cell>
          <cell r="K44">
            <v>1.2731695583240732</v>
          </cell>
          <cell r="L44">
            <v>4.2065714285714284</v>
          </cell>
          <cell r="M44">
            <v>0.7</v>
          </cell>
          <cell r="N44">
            <v>0.10862457028473925</v>
          </cell>
          <cell r="O44">
            <v>23.65</v>
          </cell>
          <cell r="P44">
            <v>69</v>
          </cell>
          <cell r="Q44">
            <v>80</v>
          </cell>
          <cell r="R44">
            <v>619.54998779296875</v>
          </cell>
          <cell r="S44">
            <v>5.1405537919058251</v>
          </cell>
          <cell r="T44">
            <v>6.346250140666962</v>
          </cell>
          <cell r="U44">
            <v>6.0282608695652167</v>
          </cell>
          <cell r="V44">
            <v>0.87</v>
          </cell>
          <cell r="W44">
            <v>2.8622387583446162E-2</v>
          </cell>
          <cell r="X44">
            <v>23.65</v>
          </cell>
          <cell r="Y44">
            <v>1488.5999565124512</v>
          </cell>
          <cell r="Z44">
            <v>803.36999130249023</v>
          </cell>
          <cell r="AA44">
            <v>2650.14</v>
          </cell>
          <cell r="AB44">
            <v>441.7</v>
          </cell>
          <cell r="AC44">
            <v>31.392500190734868</v>
          </cell>
          <cell r="AD44">
            <v>14899.5</v>
          </cell>
          <cell r="AE44">
            <v>3184.830039024353</v>
          </cell>
          <cell r="AF44">
            <v>507.70001125335693</v>
          </cell>
          <cell r="AG44">
            <v>415.94999999999993</v>
          </cell>
          <cell r="AH44">
            <v>69.599999999999994</v>
          </cell>
          <cell r="AI44">
            <v>17.732999877929689</v>
          </cell>
          <cell r="AJ44">
            <v>1631.85</v>
          </cell>
          <cell r="AK44">
            <v>8.6251369863013689</v>
          </cell>
          <cell r="AL44">
            <v>1.2877162508528868</v>
          </cell>
          <cell r="AM44">
            <v>1.2731695583240732</v>
          </cell>
          <cell r="AN44">
            <v>4.9337275711426134</v>
          </cell>
          <cell r="AO44">
            <v>6.2721601020759117</v>
          </cell>
          <cell r="AP44">
            <v>9.7429452054794492</v>
          </cell>
          <cell r="AQ44">
            <v>1.2851384479764563</v>
          </cell>
          <cell r="AR44">
            <v>6.346250140666962</v>
          </cell>
          <cell r="AS44">
            <v>6.9054164664610784</v>
          </cell>
          <cell r="AT44">
            <v>8.065904910496478</v>
          </cell>
          <cell r="AU44">
            <v>3.9503536903518037E-3</v>
          </cell>
          <cell r="AV44">
            <v>18.881768133049285</v>
          </cell>
          <cell r="AW44">
            <v>90</v>
          </cell>
          <cell r="AX44">
            <v>90.266726342570408</v>
          </cell>
          <cell r="AY44">
            <v>-2.963626028560087E-3</v>
          </cell>
          <cell r="AZ44">
            <v>110</v>
          </cell>
          <cell r="BA44">
            <v>131.65682600889551</v>
          </cell>
          <cell r="BB44">
            <v>-0.19688023644450461</v>
          </cell>
        </row>
        <row r="45">
          <cell r="A45" t="str">
            <v>EH</v>
          </cell>
          <cell r="B45" t="str">
            <v>SE</v>
          </cell>
          <cell r="C45" t="str">
            <v>C</v>
          </cell>
          <cell r="D45">
            <v>14961</v>
          </cell>
          <cell r="E45" t="str">
            <v/>
          </cell>
          <cell r="F45" t="str">
            <v/>
          </cell>
          <cell r="G45">
            <v>488</v>
          </cell>
          <cell r="H45">
            <v>488</v>
          </cell>
          <cell r="I45">
            <v>179.49999618530273</v>
          </cell>
          <cell r="J45">
            <v>4.80417840908079</v>
          </cell>
          <cell r="K45">
            <v>1.2589344040292207</v>
          </cell>
          <cell r="L45">
            <v>4.5</v>
          </cell>
          <cell r="M45">
            <v>1.23</v>
          </cell>
          <cell r="N45">
            <v>0.14000000000000001</v>
          </cell>
          <cell r="O45">
            <v>23.12</v>
          </cell>
          <cell r="P45">
            <v>137</v>
          </cell>
          <cell r="Q45">
            <v>139</v>
          </cell>
          <cell r="R45">
            <v>327.75</v>
          </cell>
          <cell r="S45">
            <v>4.8100687313589043</v>
          </cell>
          <cell r="T45">
            <v>4.3894963435989487</v>
          </cell>
          <cell r="U45">
            <v>16.77</v>
          </cell>
          <cell r="V45">
            <v>2.72</v>
          </cell>
          <cell r="W45">
            <v>0.14000000000000001</v>
          </cell>
          <cell r="X45">
            <v>23.12</v>
          </cell>
          <cell r="Y45">
            <v>862.35000610351551</v>
          </cell>
          <cell r="Z45">
            <v>614.35998916625977</v>
          </cell>
          <cell r="AA45">
            <v>2196</v>
          </cell>
          <cell r="AB45">
            <v>600.24</v>
          </cell>
          <cell r="AC45">
            <v>25.129999465942387</v>
          </cell>
          <cell r="AD45">
            <v>11282.560000000001</v>
          </cell>
          <cell r="AE45">
            <v>1576.5000267028809</v>
          </cell>
          <cell r="AF45">
            <v>610.13999176025391</v>
          </cell>
          <cell r="AG45">
            <v>2297.4899999999998</v>
          </cell>
          <cell r="AH45">
            <v>378.08000000000004</v>
          </cell>
          <cell r="AI45">
            <v>45.885000000000005</v>
          </cell>
          <cell r="AJ45">
            <v>3167.44</v>
          </cell>
          <cell r="AK45">
            <v>8.6251369863013689</v>
          </cell>
          <cell r="AL45">
            <v>1.2010446022701975</v>
          </cell>
          <cell r="AM45">
            <v>1.2589344040292207</v>
          </cell>
          <cell r="AN45">
            <v>5.7650000000000006</v>
          </cell>
          <cell r="AO45">
            <v>6.5316598374805501</v>
          </cell>
          <cell r="AP45">
            <v>9.7429452054794492</v>
          </cell>
          <cell r="AQ45">
            <v>1.2025171828397261</v>
          </cell>
          <cell r="AR45">
            <v>4.3894963435989487</v>
          </cell>
          <cell r="AS45">
            <v>19.524999999999999</v>
          </cell>
          <cell r="AT45">
            <v>12.350408197998014</v>
          </cell>
          <cell r="AU45">
            <v>3.7740256424874411E-3</v>
          </cell>
          <cell r="AV45">
            <v>17.66786345715439</v>
          </cell>
          <cell r="AW45">
            <v>90</v>
          </cell>
          <cell r="AX45">
            <v>93.902600801471763</v>
          </cell>
          <cell r="AY45">
            <v>-4.3362231127464033E-2</v>
          </cell>
          <cell r="AZ45">
            <v>110</v>
          </cell>
          <cell r="BA45">
            <v>186.25639877027498</v>
          </cell>
          <cell r="BB45">
            <v>-0.69323998882068172</v>
          </cell>
        </row>
        <row r="46">
          <cell r="A46" t="str">
            <v>AP</v>
          </cell>
          <cell r="B46" t="str">
            <v>MY</v>
          </cell>
          <cell r="C46" t="str">
            <v>C</v>
          </cell>
          <cell r="D46">
            <v>14798</v>
          </cell>
          <cell r="E46" t="str">
            <v/>
          </cell>
          <cell r="F46" t="str">
            <v/>
          </cell>
          <cell r="G46">
            <v>652</v>
          </cell>
          <cell r="H46">
            <v>654</v>
          </cell>
          <cell r="I46">
            <v>384.40000629425049</v>
          </cell>
          <cell r="J46">
            <v>4.4161290627576513</v>
          </cell>
          <cell r="K46">
            <v>0.24707950346331348</v>
          </cell>
          <cell r="L46">
            <v>0.92705521472392649</v>
          </cell>
          <cell r="M46">
            <v>0.14951070336391437</v>
          </cell>
          <cell r="N46">
            <v>7.0145681589224088E-2</v>
          </cell>
          <cell r="O46">
            <v>14.21</v>
          </cell>
          <cell r="P46">
            <v>77</v>
          </cell>
          <cell r="Q46">
            <v>79</v>
          </cell>
          <cell r="R46">
            <v>153.85000610351562</v>
          </cell>
          <cell r="S46">
            <v>4.3718556085196898</v>
          </cell>
          <cell r="T46">
            <v>1.1799999611287177</v>
          </cell>
          <cell r="U46">
            <v>5.56</v>
          </cell>
          <cell r="V46">
            <v>0.26</v>
          </cell>
          <cell r="W46">
            <v>7.0000000000000007E-2</v>
          </cell>
          <cell r="X46">
            <v>14.21</v>
          </cell>
          <cell r="Y46">
            <v>1697.5600395202637</v>
          </cell>
          <cell r="Z46">
            <v>161.58999526500702</v>
          </cell>
          <cell r="AA46">
            <v>604.44000000000005</v>
          </cell>
          <cell r="AB46">
            <v>97.78</v>
          </cell>
          <cell r="AC46">
            <v>26.964000444412228</v>
          </cell>
          <cell r="AD46">
            <v>9264.92</v>
          </cell>
          <cell r="AE46">
            <v>672.61001205444325</v>
          </cell>
          <cell r="AF46">
            <v>93.219996929168701</v>
          </cell>
          <cell r="AG46">
            <v>428.11999999999995</v>
          </cell>
          <cell r="AH46">
            <v>20.54</v>
          </cell>
          <cell r="AI46">
            <v>10.769500427246095</v>
          </cell>
          <cell r="AJ46">
            <v>1094.17</v>
          </cell>
          <cell r="AK46">
            <v>8.6251369863013689</v>
          </cell>
          <cell r="AL46">
            <v>1.1040322656894128</v>
          </cell>
          <cell r="AM46">
            <v>0.24707950346331348</v>
          </cell>
          <cell r="AN46">
            <v>1.0941023384851469</v>
          </cell>
          <cell r="AO46">
            <v>4.6289186662052728</v>
          </cell>
          <cell r="AP46">
            <v>9.7429452054794492</v>
          </cell>
          <cell r="AQ46">
            <v>1.0929639021299224</v>
          </cell>
          <cell r="AR46">
            <v>1.1799999611287177</v>
          </cell>
          <cell r="AS46">
            <v>5.8374999999999995</v>
          </cell>
          <cell r="AT46">
            <v>6.5084954988793804</v>
          </cell>
          <cell r="AU46">
            <v>3.7329076570770106E-3</v>
          </cell>
          <cell r="AV46">
            <v>16.058262835653672</v>
          </cell>
          <cell r="AW46">
            <v>90</v>
          </cell>
          <cell r="AX46">
            <v>65.68398775598682</v>
          </cell>
          <cell r="AY46">
            <v>0.27017791382236866</v>
          </cell>
          <cell r="AZ46">
            <v>110</v>
          </cell>
          <cell r="BA46">
            <v>102.33171166731572</v>
          </cell>
          <cell r="BB46">
            <v>6.9711712115311672E-2</v>
          </cell>
        </row>
        <row r="47">
          <cell r="A47" t="str">
            <v>AP</v>
          </cell>
          <cell r="B47" t="str">
            <v>TH</v>
          </cell>
          <cell r="C47" t="str">
            <v>C</v>
          </cell>
          <cell r="D47">
            <v>12178</v>
          </cell>
          <cell r="E47" t="str">
            <v/>
          </cell>
          <cell r="F47" t="str">
            <v/>
          </cell>
          <cell r="G47">
            <v>375</v>
          </cell>
          <cell r="H47">
            <v>375</v>
          </cell>
          <cell r="I47">
            <v>152.14999389648437</v>
          </cell>
          <cell r="J47">
            <v>2.8846533782649448</v>
          </cell>
          <cell r="K47">
            <v>0.23328000895182291</v>
          </cell>
          <cell r="L47">
            <v>1.38</v>
          </cell>
          <cell r="M47">
            <v>0.17</v>
          </cell>
          <cell r="N47">
            <v>0.05</v>
          </cell>
          <cell r="O47">
            <v>26.29</v>
          </cell>
          <cell r="P47">
            <v>198</v>
          </cell>
          <cell r="Q47">
            <v>199</v>
          </cell>
          <cell r="R47">
            <v>349.29998779296875</v>
          </cell>
          <cell r="S47">
            <v>2.8892642598696368</v>
          </cell>
          <cell r="T47">
            <v>1.2278391775773398</v>
          </cell>
          <cell r="U47">
            <v>4.1100000000000003</v>
          </cell>
          <cell r="V47">
            <v>0.35</v>
          </cell>
          <cell r="W47">
            <v>0.05</v>
          </cell>
          <cell r="X47">
            <v>26.29</v>
          </cell>
          <cell r="Y47">
            <v>438.89999389648438</v>
          </cell>
          <cell r="Z47">
            <v>87.480003356933594</v>
          </cell>
          <cell r="AA47">
            <v>517.5</v>
          </cell>
          <cell r="AB47">
            <v>63.750000000000007</v>
          </cell>
          <cell r="AC47">
            <v>7.6074996948242193</v>
          </cell>
          <cell r="AD47">
            <v>9858.75</v>
          </cell>
          <cell r="AE47">
            <v>1009.219970703125</v>
          </cell>
          <cell r="AF47">
            <v>244.33999633789062</v>
          </cell>
          <cell r="AG47">
            <v>813.78000000000009</v>
          </cell>
          <cell r="AH47">
            <v>69.649999999999991</v>
          </cell>
          <cell r="AI47">
            <v>17.464999389648437</v>
          </cell>
          <cell r="AJ47">
            <v>5205.42</v>
          </cell>
          <cell r="AK47">
            <v>8.6251369863013689</v>
          </cell>
          <cell r="AL47">
            <v>0.72116334456623621</v>
          </cell>
          <cell r="AM47">
            <v>0.23328000895182291</v>
          </cell>
          <cell r="AN47">
            <v>1.5624999999999998</v>
          </cell>
          <cell r="AO47">
            <v>4.9183246145159014</v>
          </cell>
          <cell r="AP47">
            <v>9.7429452054794492</v>
          </cell>
          <cell r="AQ47">
            <v>0.72231606496740919</v>
          </cell>
          <cell r="AR47">
            <v>1.2278391775773398</v>
          </cell>
          <cell r="AS47">
            <v>4.4725000000000001</v>
          </cell>
          <cell r="AT47">
            <v>6.7149441457002403</v>
          </cell>
          <cell r="AU47">
            <v>3.0719927995596593E-3</v>
          </cell>
          <cell r="AV47">
            <v>10.612556552927161</v>
          </cell>
          <cell r="AW47">
            <v>90</v>
          </cell>
          <cell r="AX47">
            <v>67.010473437769093</v>
          </cell>
          <cell r="AY47">
            <v>0.25543918402478788</v>
          </cell>
          <cell r="AZ47">
            <v>110</v>
          </cell>
          <cell r="BA47">
            <v>96.890528347209226</v>
          </cell>
          <cell r="BB47">
            <v>0.11917701502537068</v>
          </cell>
        </row>
        <row r="48">
          <cell r="A48" t="str">
            <v>AP</v>
          </cell>
          <cell r="B48" t="str">
            <v>BD</v>
          </cell>
          <cell r="C48" t="str">
            <v>C</v>
          </cell>
          <cell r="D48">
            <v>11379</v>
          </cell>
          <cell r="E48" t="str">
            <v/>
          </cell>
          <cell r="F48" t="str">
            <v/>
          </cell>
          <cell r="G48">
            <v>477</v>
          </cell>
          <cell r="H48">
            <v>477</v>
          </cell>
          <cell r="I48">
            <v>191.75</v>
          </cell>
          <cell r="J48">
            <v>1.7124379940107561</v>
          </cell>
          <cell r="K48">
            <v>0</v>
          </cell>
          <cell r="L48">
            <v>0.9</v>
          </cell>
          <cell r="M48">
            <v>0.32</v>
          </cell>
          <cell r="N48">
            <v>0.22</v>
          </cell>
          <cell r="O48">
            <v>14.31</v>
          </cell>
          <cell r="P48">
            <v>65</v>
          </cell>
          <cell r="Q48">
            <v>75</v>
          </cell>
          <cell r="R48">
            <v>232.25</v>
          </cell>
          <cell r="S48">
            <v>1.7013993278643029</v>
          </cell>
          <cell r="T48">
            <v>0</v>
          </cell>
          <cell r="U48">
            <v>8.19</v>
          </cell>
          <cell r="V48">
            <v>0.69</v>
          </cell>
          <cell r="W48">
            <v>0.22</v>
          </cell>
          <cell r="X48">
            <v>14.31</v>
          </cell>
          <cell r="Y48">
            <v>328.3599853515625</v>
          </cell>
          <cell r="Z48">
            <v>0</v>
          </cell>
          <cell r="AA48">
            <v>429.3</v>
          </cell>
          <cell r="AB48">
            <v>152.64000000000001</v>
          </cell>
          <cell r="AC48">
            <v>42.185000000000002</v>
          </cell>
          <cell r="AD48">
            <v>6825.87</v>
          </cell>
          <cell r="AE48">
            <v>395.14999389648437</v>
          </cell>
          <cell r="AF48">
            <v>0</v>
          </cell>
          <cell r="AG48">
            <v>532.35</v>
          </cell>
          <cell r="AH48">
            <v>51.749999999999993</v>
          </cell>
          <cell r="AI48">
            <v>51.094999999999999</v>
          </cell>
          <cell r="AJ48">
            <v>930.15</v>
          </cell>
          <cell r="AK48">
            <v>8.6251369863013689</v>
          </cell>
          <cell r="AL48">
            <v>0.42810949850268903</v>
          </cell>
          <cell r="AM48">
            <v>0</v>
          </cell>
          <cell r="AN48">
            <v>1.2749999999999999</v>
          </cell>
          <cell r="AO48">
            <v>4.5813412627553767</v>
          </cell>
          <cell r="AP48">
            <v>9.7429452054794492</v>
          </cell>
          <cell r="AQ48">
            <v>0.42534983196607573</v>
          </cell>
          <cell r="AR48">
            <v>0</v>
          </cell>
          <cell r="AS48">
            <v>8.9349999999999987</v>
          </cell>
          <cell r="AT48">
            <v>7.1347183845614417</v>
          </cell>
          <cell r="AU48">
            <v>2.8704389937747876E-3</v>
          </cell>
          <cell r="AV48">
            <v>6.2494098711783703</v>
          </cell>
          <cell r="AW48">
            <v>90</v>
          </cell>
          <cell r="AX48">
            <v>62.783406755560556</v>
          </cell>
          <cell r="AY48">
            <v>0.3024065916048827</v>
          </cell>
          <cell r="AZ48">
            <v>110</v>
          </cell>
          <cell r="BA48">
            <v>109.22284710037378</v>
          </cell>
          <cell r="BB48">
            <v>7.0650263602383299E-3</v>
          </cell>
        </row>
        <row r="49">
          <cell r="A49" t="str">
            <v>EB</v>
          </cell>
          <cell r="B49" t="str">
            <v>IE</v>
          </cell>
          <cell r="C49" t="str">
            <v>C</v>
          </cell>
          <cell r="D49">
            <v>10685</v>
          </cell>
          <cell r="E49" t="str">
            <v/>
          </cell>
          <cell r="F49" t="str">
            <v/>
          </cell>
          <cell r="G49">
            <v>344</v>
          </cell>
          <cell r="H49">
            <v>344</v>
          </cell>
          <cell r="I49">
            <v>180.8000020980835</v>
          </cell>
          <cell r="J49">
            <v>3.9309733913633598</v>
          </cell>
          <cell r="K49">
            <v>1.3141860961914063</v>
          </cell>
          <cell r="L49">
            <v>5.6937892550835185</v>
          </cell>
          <cell r="M49">
            <v>1.4281760527075094</v>
          </cell>
          <cell r="N49">
            <v>4.5772254496624511E-2</v>
          </cell>
          <cell r="O49">
            <v>24.494082797789968</v>
          </cell>
          <cell r="P49">
            <v>84</v>
          </cell>
          <cell r="Q49">
            <v>84</v>
          </cell>
          <cell r="R49">
            <v>143</v>
          </cell>
          <cell r="S49">
            <v>3.8476923162286933</v>
          </cell>
          <cell r="T49">
            <v>4.2699999468667169</v>
          </cell>
          <cell r="U49">
            <v>10.515257823397882</v>
          </cell>
          <cell r="V49">
            <v>1.3541772691808467</v>
          </cell>
          <cell r="W49">
            <v>4.8977055081871744E-2</v>
          </cell>
          <cell r="X49">
            <v>24.494082797789968</v>
          </cell>
          <cell r="Y49">
            <v>710.71999740600586</v>
          </cell>
          <cell r="Z49">
            <v>452.08001708984375</v>
          </cell>
          <cell r="AA49">
            <v>1958.6635037487304</v>
          </cell>
          <cell r="AB49">
            <v>491.29256213138319</v>
          </cell>
          <cell r="AC49">
            <v>8.2756237090237228</v>
          </cell>
          <cell r="AD49">
            <v>8425.9644824397492</v>
          </cell>
          <cell r="AE49">
            <v>550.22000122070312</v>
          </cell>
          <cell r="AF49">
            <v>358.6799955368042</v>
          </cell>
          <cell r="AG49">
            <v>883.28165716542208</v>
          </cell>
          <cell r="AH49">
            <v>113.75089061119112</v>
          </cell>
          <cell r="AI49">
            <v>7.0037188767076595</v>
          </cell>
          <cell r="AJ49">
            <v>2057.5029550143572</v>
          </cell>
          <cell r="AK49">
            <v>8.6251369863013689</v>
          </cell>
          <cell r="AL49">
            <v>0.98274334784083994</v>
          </cell>
          <cell r="AM49">
            <v>1.3141860961914063</v>
          </cell>
          <cell r="AN49">
            <v>7.1334083714151841</v>
          </cell>
          <cell r="AO49">
            <v>7.1149283414004678</v>
          </cell>
          <cell r="AP49">
            <v>9.7429452054794492</v>
          </cell>
          <cell r="AQ49">
            <v>0.96192307905717334</v>
          </cell>
          <cell r="AR49">
            <v>4.2699999468667169</v>
          </cell>
          <cell r="AS49">
            <v>11.881679356349196</v>
          </cell>
          <cell r="AT49">
            <v>9.7448929971314442</v>
          </cell>
          <cell r="AU49">
            <v>2.6953722338064509E-3</v>
          </cell>
          <cell r="AV49">
            <v>14.132958646739613</v>
          </cell>
          <cell r="AW49">
            <v>90</v>
          </cell>
          <cell r="AX49">
            <v>100.47240778510158</v>
          </cell>
          <cell r="AY49">
            <v>-0.11636008650112867</v>
          </cell>
          <cell r="AZ49">
            <v>110</v>
          </cell>
          <cell r="BA49">
            <v>147.28875141233735</v>
          </cell>
          <cell r="BB49">
            <v>-0.33898864920306682</v>
          </cell>
        </row>
        <row r="50">
          <cell r="A50" t="str">
            <v>ED</v>
          </cell>
          <cell r="B50" t="str">
            <v>AT</v>
          </cell>
          <cell r="C50" t="str">
            <v>C</v>
          </cell>
          <cell r="D50">
            <v>10659</v>
          </cell>
          <cell r="E50" t="str">
            <v/>
          </cell>
          <cell r="F50" t="str">
            <v/>
          </cell>
          <cell r="G50">
            <v>274</v>
          </cell>
          <cell r="H50">
            <v>274</v>
          </cell>
          <cell r="I50">
            <v>194.90000534057617</v>
          </cell>
          <cell r="J50">
            <v>4.7127243559136334</v>
          </cell>
          <cell r="K50">
            <v>1.4302189263114093</v>
          </cell>
          <cell r="L50">
            <v>3.2449574449508303</v>
          </cell>
          <cell r="M50">
            <v>0.59008929679488098</v>
          </cell>
          <cell r="N50">
            <v>0.1521133512917614</v>
          </cell>
          <cell r="O50">
            <v>23.867018513859197</v>
          </cell>
          <cell r="P50">
            <v>40</v>
          </cell>
          <cell r="Q50">
            <v>40</v>
          </cell>
          <cell r="R50">
            <v>25.799999237060547</v>
          </cell>
          <cell r="S50">
            <v>4.712403385026426</v>
          </cell>
          <cell r="T50">
            <v>4.2699998855590824</v>
          </cell>
          <cell r="U50">
            <v>11.265318304007081</v>
          </cell>
          <cell r="V50">
            <v>0.75050970221453783</v>
          </cell>
          <cell r="W50">
            <v>0.14960560020711297</v>
          </cell>
          <cell r="X50">
            <v>23.867018513859197</v>
          </cell>
          <cell r="Y50">
            <v>918.51000213623058</v>
          </cell>
          <cell r="Z50">
            <v>391.87998580932617</v>
          </cell>
          <cell r="AA50">
            <v>889.11833991652747</v>
          </cell>
          <cell r="AB50">
            <v>161.6844673217974</v>
          </cell>
          <cell r="AC50">
            <v>29.646892979137235</v>
          </cell>
          <cell r="AD50">
            <v>6539.5630727974203</v>
          </cell>
          <cell r="AE50">
            <v>121.58000373840333</v>
          </cell>
          <cell r="AF50">
            <v>170.79999542236328</v>
          </cell>
          <cell r="AG50">
            <v>450.61273216028326</v>
          </cell>
          <cell r="AH50">
            <v>30.020388088581512</v>
          </cell>
          <cell r="AI50">
            <v>3.8598243712034996</v>
          </cell>
          <cell r="AJ50">
            <v>954.68074055436784</v>
          </cell>
          <cell r="AK50">
            <v>8.6251369863013689</v>
          </cell>
          <cell r="AL50">
            <v>1.1781810889784083</v>
          </cell>
          <cell r="AM50">
            <v>1.4302189263114093</v>
          </cell>
          <cell r="AN50">
            <v>3.8730750795686517</v>
          </cell>
          <cell r="AO50">
            <v>5.8988161192878135</v>
          </cell>
          <cell r="AP50">
            <v>9.7429452054794492</v>
          </cell>
          <cell r="AQ50">
            <v>1.1781008462566065</v>
          </cell>
          <cell r="AR50">
            <v>4.2699998855590824</v>
          </cell>
          <cell r="AS50">
            <v>12.053229406273397</v>
          </cell>
          <cell r="AT50">
            <v>9.7482560132998834</v>
          </cell>
          <cell r="AU50">
            <v>2.6888135367471185E-3</v>
          </cell>
          <cell r="AV50">
            <v>17.309128873540566</v>
          </cell>
          <cell r="AW50">
            <v>90</v>
          </cell>
          <cell r="AX50">
            <v>85.174038323064281</v>
          </cell>
          <cell r="AY50">
            <v>5.3621796410396882E-2</v>
          </cell>
          <cell r="AZ50">
            <v>110</v>
          </cell>
          <cell r="BA50">
            <v>148.72526692691341</v>
          </cell>
          <cell r="BB50">
            <v>-0.35204788115375824</v>
          </cell>
        </row>
        <row r="51">
          <cell r="A51" t="str">
            <v>EH</v>
          </cell>
          <cell r="B51" t="str">
            <v>DK</v>
          </cell>
          <cell r="C51" t="str">
            <v>C</v>
          </cell>
          <cell r="D51">
            <v>10571</v>
          </cell>
          <cell r="E51" t="str">
            <v/>
          </cell>
          <cell r="F51" t="str">
            <v/>
          </cell>
          <cell r="G51">
            <v>409</v>
          </cell>
          <cell r="H51">
            <v>410</v>
          </cell>
          <cell r="I51">
            <v>140.94999694824219</v>
          </cell>
          <cell r="J51">
            <v>4.8036184603313155</v>
          </cell>
          <cell r="K51">
            <v>1.2078049078220274</v>
          </cell>
          <cell r="L51">
            <v>5.0499484759723927</v>
          </cell>
          <cell r="M51">
            <v>0.66954797410824984</v>
          </cell>
          <cell r="N51">
            <v>5.6337713371390825E-2</v>
          </cell>
          <cell r="O51">
            <v>19.668559216006866</v>
          </cell>
          <cell r="P51">
            <v>73</v>
          </cell>
          <cell r="Q51">
            <v>77</v>
          </cell>
          <cell r="R51">
            <v>319.25</v>
          </cell>
          <cell r="S51">
            <v>4.8099607080804621</v>
          </cell>
          <cell r="T51">
            <v>4.4857142064478488</v>
          </cell>
          <cell r="U51">
            <v>5.0835022267622429</v>
          </cell>
          <cell r="V51">
            <v>0.66954797410824984</v>
          </cell>
          <cell r="W51">
            <v>5.6337713371390825E-2</v>
          </cell>
          <cell r="X51">
            <v>19.668559216006866</v>
          </cell>
          <cell r="Y51">
            <v>677.07000732421875</v>
          </cell>
          <cell r="Z51">
            <v>495.20001220703125</v>
          </cell>
          <cell r="AA51">
            <v>2065.4289266727087</v>
          </cell>
          <cell r="AB51">
            <v>274.51466938438244</v>
          </cell>
          <cell r="AC51">
            <v>7.9408005277684799</v>
          </cell>
          <cell r="AD51">
            <v>8044.4407193468078</v>
          </cell>
          <cell r="AE51">
            <v>1535.5799560546875</v>
          </cell>
          <cell r="AF51">
            <v>345.39999389648437</v>
          </cell>
          <cell r="AG51">
            <v>371.09566255364376</v>
          </cell>
          <cell r="AH51">
            <v>51.555194006335235</v>
          </cell>
          <cell r="AI51">
            <v>17.985814993816522</v>
          </cell>
          <cell r="AJ51">
            <v>1435.8048227685013</v>
          </cell>
          <cell r="AK51">
            <v>8.6251369863013689</v>
          </cell>
          <cell r="AL51">
            <v>1.2009046150828289</v>
          </cell>
          <cell r="AM51">
            <v>1.2078049078220274</v>
          </cell>
          <cell r="AN51">
            <v>5.7335808784234903</v>
          </cell>
          <cell r="AO51">
            <v>6.2964943386293335</v>
          </cell>
          <cell r="AP51">
            <v>9.7429452054794492</v>
          </cell>
          <cell r="AQ51">
            <v>1.2024901770201155</v>
          </cell>
          <cell r="AR51">
            <v>4.4857142064478488</v>
          </cell>
          <cell r="AS51">
            <v>5.7671346292133405</v>
          </cell>
          <cell r="AT51">
            <v>7.1938100860039711</v>
          </cell>
          <cell r="AU51">
            <v>2.6666148697770697E-3</v>
          </cell>
          <cell r="AV51">
            <v>17.667466676850346</v>
          </cell>
          <cell r="AW51">
            <v>90</v>
          </cell>
          <cell r="AX51">
            <v>92.735090892722113</v>
          </cell>
          <cell r="AY51">
            <v>-3.0389898808023473E-2</v>
          </cell>
          <cell r="AZ51">
            <v>110</v>
          </cell>
          <cell r="BA51">
            <v>117.13500158862745</v>
          </cell>
          <cell r="BB51">
            <v>-6.4863650805704054E-2</v>
          </cell>
        </row>
        <row r="52">
          <cell r="A52" t="str">
            <v>EB</v>
          </cell>
          <cell r="B52" t="str">
            <v>ES</v>
          </cell>
          <cell r="C52" t="str">
            <v>C</v>
          </cell>
          <cell r="D52">
            <v>10373</v>
          </cell>
          <cell r="E52" t="str">
            <v/>
          </cell>
          <cell r="F52" t="str">
            <v/>
          </cell>
          <cell r="G52">
            <v>457</v>
          </cell>
          <cell r="H52">
            <v>457</v>
          </cell>
          <cell r="I52">
            <v>165.05000424385071</v>
          </cell>
          <cell r="J52">
            <v>5.0277490747383986</v>
          </cell>
          <cell r="K52">
            <v>1.2107001976059093</v>
          </cell>
          <cell r="L52">
            <v>3.49477607644</v>
          </cell>
          <cell r="M52">
            <v>0.7784344562534693</v>
          </cell>
          <cell r="N52">
            <v>0.19644065828513341</v>
          </cell>
          <cell r="O52">
            <v>38.290602423954674</v>
          </cell>
          <cell r="P52">
            <v>112</v>
          </cell>
          <cell r="Q52">
            <v>115</v>
          </cell>
          <cell r="R52">
            <v>207.79999923706055</v>
          </cell>
          <cell r="S52">
            <v>4.9909048073226323</v>
          </cell>
          <cell r="T52">
            <v>4.4144347481105637</v>
          </cell>
          <cell r="U52">
            <v>14.134754647420747</v>
          </cell>
          <cell r="V52">
            <v>0.92366804407280589</v>
          </cell>
          <cell r="W52">
            <v>0.20186483528556737</v>
          </cell>
          <cell r="X52">
            <v>38.290602423954674</v>
          </cell>
          <cell r="Y52">
            <v>829.83000612258911</v>
          </cell>
          <cell r="Z52">
            <v>553.28999030590057</v>
          </cell>
          <cell r="AA52">
            <v>1597.1126669330799</v>
          </cell>
          <cell r="AB52">
            <v>355.74454650783548</v>
          </cell>
          <cell r="AC52">
            <v>32.422531483626095</v>
          </cell>
          <cell r="AD52">
            <v>17498.805307747287</v>
          </cell>
          <cell r="AE52">
            <v>1037.1100151538849</v>
          </cell>
          <cell r="AF52">
            <v>507.65999603271484</v>
          </cell>
          <cell r="AG52">
            <v>1583.0925205111237</v>
          </cell>
          <cell r="AH52">
            <v>106.22182506837268</v>
          </cell>
          <cell r="AI52">
            <v>41.947512618330251</v>
          </cell>
          <cell r="AJ52">
            <v>4288.5474714829234</v>
          </cell>
          <cell r="AK52">
            <v>8.6251369863013689</v>
          </cell>
          <cell r="AL52">
            <v>1.2569372686845997</v>
          </cell>
          <cell r="AM52">
            <v>1.2107001976059093</v>
          </cell>
          <cell r="AN52">
            <v>4.322320697264753</v>
          </cell>
          <cell r="AO52">
            <v>6.7378104830736376</v>
          </cell>
          <cell r="AP52">
            <v>9.7429452054794492</v>
          </cell>
          <cell r="AQ52">
            <v>1.2477262018306581</v>
          </cell>
          <cell r="AR52">
            <v>4.4144347481105637</v>
          </cell>
          <cell r="AS52">
            <v>15.108888900314945</v>
          </cell>
          <cell r="AT52">
            <v>13.300931719402264</v>
          </cell>
          <cell r="AU52">
            <v>2.6166678690944609E-3</v>
          </cell>
          <cell r="AV52">
            <v>18.332092447776759</v>
          </cell>
          <cell r="AW52">
            <v>90</v>
          </cell>
          <cell r="AX52">
            <v>89.388837680316172</v>
          </cell>
          <cell r="AY52">
            <v>6.7906924409314225E-3</v>
          </cell>
          <cell r="AZ52">
            <v>110</v>
          </cell>
          <cell r="BA52">
            <v>173.78460753775894</v>
          </cell>
          <cell r="BB52">
            <v>-0.57986006852508132</v>
          </cell>
        </row>
        <row r="53">
          <cell r="A53" t="str">
            <v>EH</v>
          </cell>
          <cell r="B53" t="str">
            <v>FI</v>
          </cell>
          <cell r="C53" t="str">
            <v>C</v>
          </cell>
          <cell r="D53">
            <v>7542</v>
          </cell>
          <cell r="E53" t="str">
            <v/>
          </cell>
          <cell r="F53" t="str">
            <v/>
          </cell>
          <cell r="G53">
            <v>245</v>
          </cell>
          <cell r="H53">
            <v>245</v>
          </cell>
          <cell r="I53">
            <v>111.85000610351562</v>
          </cell>
          <cell r="J53">
            <v>5.1507373790654061</v>
          </cell>
          <cell r="K53">
            <v>1.2965305931714117</v>
          </cell>
          <cell r="L53">
            <v>3.2456515319747665</v>
          </cell>
          <cell r="M53">
            <v>0.28559575657253328</v>
          </cell>
          <cell r="N53">
            <v>9.741689469983443E-2</v>
          </cell>
          <cell r="O53">
            <v>24.134097563060163</v>
          </cell>
          <cell r="P53">
            <v>59</v>
          </cell>
          <cell r="Q53">
            <v>62</v>
          </cell>
          <cell r="R53">
            <v>188.75</v>
          </cell>
          <cell r="S53">
            <v>5.1415629607952198</v>
          </cell>
          <cell r="T53">
            <v>4.5379033242502524</v>
          </cell>
          <cell r="U53">
            <v>16.270483982587471</v>
          </cell>
          <cell r="V53">
            <v>0.63386444697551869</v>
          </cell>
          <cell r="W53">
            <v>9.558425450014614E-2</v>
          </cell>
          <cell r="X53">
            <v>24.134097563060159</v>
          </cell>
          <cell r="Y53">
            <v>576.11000728607178</v>
          </cell>
          <cell r="Z53">
            <v>317.64999532699585</v>
          </cell>
          <cell r="AA53">
            <v>795.18462533381785</v>
          </cell>
          <cell r="AB53">
            <v>69.970960360270652</v>
          </cell>
          <cell r="AC53">
            <v>10.89608026676202</v>
          </cell>
          <cell r="AD53">
            <v>5912.8539029497397</v>
          </cell>
          <cell r="AE53">
            <v>970.47000885009777</v>
          </cell>
          <cell r="AF53">
            <v>281.35000610351562</v>
          </cell>
          <cell r="AG53">
            <v>959.95855497266086</v>
          </cell>
          <cell r="AH53">
            <v>39.299595712482159</v>
          </cell>
          <cell r="AI53">
            <v>18.041528036902584</v>
          </cell>
          <cell r="AJ53">
            <v>1423.9117562205495</v>
          </cell>
          <cell r="AK53">
            <v>8.6251369863013689</v>
          </cell>
          <cell r="AL53">
            <v>1.2876843447663515</v>
          </cell>
          <cell r="AM53">
            <v>1.2965305931714117</v>
          </cell>
          <cell r="AN53">
            <v>3.5556015122222586</v>
          </cell>
          <cell r="AO53">
            <v>5.790010225061895</v>
          </cell>
          <cell r="AP53">
            <v>9.7429452054794492</v>
          </cell>
          <cell r="AQ53">
            <v>1.2853907401988049</v>
          </cell>
          <cell r="AR53">
            <v>4.5379033242502524</v>
          </cell>
          <cell r="AS53">
            <v>16.928244493188028</v>
          </cell>
          <cell r="AT53">
            <v>11.630389866432331</v>
          </cell>
          <cell r="AU53">
            <v>1.9025266623648341E-3</v>
          </cell>
          <cell r="AV53">
            <v>18.885474911296921</v>
          </cell>
          <cell r="AW53">
            <v>90</v>
          </cell>
          <cell r="AX53">
            <v>83.519437025141173</v>
          </cell>
          <cell r="AY53">
            <v>7.20062552762092E-2</v>
          </cell>
          <cell r="AZ53">
            <v>110</v>
          </cell>
          <cell r="BA53">
            <v>174.92307332869595</v>
          </cell>
          <cell r="BB53">
            <v>-0.5902097575335995</v>
          </cell>
        </row>
        <row r="54">
          <cell r="A54" t="str">
            <v>ED</v>
          </cell>
          <cell r="B54" t="str">
            <v>MT</v>
          </cell>
          <cell r="C54" t="str">
            <v>C</v>
          </cell>
          <cell r="D54">
            <v>6188</v>
          </cell>
          <cell r="E54" t="str">
            <v/>
          </cell>
          <cell r="F54" t="str">
            <v/>
          </cell>
          <cell r="G54">
            <v>200</v>
          </cell>
          <cell r="H54">
            <v>206</v>
          </cell>
          <cell r="I54">
            <v>248</v>
          </cell>
          <cell r="J54">
            <v>4.8399997834236395</v>
          </cell>
          <cell r="K54">
            <v>1.5311651137268658</v>
          </cell>
          <cell r="L54">
            <v>4.4132543938835163</v>
          </cell>
          <cell r="M54" t="str">
            <v/>
          </cell>
          <cell r="N54" t="str">
            <v/>
          </cell>
          <cell r="O54">
            <v>16.08910271889102</v>
          </cell>
          <cell r="P54">
            <v>100</v>
          </cell>
          <cell r="Q54">
            <v>104</v>
          </cell>
          <cell r="R54">
            <v>186</v>
          </cell>
          <cell r="S54">
            <v>4.83999994749664</v>
          </cell>
          <cell r="T54">
            <v>4.2699998708871698</v>
          </cell>
          <cell r="U54">
            <v>14.429103981365214</v>
          </cell>
          <cell r="V54" t="str">
            <v/>
          </cell>
          <cell r="W54" t="str">
            <v/>
          </cell>
          <cell r="X54">
            <v>16.08910271889102</v>
          </cell>
          <cell r="Y54">
            <v>1200.3199462890625</v>
          </cell>
          <cell r="Z54">
            <v>315.42001342773437</v>
          </cell>
          <cell r="AA54">
            <v>882.65087877670328</v>
          </cell>
          <cell r="AB54">
            <v>0</v>
          </cell>
          <cell r="AC54">
            <v>0</v>
          </cell>
          <cell r="AD54">
            <v>3217.820543778204</v>
          </cell>
          <cell r="AE54">
            <v>900.239990234375</v>
          </cell>
          <cell r="AF54">
            <v>444.07998657226568</v>
          </cell>
          <cell r="AG54">
            <v>1442.9103981365215</v>
          </cell>
          <cell r="AH54">
            <v>0</v>
          </cell>
          <cell r="AI54">
            <v>0</v>
          </cell>
          <cell r="AJ54">
            <v>1608.910271889102</v>
          </cell>
          <cell r="AK54">
            <v>8.6251369863013689</v>
          </cell>
          <cell r="AL54">
            <v>1.2099999458559099</v>
          </cell>
          <cell r="AM54">
            <v>1.5311651137268658</v>
          </cell>
          <cell r="AN54">
            <v>4.4132543938835163</v>
          </cell>
          <cell r="AO54">
            <v>5.732295708603969</v>
          </cell>
          <cell r="AP54">
            <v>9.7429452054794492</v>
          </cell>
          <cell r="AQ54">
            <v>1.20999998687416</v>
          </cell>
          <cell r="AR54">
            <v>4.2699998708871698</v>
          </cell>
          <cell r="AS54">
            <v>14.429103981365214</v>
          </cell>
          <cell r="AT54">
            <v>9.3861664998949195</v>
          </cell>
          <cell r="AU54">
            <v>1.560969900121134E-3</v>
          </cell>
          <cell r="AV54">
            <v>17.777803807149908</v>
          </cell>
          <cell r="AW54">
            <v>90</v>
          </cell>
          <cell r="AX54">
            <v>87.034184126183831</v>
          </cell>
          <cell r="AY54">
            <v>3.2953509709068546E-2</v>
          </cell>
          <cell r="AZ54">
            <v>110</v>
          </cell>
          <cell r="BA54">
            <v>156.23926951650631</v>
          </cell>
          <cell r="BB54">
            <v>-0.42035699560460282</v>
          </cell>
        </row>
        <row r="55">
          <cell r="A55" t="str">
            <v>EB</v>
          </cell>
          <cell r="B55" t="str">
            <v>PT</v>
          </cell>
          <cell r="C55" t="str">
            <v>C</v>
          </cell>
          <cell r="D55">
            <v>2758</v>
          </cell>
          <cell r="E55" t="str">
            <v/>
          </cell>
          <cell r="F55" t="str">
            <v/>
          </cell>
          <cell r="G55">
            <v>148</v>
          </cell>
          <cell r="H55">
            <v>148</v>
          </cell>
          <cell r="I55">
            <v>52.500001907348633</v>
          </cell>
          <cell r="J55">
            <v>4.9937141420740714</v>
          </cell>
          <cell r="K55">
            <v>1.2537837544003048</v>
          </cell>
          <cell r="L55">
            <v>3.5229717417947768</v>
          </cell>
          <cell r="M55">
            <v>1.7058286867377548</v>
          </cell>
          <cell r="N55">
            <v>7.4235625113960368E-2</v>
          </cell>
          <cell r="O55">
            <v>17.295707001043024</v>
          </cell>
          <cell r="P55">
            <v>17</v>
          </cell>
          <cell r="Q55">
            <v>17</v>
          </cell>
          <cell r="R55">
            <v>43.75</v>
          </cell>
          <cell r="S55">
            <v>4.981943010602679</v>
          </cell>
          <cell r="T55">
            <v>4.2699998967787796</v>
          </cell>
          <cell r="U55">
            <v>10.41062377858027</v>
          </cell>
          <cell r="V55">
            <v>2.1358203554768806</v>
          </cell>
          <cell r="W55">
            <v>6.9362512962966832E-2</v>
          </cell>
          <cell r="X55">
            <v>17.295707001043024</v>
          </cell>
          <cell r="Y55">
            <v>262.17000198364258</v>
          </cell>
          <cell r="Z55">
            <v>185.55999565124512</v>
          </cell>
          <cell r="AA55">
            <v>521.39981778562696</v>
          </cell>
          <cell r="AB55">
            <v>252.46264563718771</v>
          </cell>
          <cell r="AC55">
            <v>3.8973704600761376</v>
          </cell>
          <cell r="AD55">
            <v>2559.7646361543675</v>
          </cell>
          <cell r="AE55">
            <v>217.96000671386722</v>
          </cell>
          <cell r="AF55">
            <v>72.589998245239258</v>
          </cell>
          <cell r="AG55">
            <v>176.98060423586458</v>
          </cell>
          <cell r="AH55">
            <v>36.308946043106971</v>
          </cell>
          <cell r="AI55">
            <v>3.0346099421297987</v>
          </cell>
          <cell r="AJ55">
            <v>294.02701901773139</v>
          </cell>
          <cell r="AK55">
            <v>8.6251369863013689</v>
          </cell>
          <cell r="AL55">
            <v>1.2484285355185178</v>
          </cell>
          <cell r="AM55">
            <v>1.2537837544003048</v>
          </cell>
          <cell r="AN55">
            <v>5.2473593348110219</v>
          </cell>
          <cell r="AO55">
            <v>6.012453069722401</v>
          </cell>
          <cell r="AP55">
            <v>9.7429452054794492</v>
          </cell>
          <cell r="AQ55">
            <v>1.2454857526506697</v>
          </cell>
          <cell r="AR55">
            <v>4.2699998967787796</v>
          </cell>
          <cell r="AS55">
            <v>12.563784762297892</v>
          </cell>
          <cell r="AT55">
            <v>9.0313880375587381</v>
          </cell>
          <cell r="AU55">
            <v>6.9572640344765476E-4</v>
          </cell>
          <cell r="AV55">
            <v>18.299174872244699</v>
          </cell>
          <cell r="AW55">
            <v>90</v>
          </cell>
          <cell r="AX55">
            <v>90.249283569576107</v>
          </cell>
          <cell r="AY55">
            <v>-2.7698174397345256E-3</v>
          </cell>
          <cell r="AZ55">
            <v>110</v>
          </cell>
          <cell r="BA55">
            <v>148.21497158431927</v>
          </cell>
          <cell r="BB55">
            <v>-0.34740883258472066</v>
          </cell>
        </row>
        <row r="56">
          <cell r="A56" t="str">
            <v>EA</v>
          </cell>
          <cell r="B56" t="str">
            <v>JE</v>
          </cell>
          <cell r="C56" t="str">
            <v>C</v>
          </cell>
          <cell r="D56">
            <v>2210</v>
          </cell>
          <cell r="E56" t="str">
            <v/>
          </cell>
          <cell r="F56" t="str">
            <v/>
          </cell>
          <cell r="G56">
            <v>160</v>
          </cell>
          <cell r="H56">
            <v>160</v>
          </cell>
          <cell r="I56">
            <v>40.400001525878906</v>
          </cell>
          <cell r="J56">
            <v>3.4799502729680176</v>
          </cell>
          <cell r="K56">
            <v>1.1699999809265136</v>
          </cell>
          <cell r="L56">
            <v>3.99</v>
          </cell>
          <cell r="M56">
            <v>1.52</v>
          </cell>
          <cell r="N56">
            <v>0.04</v>
          </cell>
          <cell r="O56">
            <v>24.67</v>
          </cell>
          <cell r="P56" t="str">
            <v/>
          </cell>
          <cell r="Q56" t="str">
            <v/>
          </cell>
          <cell r="R56" t="str">
            <v/>
          </cell>
          <cell r="S56" t="str">
            <v/>
          </cell>
          <cell r="T56" t="str">
            <v/>
          </cell>
          <cell r="U56" t="str">
            <v/>
          </cell>
          <cell r="V56" t="str">
            <v/>
          </cell>
          <cell r="W56" t="str">
            <v/>
          </cell>
          <cell r="X56" t="str">
            <v/>
          </cell>
          <cell r="Y56">
            <v>140.58999633789062</v>
          </cell>
          <cell r="Z56">
            <v>187.19999694824219</v>
          </cell>
          <cell r="AA56">
            <v>638.40000000000009</v>
          </cell>
          <cell r="AB56">
            <v>243.2</v>
          </cell>
          <cell r="AC56">
            <v>1.6160000610351564</v>
          </cell>
          <cell r="AD56">
            <v>3947.2000000000003</v>
          </cell>
          <cell r="AE56">
            <v>0</v>
          </cell>
          <cell r="AF56">
            <v>0</v>
          </cell>
          <cell r="AG56">
            <v>0</v>
          </cell>
          <cell r="AH56">
            <v>0</v>
          </cell>
          <cell r="AI56">
            <v>0</v>
          </cell>
          <cell r="AJ56">
            <v>0</v>
          </cell>
          <cell r="AK56">
            <v>8.6251369863013689</v>
          </cell>
          <cell r="AL56">
            <v>0.86998756824200441</v>
          </cell>
          <cell r="AM56">
            <v>1.1699999809265136</v>
          </cell>
          <cell r="AN56">
            <v>5.52</v>
          </cell>
          <cell r="AO56">
            <v>6.4942593863321392</v>
          </cell>
          <cell r="AP56">
            <v>9.7429452054794492</v>
          </cell>
          <cell r="AQ56">
            <v>0</v>
          </cell>
          <cell r="AR56" t="str">
            <v/>
          </cell>
          <cell r="AS56">
            <v>0</v>
          </cell>
          <cell r="AT56">
            <v>4.7469161109876215</v>
          </cell>
          <cell r="AU56">
            <v>5.5748925004326213E-4</v>
          </cell>
          <cell r="AV56">
            <v>12.782205347638826</v>
          </cell>
          <cell r="AW56">
            <v>90</v>
          </cell>
          <cell r="AX56">
            <v>91.322645083171025</v>
          </cell>
          <cell r="AY56">
            <v>-1.4696056479678058E-2</v>
          </cell>
          <cell r="AZ56">
            <v>110</v>
          </cell>
          <cell r="BA56">
            <v>66.07070960151519</v>
          </cell>
          <cell r="BB56">
            <v>0.39935718544077098</v>
          </cell>
        </row>
        <row r="57">
          <cell r="A57" t="str">
            <v>EU</v>
          </cell>
          <cell r="B57" t="str">
            <v>GI</v>
          </cell>
          <cell r="C57" t="str">
            <v>C</v>
          </cell>
          <cell r="D57">
            <v>2091</v>
          </cell>
          <cell r="E57" t="str">
            <v/>
          </cell>
          <cell r="F57" t="str">
            <v/>
          </cell>
          <cell r="G57">
            <v>29</v>
          </cell>
          <cell r="H57">
            <v>29</v>
          </cell>
          <cell r="I57">
            <v>51.25</v>
          </cell>
          <cell r="J57">
            <v>5.8628292921112806</v>
          </cell>
          <cell r="K57">
            <v>2.1320690286570581</v>
          </cell>
          <cell r="L57">
            <v>4.1547617336003855</v>
          </cell>
          <cell r="M57">
            <v>0.7784344562534693</v>
          </cell>
          <cell r="N57">
            <v>0.23543379618803992</v>
          </cell>
          <cell r="O57">
            <v>38.290602423954667</v>
          </cell>
          <cell r="P57">
            <v>1</v>
          </cell>
          <cell r="Q57">
            <v>1</v>
          </cell>
          <cell r="R57">
            <v>0.25</v>
          </cell>
          <cell r="S57">
            <v>5.880000114440918</v>
          </cell>
          <cell r="T57">
            <v>4.2699999809265137</v>
          </cell>
          <cell r="U57">
            <v>14.957558542504074</v>
          </cell>
          <cell r="V57">
            <v>0.923668044072806</v>
          </cell>
          <cell r="W57">
            <v>0.23543379618803989</v>
          </cell>
          <cell r="X57">
            <v>38.290602423954667</v>
          </cell>
          <cell r="Y57">
            <v>300.47000122070312</v>
          </cell>
          <cell r="Z57">
            <v>61.83000183105468</v>
          </cell>
          <cell r="AA57">
            <v>120.48809027441118</v>
          </cell>
          <cell r="AB57">
            <v>22.574599231350611</v>
          </cell>
          <cell r="AC57">
            <v>12.065982054637045</v>
          </cell>
          <cell r="AD57">
            <v>1110.4274702946852</v>
          </cell>
          <cell r="AE57">
            <v>1.4700000286102295</v>
          </cell>
          <cell r="AF57">
            <v>4.2699999809265137</v>
          </cell>
          <cell r="AG57">
            <v>14.957558542504074</v>
          </cell>
          <cell r="AH57">
            <v>0.923668044072806</v>
          </cell>
          <cell r="AI57">
            <v>5.8858449047009972E-2</v>
          </cell>
          <cell r="AJ57">
            <v>38.290602423954667</v>
          </cell>
          <cell r="AK57">
            <v>8.6251369863013689</v>
          </cell>
          <cell r="AL57">
            <v>1.4657073230278201</v>
          </cell>
          <cell r="AM57">
            <v>2.1320690286570581</v>
          </cell>
          <cell r="AN57">
            <v>4.9920546389008651</v>
          </cell>
          <cell r="AO57">
            <v>7.2086448486764603</v>
          </cell>
          <cell r="AP57">
            <v>9.7429452054794492</v>
          </cell>
          <cell r="AQ57">
            <v>1.4700000286102295</v>
          </cell>
          <cell r="AR57">
            <v>4.2699999809265137</v>
          </cell>
          <cell r="AS57">
            <v>15.940085035623891</v>
          </cell>
          <cell r="AT57">
            <v>13.747159070030612</v>
          </cell>
          <cell r="AU57">
            <v>5.2747059811785574E-4</v>
          </cell>
          <cell r="AV57">
            <v>21.597828420352936</v>
          </cell>
          <cell r="AW57">
            <v>90</v>
          </cell>
          <cell r="AX57">
            <v>97.729372269577567</v>
          </cell>
          <cell r="AY57">
            <v>-8.5881914106417406E-2</v>
          </cell>
          <cell r="AZ57">
            <v>110</v>
          </cell>
          <cell r="BA57">
            <v>178.76262239375552</v>
          </cell>
          <cell r="BB57">
            <v>-0.6251147490341411</v>
          </cell>
        </row>
        <row r="58">
          <cell r="A58" t="str">
            <v>EA</v>
          </cell>
          <cell r="B58" t="str">
            <v>GG</v>
          </cell>
          <cell r="C58" t="str">
            <v>C</v>
          </cell>
          <cell r="D58">
            <v>777</v>
          </cell>
          <cell r="E58" t="str">
            <v/>
          </cell>
          <cell r="F58" t="str">
            <v/>
          </cell>
          <cell r="G58">
            <v>55</v>
          </cell>
          <cell r="H58">
            <v>55</v>
          </cell>
          <cell r="I58">
            <v>17.649999618530273</v>
          </cell>
          <cell r="J58">
            <v>3.4821529978928392</v>
          </cell>
          <cell r="K58">
            <v>1.2827273282137783</v>
          </cell>
          <cell r="L58">
            <v>3.99</v>
          </cell>
          <cell r="M58">
            <v>1.52</v>
          </cell>
          <cell r="N58">
            <v>0.04</v>
          </cell>
          <cell r="O58">
            <v>24.67</v>
          </cell>
          <cell r="P58" t="str">
            <v/>
          </cell>
          <cell r="Q58" t="str">
            <v/>
          </cell>
          <cell r="R58" t="str">
            <v/>
          </cell>
          <cell r="S58" t="str">
            <v/>
          </cell>
          <cell r="T58" t="str">
            <v/>
          </cell>
          <cell r="U58" t="str">
            <v/>
          </cell>
          <cell r="V58" t="str">
            <v/>
          </cell>
          <cell r="W58" t="str">
            <v/>
          </cell>
          <cell r="X58" t="str">
            <v/>
          </cell>
          <cell r="Y58">
            <v>61.459999084472656</v>
          </cell>
          <cell r="Z58">
            <v>70.550003051757813</v>
          </cell>
          <cell r="AA58">
            <v>219.45000000000002</v>
          </cell>
          <cell r="AB58">
            <v>83.6</v>
          </cell>
          <cell r="AC58">
            <v>0.70599998474121095</v>
          </cell>
          <cell r="AD58">
            <v>1356.8500000000001</v>
          </cell>
          <cell r="AE58">
            <v>0</v>
          </cell>
          <cell r="AF58">
            <v>0</v>
          </cell>
          <cell r="AG58">
            <v>0</v>
          </cell>
          <cell r="AH58">
            <v>0</v>
          </cell>
          <cell r="AI58">
            <v>0</v>
          </cell>
          <cell r="AJ58">
            <v>0</v>
          </cell>
          <cell r="AK58">
            <v>8.6251369863013689</v>
          </cell>
          <cell r="AL58">
            <v>0.87053824947320979</v>
          </cell>
          <cell r="AM58">
            <v>1.2827273282137783</v>
          </cell>
          <cell r="AN58">
            <v>5.52</v>
          </cell>
          <cell r="AO58">
            <v>6.5060696153862878</v>
          </cell>
          <cell r="AP58">
            <v>9.7429452054794492</v>
          </cell>
          <cell r="AQ58">
            <v>0</v>
          </cell>
          <cell r="AR58" t="str">
            <v/>
          </cell>
          <cell r="AS58">
            <v>0</v>
          </cell>
          <cell r="AT58">
            <v>4.7469161109876215</v>
          </cell>
          <cell r="AU58">
            <v>1.9600413904235961E-4</v>
          </cell>
          <cell r="AV58">
            <v>12.790296176560187</v>
          </cell>
          <cell r="AW58">
            <v>90</v>
          </cell>
          <cell r="AX58">
            <v>91.782106762061005</v>
          </cell>
          <cell r="AY58">
            <v>-1.9801186245122279E-2</v>
          </cell>
          <cell r="AZ58">
            <v>110</v>
          </cell>
          <cell r="BA58">
            <v>66.07070960151519</v>
          </cell>
          <cell r="BB58">
            <v>0.39935718544077098</v>
          </cell>
        </row>
        <row r="59">
          <cell r="A59" t="str">
            <v>EI</v>
          </cell>
          <cell r="B59" t="str">
            <v>NE</v>
          </cell>
          <cell r="C59" t="str">
            <v>C</v>
          </cell>
          <cell r="D59">
            <v>399</v>
          </cell>
          <cell r="E59" t="str">
            <v/>
          </cell>
          <cell r="F59" t="str">
            <v/>
          </cell>
          <cell r="G59">
            <v>10</v>
          </cell>
          <cell r="H59">
            <v>10</v>
          </cell>
          <cell r="I59">
            <v>4.5</v>
          </cell>
          <cell r="J59">
            <v>11.284444173177084</v>
          </cell>
          <cell r="K59">
            <v>1.1699999809265136</v>
          </cell>
          <cell r="L59">
            <v>3.7592810193348347</v>
          </cell>
          <cell r="M59" t="str">
            <v/>
          </cell>
          <cell r="N59" t="str">
            <v/>
          </cell>
          <cell r="O59">
            <v>14.079881568641939</v>
          </cell>
          <cell r="P59">
            <v>1</v>
          </cell>
          <cell r="Q59">
            <v>1</v>
          </cell>
          <cell r="R59">
            <v>0.25</v>
          </cell>
          <cell r="S59">
            <v>11.279999732971191</v>
          </cell>
          <cell r="T59">
            <v>4.2699999809265137</v>
          </cell>
          <cell r="U59">
            <v>12.290942665424478</v>
          </cell>
          <cell r="V59" t="str">
            <v/>
          </cell>
          <cell r="W59" t="str">
            <v/>
          </cell>
          <cell r="X59">
            <v>14.079881568641939</v>
          </cell>
          <cell r="Y59">
            <v>50.779998779296875</v>
          </cell>
          <cell r="Z59">
            <v>11.699999809265137</v>
          </cell>
          <cell r="AA59">
            <v>37.592810193348349</v>
          </cell>
          <cell r="AB59">
            <v>0</v>
          </cell>
          <cell r="AC59">
            <v>0</v>
          </cell>
          <cell r="AD59">
            <v>140.7988156864194</v>
          </cell>
          <cell r="AE59">
            <v>2.8199999332427979</v>
          </cell>
          <cell r="AF59">
            <v>4.2699999809265137</v>
          </cell>
          <cell r="AG59">
            <v>12.290942665424478</v>
          </cell>
          <cell r="AH59">
            <v>0</v>
          </cell>
          <cell r="AI59">
            <v>0</v>
          </cell>
          <cell r="AJ59">
            <v>14.079881568641939</v>
          </cell>
          <cell r="AK59">
            <v>8.6251369863013689</v>
          </cell>
          <cell r="AL59">
            <v>2.821111043294271</v>
          </cell>
          <cell r="AM59">
            <v>1.1699999809265136</v>
          </cell>
          <cell r="AN59">
            <v>3.7592810193348347</v>
          </cell>
          <cell r="AO59">
            <v>5.5948355171647854</v>
          </cell>
          <cell r="AP59">
            <v>9.7429452054794492</v>
          </cell>
          <cell r="AQ59">
            <v>2.8199999332427979</v>
          </cell>
          <cell r="AR59">
            <v>4.2699999809265137</v>
          </cell>
          <cell r="AS59">
            <v>12.290942665424478</v>
          </cell>
          <cell r="AT59">
            <v>8.6785247601008031</v>
          </cell>
          <cell r="AU59">
            <v>1.006507741028333E-4</v>
          </cell>
          <cell r="AV59">
            <v>41.432567019176481</v>
          </cell>
          <cell r="AW59">
            <v>90</v>
          </cell>
          <cell r="AX59">
            <v>88.718346017665681</v>
          </cell>
          <cell r="AY59">
            <v>1.4240599803714657E-2</v>
          </cell>
          <cell r="AZ59">
            <v>110</v>
          </cell>
          <cell r="BA59">
            <v>151.70004151967879</v>
          </cell>
          <cell r="BB59">
            <v>-0.37909128654253449</v>
          </cell>
        </row>
        <row r="60">
          <cell r="P60" t="str">
            <v/>
          </cell>
          <cell r="Q60" t="str">
            <v/>
          </cell>
          <cell r="R60" t="str">
            <v/>
          </cell>
          <cell r="S60" t="str">
            <v/>
          </cell>
          <cell r="T60" t="str">
            <v/>
          </cell>
          <cell r="U60" t="str">
            <v/>
          </cell>
          <cell r="V60" t="str">
            <v/>
          </cell>
          <cell r="W60" t="str">
            <v/>
          </cell>
          <cell r="X60" t="str">
            <v/>
          </cell>
          <cell r="AK60">
            <v>8.6251369863013689</v>
          </cell>
          <cell r="AL60">
            <v>1.6499999761581421</v>
          </cell>
          <cell r="AM60">
            <v>0.20999999344348907</v>
          </cell>
          <cell r="AN60">
            <v>3.3675000000000002</v>
          </cell>
          <cell r="AO60">
            <v>5.5393751155292765</v>
          </cell>
          <cell r="AP60">
            <v>9.7429452054794492</v>
          </cell>
          <cell r="AQ60">
            <v>0</v>
          </cell>
          <cell r="AR60" t="str">
            <v/>
          </cell>
          <cell r="AS60">
            <v>0</v>
          </cell>
          <cell r="AT60">
            <v>4.7469161109876215</v>
          </cell>
        </row>
        <row r="61">
          <cell r="P61">
            <v>1336</v>
          </cell>
          <cell r="Q61">
            <v>1345</v>
          </cell>
          <cell r="R61">
            <v>1118.5</v>
          </cell>
          <cell r="S61">
            <v>3.8080376047186411</v>
          </cell>
          <cell r="T61">
            <v>0</v>
          </cell>
          <cell r="U61">
            <v>6.3683110265309493</v>
          </cell>
          <cell r="V61">
            <v>0.48568857865536147</v>
          </cell>
          <cell r="W61">
            <v>0.59711253067535741</v>
          </cell>
          <cell r="X61">
            <v>17.925738135400191</v>
          </cell>
          <cell r="AK61">
            <v>9.7429452054794492</v>
          </cell>
          <cell r="AL61">
            <v>0.95153074925399617</v>
          </cell>
          <cell r="AM61">
            <v>0</v>
          </cell>
          <cell r="AN61">
            <v>3.2122086041180236</v>
          </cell>
          <cell r="AO61">
            <v>5.8168680662857621</v>
          </cell>
          <cell r="AP61">
            <v>10.860753424657535</v>
          </cell>
          <cell r="AQ61">
            <v>0.95200940117966026</v>
          </cell>
          <cell r="AR61">
            <v>0</v>
          </cell>
          <cell r="AS61">
            <v>7.0032777378551501</v>
          </cell>
          <cell r="AT61">
            <v>7.5072129620017449</v>
          </cell>
        </row>
        <row r="62">
          <cell r="P62">
            <v>97</v>
          </cell>
          <cell r="Q62">
            <v>104</v>
          </cell>
          <cell r="R62">
            <v>258.54998779296875</v>
          </cell>
          <cell r="S62">
            <v>5.6876187733786061</v>
          </cell>
          <cell r="T62">
            <v>4.2699999879388244</v>
          </cell>
          <cell r="U62">
            <v>19.374788067507328</v>
          </cell>
          <cell r="V62">
            <v>3.8812063988225156</v>
          </cell>
          <cell r="W62">
            <v>0.58557221150795813</v>
          </cell>
          <cell r="X62">
            <v>36.044047190829474</v>
          </cell>
          <cell r="AK62">
            <v>9.7429452054794492</v>
          </cell>
          <cell r="AL62">
            <v>1.498442072498877</v>
          </cell>
          <cell r="AM62">
            <v>1.2315078983231196</v>
          </cell>
          <cell r="AN62">
            <v>4.41346641244363</v>
          </cell>
          <cell r="AO62">
            <v>6.8604870168890706</v>
          </cell>
          <cell r="AP62">
            <v>10.860753424657535</v>
          </cell>
          <cell r="AQ62">
            <v>1.4219046933446515</v>
          </cell>
          <cell r="AR62">
            <v>4.2699999879388244</v>
          </cell>
          <cell r="AS62">
            <v>23.402387519206833</v>
          </cell>
          <cell r="AT62">
            <v>17.63947314698548</v>
          </cell>
        </row>
        <row r="63">
          <cell r="P63">
            <v>170</v>
          </cell>
          <cell r="Q63">
            <v>183</v>
          </cell>
          <cell r="R63">
            <v>595.29998779296875</v>
          </cell>
          <cell r="S63">
            <v>1.501427861785563</v>
          </cell>
          <cell r="T63">
            <v>0</v>
          </cell>
          <cell r="U63">
            <v>3.12</v>
          </cell>
          <cell r="V63">
            <v>0.68</v>
          </cell>
          <cell r="W63">
            <v>0.14000000000000001</v>
          </cell>
          <cell r="X63">
            <v>26.67</v>
          </cell>
          <cell r="AK63">
            <v>9.7429452054794492</v>
          </cell>
          <cell r="AL63">
            <v>0.37768700285369927</v>
          </cell>
          <cell r="AM63">
            <v>0</v>
          </cell>
          <cell r="AN63">
            <v>1.355</v>
          </cell>
          <cell r="AO63">
            <v>5.3266193255552317</v>
          </cell>
          <cell r="AP63">
            <v>10.860753424657535</v>
          </cell>
          <cell r="AQ63">
            <v>0.37535696544639074</v>
          </cell>
          <cell r="AR63">
            <v>0</v>
          </cell>
          <cell r="AS63">
            <v>3.8350000000000004</v>
          </cell>
          <cell r="AT63">
            <v>6.8599263401407757</v>
          </cell>
        </row>
        <row r="64">
          <cell r="P64">
            <v>126</v>
          </cell>
          <cell r="Q64">
            <v>141</v>
          </cell>
          <cell r="R64">
            <v>984.5</v>
          </cell>
          <cell r="S64">
            <v>6.4100253142458099</v>
          </cell>
          <cell r="T64">
            <v>5.6836171251662231</v>
          </cell>
          <cell r="U64">
            <v>2.73</v>
          </cell>
          <cell r="V64">
            <v>0.02</v>
          </cell>
          <cell r="W64">
            <v>0.38</v>
          </cell>
          <cell r="X64">
            <v>37.93</v>
          </cell>
          <cell r="AK64">
            <v>9.7429452054794492</v>
          </cell>
          <cell r="AL64">
            <v>1.6016534220054153</v>
          </cell>
          <cell r="AM64">
            <v>1.3841817959872158</v>
          </cell>
          <cell r="AN64">
            <v>1.0149999999999999</v>
          </cell>
          <cell r="AO64">
            <v>5.5891663453793772</v>
          </cell>
          <cell r="AP64">
            <v>10.860753424657535</v>
          </cell>
          <cell r="AQ64">
            <v>1.6025063285614525</v>
          </cell>
          <cell r="AR64">
            <v>5.6836171251662231</v>
          </cell>
          <cell r="AS64">
            <v>2.8450000000000002</v>
          </cell>
          <cell r="AT64">
            <v>7.5394034598107886</v>
          </cell>
        </row>
        <row r="65">
          <cell r="P65">
            <v>38</v>
          </cell>
          <cell r="Q65">
            <v>40</v>
          </cell>
          <cell r="R65">
            <v>174</v>
          </cell>
          <cell r="S65">
            <v>8.3200003086835483</v>
          </cell>
          <cell r="T65">
            <v>4.270000076293945</v>
          </cell>
          <cell r="U65">
            <v>2.62</v>
          </cell>
          <cell r="V65">
            <v>0.28000000000000003</v>
          </cell>
          <cell r="W65">
            <v>0.22</v>
          </cell>
          <cell r="X65">
            <v>60.8</v>
          </cell>
          <cell r="AK65">
            <v>9.7429452054794492</v>
          </cell>
          <cell r="AL65">
            <v>2.0799999702267531</v>
          </cell>
          <cell r="AM65">
            <v>1.3869999694824218</v>
          </cell>
          <cell r="AN65">
            <v>2.4849999999999999</v>
          </cell>
          <cell r="AO65">
            <v>7.0358668687881725</v>
          </cell>
          <cell r="AP65">
            <v>10.860753424657535</v>
          </cell>
          <cell r="AQ65">
            <v>2.0800000771708871</v>
          </cell>
          <cell r="AR65">
            <v>4.270000076293945</v>
          </cell>
          <cell r="AS65">
            <v>2.9550000000000001</v>
          </cell>
          <cell r="AT65">
            <v>8.2456133111973848</v>
          </cell>
        </row>
        <row r="66">
          <cell r="P66">
            <v>73</v>
          </cell>
          <cell r="Q66">
            <v>79</v>
          </cell>
          <cell r="R66">
            <v>681.1500244140625</v>
          </cell>
          <cell r="S66">
            <v>6.7405268942672025</v>
          </cell>
          <cell r="T66">
            <v>7.2135442419897151</v>
          </cell>
          <cell r="U66">
            <v>7.8400973414110009</v>
          </cell>
          <cell r="V66" t="str">
            <v/>
          </cell>
          <cell r="W66" t="str">
            <v/>
          </cell>
          <cell r="X66">
            <v>8.629038148532441</v>
          </cell>
          <cell r="AK66">
            <v>9.7429452054794492</v>
          </cell>
          <cell r="AL66">
            <v>1.6873284100506087</v>
          </cell>
          <cell r="AM66">
            <v>1.2986307104593491</v>
          </cell>
          <cell r="AN66">
            <v>7.8400973414110222</v>
          </cell>
          <cell r="AO66">
            <v>6.6226862105372213</v>
          </cell>
          <cell r="AP66">
            <v>10.860753424657535</v>
          </cell>
          <cell r="AQ66">
            <v>1.6851317235668006</v>
          </cell>
          <cell r="AR66">
            <v>7.2135442419897151</v>
          </cell>
          <cell r="AS66">
            <v>7.8400973414110009</v>
          </cell>
          <cell r="AT66">
            <v>7.7837525970977239</v>
          </cell>
        </row>
        <row r="67">
          <cell r="P67">
            <v>290</v>
          </cell>
          <cell r="Q67">
            <v>290</v>
          </cell>
          <cell r="R67">
            <v>208</v>
          </cell>
          <cell r="S67">
            <v>3.426682735291811</v>
          </cell>
          <cell r="T67">
            <v>1.1799999960537615</v>
          </cell>
          <cell r="U67">
            <v>9.3800000000000008</v>
          </cell>
          <cell r="V67">
            <v>1.1499999999999999</v>
          </cell>
          <cell r="W67">
            <v>0.19</v>
          </cell>
          <cell r="X67">
            <v>21.3</v>
          </cell>
          <cell r="AK67">
            <v>9.7429452054794492</v>
          </cell>
          <cell r="AL67">
            <v>0.87541042357238374</v>
          </cell>
          <cell r="AM67">
            <v>0.2317977464210228</v>
          </cell>
          <cell r="AN67">
            <v>3.3675000000000002</v>
          </cell>
          <cell r="AO67">
            <v>6.0055037027186149</v>
          </cell>
          <cell r="AP67">
            <v>10.860753424657535</v>
          </cell>
          <cell r="AQ67">
            <v>0.85667068382295275</v>
          </cell>
          <cell r="AR67">
            <v>1.1799999960537615</v>
          </cell>
          <cell r="AS67">
            <v>10.577500000000001</v>
          </cell>
          <cell r="AT67">
            <v>9.0945712118746904</v>
          </cell>
        </row>
        <row r="68">
          <cell r="P68">
            <v>104</v>
          </cell>
          <cell r="Q68">
            <v>111</v>
          </cell>
          <cell r="R68">
            <v>341.69998788833618</v>
          </cell>
          <cell r="S68">
            <v>7.3502196052886992</v>
          </cell>
          <cell r="T68">
            <v>5.3174776644320101</v>
          </cell>
          <cell r="U68">
            <v>19.91</v>
          </cell>
          <cell r="V68" t="str">
            <v/>
          </cell>
          <cell r="W68" t="str">
            <v/>
          </cell>
          <cell r="X68">
            <v>43.12</v>
          </cell>
          <cell r="AK68">
            <v>9.7429452054794492</v>
          </cell>
          <cell r="AL68">
            <v>1.8383997735380389</v>
          </cell>
          <cell r="AM68">
            <v>1.3109091303565286</v>
          </cell>
          <cell r="AN68">
            <v>5.35</v>
          </cell>
          <cell r="AO68">
            <v>8.1804803529084076</v>
          </cell>
          <cell r="AP68">
            <v>10.860753424657535</v>
          </cell>
          <cell r="AQ68">
            <v>1.8375549013221748</v>
          </cell>
          <cell r="AR68">
            <v>5.3174776644320101</v>
          </cell>
          <cell r="AS68">
            <v>19.91</v>
          </cell>
          <cell r="AT68">
            <v>17.593570772749679</v>
          </cell>
        </row>
        <row r="69">
          <cell r="P69">
            <v>60</v>
          </cell>
          <cell r="Q69">
            <v>62</v>
          </cell>
          <cell r="R69">
            <v>191</v>
          </cell>
          <cell r="S69">
            <v>6.7200001022578535</v>
          </cell>
          <cell r="T69">
            <v>4.269999842489919</v>
          </cell>
          <cell r="U69">
            <v>5.7198589296227915</v>
          </cell>
          <cell r="V69" t="str">
            <v/>
          </cell>
          <cell r="W69" t="str">
            <v/>
          </cell>
          <cell r="X69">
            <v>20.143854730643408</v>
          </cell>
          <cell r="AK69">
            <v>9.7429452054794492</v>
          </cell>
          <cell r="AL69">
            <v>1.6800000825052803</v>
          </cell>
          <cell r="AM69">
            <v>1.2957970660665761</v>
          </cell>
          <cell r="AN69">
            <v>1.7494636247789555</v>
          </cell>
          <cell r="AO69">
            <v>5.6287172208060241</v>
          </cell>
          <cell r="AP69">
            <v>10.860753424657535</v>
          </cell>
          <cell r="AQ69">
            <v>1.6800000255644634</v>
          </cell>
          <cell r="AR69">
            <v>4.269999842489919</v>
          </cell>
          <cell r="AS69">
            <v>5.7198589296227915</v>
          </cell>
          <cell r="AT69">
            <v>7.7805421413846254</v>
          </cell>
        </row>
        <row r="70">
          <cell r="P70">
            <v>27</v>
          </cell>
          <cell r="Q70">
            <v>28</v>
          </cell>
          <cell r="R70">
            <v>70.75</v>
          </cell>
          <cell r="S70">
            <v>4.7419079891784452</v>
          </cell>
          <cell r="T70">
            <v>4.2699999128069193</v>
          </cell>
          <cell r="U70">
            <v>10.97531330181557</v>
          </cell>
          <cell r="V70" t="str">
            <v/>
          </cell>
          <cell r="W70" t="str">
            <v/>
          </cell>
          <cell r="X70">
            <v>24.753476594164699</v>
          </cell>
          <cell r="AK70">
            <v>9.7429452054794492</v>
          </cell>
          <cell r="AL70">
            <v>1.1880317809089782</v>
          </cell>
          <cell r="AM70">
            <v>1.2511518388518488</v>
          </cell>
          <cell r="AN70">
            <v>3.3568854806258659</v>
          </cell>
          <cell r="AO70">
            <v>6.2687864677202967</v>
          </cell>
          <cell r="AP70">
            <v>10.860753424657535</v>
          </cell>
          <cell r="AQ70">
            <v>1.1854769972946113</v>
          </cell>
          <cell r="AR70">
            <v>4.2699999128069193</v>
          </cell>
          <cell r="AS70">
            <v>10.97531330181557</v>
          </cell>
          <cell r="AT70">
            <v>10.004602897554072</v>
          </cell>
        </row>
        <row r="71">
          <cell r="P71">
            <v>92</v>
          </cell>
          <cell r="Q71">
            <v>92</v>
          </cell>
          <cell r="R71">
            <v>213.80000001192093</v>
          </cell>
          <cell r="S71">
            <v>5.4497663624912382</v>
          </cell>
          <cell r="T71">
            <v>4.2700000120245889</v>
          </cell>
          <cell r="U71">
            <v>10.56</v>
          </cell>
          <cell r="V71">
            <v>2.2799999999999998</v>
          </cell>
          <cell r="W71">
            <v>0.28000000000000003</v>
          </cell>
          <cell r="X71">
            <v>19.649999999999999</v>
          </cell>
          <cell r="AK71">
            <v>9.7429452054794492</v>
          </cell>
          <cell r="AL71">
            <v>1.3607704371777443</v>
          </cell>
          <cell r="AM71">
            <v>1.1912328347767869</v>
          </cell>
          <cell r="AN71">
            <v>4.33</v>
          </cell>
          <cell r="AO71">
            <v>6.4039784377467086</v>
          </cell>
          <cell r="AP71">
            <v>10.860753424657535</v>
          </cell>
          <cell r="AQ71">
            <v>1.3624415906228096</v>
          </cell>
          <cell r="AR71">
            <v>4.2700000120245889</v>
          </cell>
          <cell r="AS71">
            <v>12.91</v>
          </cell>
          <cell r="AT71">
            <v>10.026042429497085</v>
          </cell>
        </row>
        <row r="72">
          <cell r="P72">
            <v>109</v>
          </cell>
          <cell r="Q72">
            <v>110</v>
          </cell>
          <cell r="R72">
            <v>254.75</v>
          </cell>
          <cell r="S72">
            <v>4.7101866298147694</v>
          </cell>
          <cell r="T72">
            <v>0</v>
          </cell>
          <cell r="U72">
            <v>6.81</v>
          </cell>
          <cell r="V72">
            <v>0.52</v>
          </cell>
          <cell r="W72">
            <v>0.22</v>
          </cell>
          <cell r="X72">
            <v>27.76</v>
          </cell>
          <cell r="AK72">
            <v>9.7429452054794492</v>
          </cell>
          <cell r="AL72">
            <v>1.1789062817891438</v>
          </cell>
          <cell r="AM72">
            <v>0</v>
          </cell>
          <cell r="AN72">
            <v>2.1250000000000004</v>
          </cell>
          <cell r="AO72">
            <v>5.7427796034832923</v>
          </cell>
          <cell r="AP72">
            <v>10.860753424657535</v>
          </cell>
          <cell r="AQ72">
            <v>1.1775466574536924</v>
          </cell>
          <cell r="AR72">
            <v>0</v>
          </cell>
          <cell r="AS72">
            <v>7.3849999999999998</v>
          </cell>
          <cell r="AT72">
            <v>8.4480649436646047</v>
          </cell>
        </row>
        <row r="73">
          <cell r="P73">
            <v>40</v>
          </cell>
          <cell r="Q73">
            <v>42</v>
          </cell>
          <cell r="R73">
            <v>129</v>
          </cell>
          <cell r="S73">
            <v>8.2900002649588185</v>
          </cell>
          <cell r="T73">
            <v>4.2699999128069193</v>
          </cell>
          <cell r="U73">
            <v>2.48</v>
          </cell>
          <cell r="V73">
            <v>0.23</v>
          </cell>
          <cell r="W73">
            <v>0.09</v>
          </cell>
          <cell r="X73">
            <v>74.260000000000005</v>
          </cell>
          <cell r="AK73">
            <v>9.7429452054794492</v>
          </cell>
          <cell r="AL73">
            <v>2.0714136892588351</v>
          </cell>
          <cell r="AM73">
            <v>1.3578787138967803</v>
          </cell>
          <cell r="AN73">
            <v>1.3425</v>
          </cell>
          <cell r="AO73">
            <v>6.3452976656164868</v>
          </cell>
          <cell r="AP73">
            <v>10.860753424657535</v>
          </cell>
          <cell r="AQ73">
            <v>2.0725000662397046</v>
          </cell>
          <cell r="AR73">
            <v>4.2699999128069193</v>
          </cell>
          <cell r="AS73">
            <v>2.7324999999999999</v>
          </cell>
          <cell r="AT73">
            <v>8.4783899517150587</v>
          </cell>
        </row>
        <row r="74">
          <cell r="P74">
            <v>25</v>
          </cell>
          <cell r="Q74">
            <v>26</v>
          </cell>
          <cell r="R74">
            <v>46.75</v>
          </cell>
          <cell r="S74">
            <v>3.799999869443516</v>
          </cell>
          <cell r="T74">
            <v>2.9000000586876502</v>
          </cell>
          <cell r="U74">
            <v>10.866656463667193</v>
          </cell>
          <cell r="V74" t="str">
            <v/>
          </cell>
          <cell r="W74" t="str">
            <v/>
          </cell>
          <cell r="X74">
            <v>10.975790925180714</v>
          </cell>
          <cell r="AK74">
            <v>9.7429452054794492</v>
          </cell>
          <cell r="AL74">
            <v>0.95</v>
          </cell>
          <cell r="AM74">
            <v>1.0159420068713203</v>
          </cell>
          <cell r="AN74">
            <v>3.3236519361865775</v>
          </cell>
          <cell r="AO74">
            <v>5.7012331090831587</v>
          </cell>
          <cell r="AP74">
            <v>10.860753424657535</v>
          </cell>
          <cell r="AQ74">
            <v>0.94999996736087899</v>
          </cell>
          <cell r="AR74">
            <v>2.9000000586876502</v>
          </cell>
          <cell r="AS74">
            <v>10.866656463667193</v>
          </cell>
          <cell r="AT74">
            <v>8.1429216007743506</v>
          </cell>
        </row>
        <row r="75">
          <cell r="P75">
            <v>14</v>
          </cell>
          <cell r="Q75">
            <v>17</v>
          </cell>
          <cell r="R75">
            <v>168.5</v>
          </cell>
          <cell r="S75">
            <v>6.2900890497496293</v>
          </cell>
          <cell r="T75">
            <v>8.1782352223115815</v>
          </cell>
          <cell r="U75">
            <v>23.153879391491085</v>
          </cell>
          <cell r="V75" t="str">
            <v/>
          </cell>
          <cell r="W75" t="str">
            <v/>
          </cell>
          <cell r="X75">
            <v>15.246363470536869</v>
          </cell>
          <cell r="AK75">
            <v>9.7429452054794492</v>
          </cell>
          <cell r="AL75">
            <v>1.5716161246251579</v>
          </cell>
          <cell r="AM75">
            <v>1.367872359904837</v>
          </cell>
          <cell r="AN75">
            <v>7.0817952446607055</v>
          </cell>
          <cell r="AO75">
            <v>6.9840090681334672</v>
          </cell>
          <cell r="AP75">
            <v>10.860753424657535</v>
          </cell>
          <cell r="AQ75">
            <v>1.5725222624374073</v>
          </cell>
          <cell r="AR75">
            <v>8.1782352223115815</v>
          </cell>
          <cell r="AS75">
            <v>23.153879391491085</v>
          </cell>
          <cell r="AT75">
            <v>12.620298244454723</v>
          </cell>
        </row>
        <row r="76">
          <cell r="P76">
            <v>42</v>
          </cell>
          <cell r="Q76">
            <v>42</v>
          </cell>
          <cell r="R76">
            <v>163</v>
          </cell>
          <cell r="S76">
            <v>5.2800000452556493</v>
          </cell>
          <cell r="T76">
            <v>4.6654760156358988</v>
          </cell>
          <cell r="U76">
            <v>1.43</v>
          </cell>
          <cell r="V76">
            <v>0.23</v>
          </cell>
          <cell r="W76">
            <v>0.28000000000000003</v>
          </cell>
          <cell r="X76">
            <v>70.36</v>
          </cell>
          <cell r="AK76">
            <v>9.7429452054794492</v>
          </cell>
          <cell r="AL76">
            <v>1.3200000003787153</v>
          </cell>
          <cell r="AM76">
            <v>1.208509289700052</v>
          </cell>
          <cell r="AN76">
            <v>1.27</v>
          </cell>
          <cell r="AO76">
            <v>6.1296787819520624</v>
          </cell>
          <cell r="AP76">
            <v>10.860753424657535</v>
          </cell>
          <cell r="AQ76">
            <v>1.3200000113139123</v>
          </cell>
          <cell r="AR76">
            <v>4.6654760156358988</v>
          </cell>
          <cell r="AS76">
            <v>1.73</v>
          </cell>
          <cell r="AT76">
            <v>7.4400706767489986</v>
          </cell>
        </row>
        <row r="77">
          <cell r="P77">
            <v>24</v>
          </cell>
          <cell r="Q77">
            <v>38</v>
          </cell>
          <cell r="R77">
            <v>298</v>
          </cell>
          <cell r="S77">
            <v>5.8499665740352347</v>
          </cell>
          <cell r="T77">
            <v>4.7071051346628288</v>
          </cell>
          <cell r="U77">
            <v>6.03</v>
          </cell>
          <cell r="V77">
            <v>0.63</v>
          </cell>
          <cell r="W77">
            <v>0.46</v>
          </cell>
          <cell r="X77">
            <v>49.83</v>
          </cell>
          <cell r="AK77">
            <v>9.7429452054794492</v>
          </cell>
          <cell r="AL77">
            <v>1.4614537444933922</v>
          </cell>
          <cell r="AM77">
            <v>1.4307476293260806</v>
          </cell>
          <cell r="AN77">
            <v>2.6250000000000004</v>
          </cell>
          <cell r="AO77">
            <v>6.7665446891806127</v>
          </cell>
          <cell r="AP77">
            <v>10.860753424657535</v>
          </cell>
          <cell r="AQ77">
            <v>1.4624916435088087</v>
          </cell>
          <cell r="AR77">
            <v>4.7071051346628288</v>
          </cell>
          <cell r="AS77">
            <v>6.7750000000000004</v>
          </cell>
          <cell r="AT77">
            <v>10.369076037233576</v>
          </cell>
        </row>
        <row r="78">
          <cell r="P78">
            <v>24</v>
          </cell>
          <cell r="Q78">
            <v>26</v>
          </cell>
          <cell r="R78">
            <v>43.5</v>
          </cell>
          <cell r="S78">
            <v>5.3427587048760774</v>
          </cell>
          <cell r="T78">
            <v>4.2699998708871698</v>
          </cell>
          <cell r="U78">
            <v>13.655017133993914</v>
          </cell>
          <cell r="V78" t="str">
            <v/>
          </cell>
          <cell r="W78" t="str">
            <v/>
          </cell>
          <cell r="X78">
            <v>59.917868988999999</v>
          </cell>
          <cell r="AK78">
            <v>9.7429452054794492</v>
          </cell>
          <cell r="AL78">
            <v>1.337610016828813</v>
          </cell>
          <cell r="AM78">
            <v>1.2820482368928841</v>
          </cell>
          <cell r="AN78">
            <v>4.176493872591216</v>
          </cell>
          <cell r="AO78">
            <v>8.2188448326674823</v>
          </cell>
          <cell r="AP78">
            <v>10.860753424657535</v>
          </cell>
          <cell r="AQ78">
            <v>1.3356896762190194</v>
          </cell>
          <cell r="AR78">
            <v>4.2699998708871698</v>
          </cell>
          <cell r="AS78">
            <v>13.655017133993914</v>
          </cell>
          <cell r="AT78">
            <v>16.334446903845453</v>
          </cell>
        </row>
        <row r="79">
          <cell r="P79">
            <v>15</v>
          </cell>
          <cell r="Q79">
            <v>17</v>
          </cell>
          <cell r="R79">
            <v>35.25</v>
          </cell>
          <cell r="S79">
            <v>6.0096452861812946</v>
          </cell>
          <cell r="T79">
            <v>4.2699997845818016</v>
          </cell>
          <cell r="U79">
            <v>11.84</v>
          </cell>
          <cell r="V79">
            <v>2.93</v>
          </cell>
          <cell r="W79">
            <v>0.43</v>
          </cell>
          <cell r="X79">
            <v>19.649999999999999</v>
          </cell>
          <cell r="AK79">
            <v>9.7429452054794492</v>
          </cell>
          <cell r="AL79">
            <v>1.5012294581679047</v>
          </cell>
          <cell r="AM79">
            <v>1.250519492409446</v>
          </cell>
          <cell r="AN79">
            <v>4.7275</v>
          </cell>
          <cell r="AO79">
            <v>6.5524988165425206</v>
          </cell>
          <cell r="AP79">
            <v>10.860753424657535</v>
          </cell>
          <cell r="AQ79">
            <v>1.5024113215453236</v>
          </cell>
          <cell r="AR79">
            <v>4.2699997845818016</v>
          </cell>
          <cell r="AS79">
            <v>14.8775</v>
          </cell>
          <cell r="AT79">
            <v>10.67268625672331</v>
          </cell>
        </row>
        <row r="80">
          <cell r="P80">
            <v>56</v>
          </cell>
          <cell r="Q80">
            <v>56</v>
          </cell>
          <cell r="R80">
            <v>149</v>
          </cell>
          <cell r="S80">
            <v>6.1299327875943792</v>
          </cell>
          <cell r="T80">
            <v>4.2699999128069193</v>
          </cell>
          <cell r="U80">
            <v>1.31</v>
          </cell>
          <cell r="V80">
            <v>0.18</v>
          </cell>
          <cell r="W80">
            <v>0.08</v>
          </cell>
          <cell r="X80">
            <v>85.52</v>
          </cell>
          <cell r="AK80">
            <v>9.7429452054794492</v>
          </cell>
          <cell r="AL80">
            <v>1.5312269713981019</v>
          </cell>
          <cell r="AM80">
            <v>1.260291238432949</v>
          </cell>
          <cell r="AN80">
            <v>0.96</v>
          </cell>
          <cell r="AO80">
            <v>6.0446324470021509</v>
          </cell>
          <cell r="AP80">
            <v>10.860753424657535</v>
          </cell>
          <cell r="AQ80">
            <v>1.5324831968985948</v>
          </cell>
          <cell r="AR80">
            <v>4.2699999128069193</v>
          </cell>
          <cell r="AS80">
            <v>1.51</v>
          </cell>
          <cell r="AT80">
            <v>7.4799072046571879</v>
          </cell>
        </row>
        <row r="81">
          <cell r="P81">
            <v>24</v>
          </cell>
          <cell r="Q81">
            <v>24</v>
          </cell>
          <cell r="R81">
            <v>62.5</v>
          </cell>
          <cell r="S81">
            <v>7.4902402343750003</v>
          </cell>
          <cell r="T81">
            <v>4.2700001398722334</v>
          </cell>
          <cell r="U81">
            <v>2.4300000000000002</v>
          </cell>
          <cell r="V81">
            <v>0.33</v>
          </cell>
          <cell r="W81">
            <v>0.27</v>
          </cell>
          <cell r="X81">
            <v>72.260000000000005</v>
          </cell>
          <cell r="AK81">
            <v>9.7429452054794492</v>
          </cell>
          <cell r="AL81">
            <v>1.8705798162930254</v>
          </cell>
          <cell r="AM81">
            <v>1.1699999793101166</v>
          </cell>
          <cell r="AN81">
            <v>2.0775000000000001</v>
          </cell>
          <cell r="AO81">
            <v>6.9382358033440283</v>
          </cell>
          <cell r="AP81">
            <v>10.860753424657535</v>
          </cell>
          <cell r="AQ81">
            <v>1.8725600585937501</v>
          </cell>
          <cell r="AR81">
            <v>4.2700001398722334</v>
          </cell>
          <cell r="AS81">
            <v>2.8275000000000001</v>
          </cell>
          <cell r="AT81">
            <v>8.4829053683619158</v>
          </cell>
        </row>
        <row r="82">
          <cell r="P82">
            <v>46</v>
          </cell>
          <cell r="Q82">
            <v>47</v>
          </cell>
          <cell r="R82">
            <v>77</v>
          </cell>
          <cell r="S82">
            <v>6.0703894441778008</v>
          </cell>
          <cell r="T82">
            <v>4.2699998896172708</v>
          </cell>
          <cell r="U82">
            <v>7.3817391304347826</v>
          </cell>
          <cell r="V82">
            <v>1.1806382978723404</v>
          </cell>
          <cell r="W82">
            <v>2.1653571428571432</v>
          </cell>
          <cell r="X82">
            <v>21.42</v>
          </cell>
          <cell r="AK82">
            <v>9.7429452054794492</v>
          </cell>
          <cell r="AL82">
            <v>1.5184914017545765</v>
          </cell>
          <cell r="AM82">
            <v>1.3390909108248623</v>
          </cell>
          <cell r="AN82">
            <v>5.2000358542319747</v>
          </cell>
          <cell r="AO82">
            <v>6.8169696309618857</v>
          </cell>
          <cell r="AP82">
            <v>10.860753424657535</v>
          </cell>
          <cell r="AQ82">
            <v>1.5175973610444502</v>
          </cell>
          <cell r="AR82">
            <v>4.2699998896172708</v>
          </cell>
          <cell r="AS82">
            <v>9.1037167140214095</v>
          </cell>
          <cell r="AT82">
            <v>8.9974025011628171</v>
          </cell>
        </row>
        <row r="83">
          <cell r="P83">
            <v>37</v>
          </cell>
          <cell r="Q83">
            <v>37</v>
          </cell>
          <cell r="R83">
            <v>53.75</v>
          </cell>
          <cell r="S83">
            <v>5.7200002271075583</v>
          </cell>
          <cell r="T83">
            <v>4.2700001484638932</v>
          </cell>
          <cell r="U83">
            <v>12.375538792176421</v>
          </cell>
          <cell r="V83">
            <v>2.2863607859738901</v>
          </cell>
          <cell r="W83">
            <v>0.20409435580770327</v>
          </cell>
          <cell r="X83">
            <v>64.606429951598031</v>
          </cell>
          <cell r="AK83">
            <v>9.7429452054794492</v>
          </cell>
          <cell r="AL83">
            <v>1.4300781488418579</v>
          </cell>
          <cell r="AM83">
            <v>1.4929167429606121</v>
          </cell>
          <cell r="AN83">
            <v>1.9778770066189688</v>
          </cell>
          <cell r="AO83">
            <v>6.6689363523639678</v>
          </cell>
          <cell r="AP83">
            <v>10.860753424657535</v>
          </cell>
          <cell r="AQ83">
            <v>1.4300000567768896</v>
          </cell>
          <cell r="AR83">
            <v>4.2700001484638932</v>
          </cell>
          <cell r="AS83">
            <v>14.712923167102238</v>
          </cell>
          <cell r="AT83">
            <v>17.916281989037003</v>
          </cell>
        </row>
        <row r="84">
          <cell r="P84">
            <v>7</v>
          </cell>
          <cell r="Q84">
            <v>7</v>
          </cell>
          <cell r="R84">
            <v>63.25</v>
          </cell>
          <cell r="S84">
            <v>7.009960551506917</v>
          </cell>
          <cell r="T84">
            <v>6.6428571428571432</v>
          </cell>
          <cell r="U84">
            <v>10.481908902753455</v>
          </cell>
          <cell r="V84" t="str">
            <v/>
          </cell>
          <cell r="W84" t="str">
            <v/>
          </cell>
          <cell r="X84">
            <v>15.732410328218824</v>
          </cell>
          <cell r="AK84">
            <v>9.7429452054794492</v>
          </cell>
          <cell r="AL84">
            <v>1.7522222125341023</v>
          </cell>
          <cell r="AM84">
            <v>1.8588888380262587</v>
          </cell>
          <cell r="AN84">
            <v>3.2059738831396638</v>
          </cell>
          <cell r="AO84">
            <v>6.0146197628103231</v>
          </cell>
          <cell r="AP84">
            <v>10.860753424657535</v>
          </cell>
          <cell r="AQ84">
            <v>1.7524901378767292</v>
          </cell>
          <cell r="AR84">
            <v>6.6428571428571432</v>
          </cell>
          <cell r="AS84">
            <v>10.481908902753455</v>
          </cell>
          <cell r="AT84">
            <v>9.0806351335530593</v>
          </cell>
        </row>
        <row r="85">
          <cell r="P85">
            <v>12</v>
          </cell>
          <cell r="Q85">
            <v>12</v>
          </cell>
          <cell r="R85">
            <v>37</v>
          </cell>
          <cell r="S85">
            <v>4.8102701547983528</v>
          </cell>
          <cell r="T85">
            <v>0</v>
          </cell>
          <cell r="U85">
            <v>3.57</v>
          </cell>
          <cell r="V85">
            <v>0.39</v>
          </cell>
          <cell r="W85">
            <v>0.31</v>
          </cell>
          <cell r="X85">
            <v>64.89</v>
          </cell>
          <cell r="AK85">
            <v>9.7429452054794492</v>
          </cell>
          <cell r="AL85">
            <v>1.2004395160046253</v>
          </cell>
          <cell r="AM85">
            <v>0</v>
          </cell>
          <cell r="AN85">
            <v>2.8375000000000004</v>
          </cell>
          <cell r="AO85">
            <v>7.2011273782854808</v>
          </cell>
          <cell r="AP85">
            <v>10.860753424657535</v>
          </cell>
          <cell r="AQ85">
            <v>1.2025675386995882</v>
          </cell>
          <cell r="AR85">
            <v>0</v>
          </cell>
          <cell r="AS85">
            <v>4.0374999999999996</v>
          </cell>
          <cell r="AT85">
            <v>8.7309377479563715</v>
          </cell>
        </row>
        <row r="86">
          <cell r="P86">
            <v>13</v>
          </cell>
          <cell r="Q86">
            <v>14</v>
          </cell>
          <cell r="R86">
            <v>50.75</v>
          </cell>
          <cell r="S86">
            <v>7.4898519281096059</v>
          </cell>
          <cell r="T86">
            <v>4.2699999128069193</v>
          </cell>
          <cell r="U86">
            <v>2.0099999999999998</v>
          </cell>
          <cell r="V86">
            <v>0.28000000000000003</v>
          </cell>
          <cell r="W86">
            <v>0.1</v>
          </cell>
          <cell r="X86">
            <v>85.74</v>
          </cell>
          <cell r="AK86">
            <v>9.7429452054794492</v>
          </cell>
          <cell r="AL86">
            <v>1.8708641146436149</v>
          </cell>
          <cell r="AM86">
            <v>1.2787719191166393</v>
          </cell>
          <cell r="AN86">
            <v>1.6149999999999998</v>
          </cell>
          <cell r="AO86">
            <v>6.7727394879362866</v>
          </cell>
          <cell r="AP86">
            <v>10.860753424657535</v>
          </cell>
          <cell r="AQ86">
            <v>1.8724629820274015</v>
          </cell>
          <cell r="AR86">
            <v>4.2699999128069193</v>
          </cell>
          <cell r="AS86">
            <v>2.3149999999999995</v>
          </cell>
          <cell r="AT86">
            <v>8.365116887613997</v>
          </cell>
        </row>
        <row r="87">
          <cell r="P87">
            <v>14</v>
          </cell>
          <cell r="Q87">
            <v>14</v>
          </cell>
          <cell r="R87">
            <v>40.5</v>
          </cell>
          <cell r="S87">
            <v>4.5496294939959494</v>
          </cell>
          <cell r="T87">
            <v>1.1800000326974052</v>
          </cell>
          <cell r="U87">
            <v>8.41</v>
          </cell>
          <cell r="V87">
            <v>1.8</v>
          </cell>
          <cell r="W87">
            <v>0.2</v>
          </cell>
          <cell r="X87">
            <v>28.58</v>
          </cell>
          <cell r="AK87">
            <v>9.7429452054794492</v>
          </cell>
          <cell r="AL87">
            <v>1.1385143171037946</v>
          </cell>
          <cell r="AM87">
            <v>0.21979798210991752</v>
          </cell>
          <cell r="AN87">
            <v>3.2399999999999998</v>
          </cell>
          <cell r="AO87">
            <v>6.2488653375724006</v>
          </cell>
          <cell r="AP87">
            <v>10.860753424657535</v>
          </cell>
          <cell r="AQ87">
            <v>1.1374073734989874</v>
          </cell>
          <cell r="AR87">
            <v>1.1800000326974052</v>
          </cell>
          <cell r="AS87">
            <v>10.260000000000002</v>
          </cell>
          <cell r="AT87">
            <v>9.840861859195364</v>
          </cell>
        </row>
        <row r="88">
          <cell r="P88">
            <v>22</v>
          </cell>
          <cell r="Q88">
            <v>22</v>
          </cell>
          <cell r="R88">
            <v>138</v>
          </cell>
          <cell r="S88">
            <v>6.0799998407778535</v>
          </cell>
          <cell r="T88">
            <v>6.5350001942027696</v>
          </cell>
          <cell r="U88">
            <v>3.5</v>
          </cell>
          <cell r="V88">
            <v>0.45</v>
          </cell>
          <cell r="W88">
            <v>0.12</v>
          </cell>
          <cell r="X88">
            <v>80.709999999999994</v>
          </cell>
          <cell r="AK88">
            <v>9.7429452054794492</v>
          </cell>
          <cell r="AL88">
            <v>1.5200000089757584</v>
          </cell>
          <cell r="AM88">
            <v>1.325</v>
          </cell>
          <cell r="AN88">
            <v>1.8699999999999999</v>
          </cell>
          <cell r="AO88">
            <v>6.9051286383254844</v>
          </cell>
          <cell r="AP88">
            <v>10.860753424657535</v>
          </cell>
          <cell r="AQ88">
            <v>1.5199999601944634</v>
          </cell>
          <cell r="AR88">
            <v>6.5350001942027696</v>
          </cell>
          <cell r="AS88">
            <v>3.98</v>
          </cell>
          <cell r="AT88">
            <v>10.093448386320635</v>
          </cell>
        </row>
        <row r="89">
          <cell r="P89">
            <v>19</v>
          </cell>
          <cell r="Q89">
            <v>19</v>
          </cell>
          <cell r="R89">
            <v>36.25</v>
          </cell>
          <cell r="S89">
            <v>3.6799998316271552</v>
          </cell>
          <cell r="T89">
            <v>1.1800000040154708</v>
          </cell>
          <cell r="U89">
            <v>4.1399999999999997</v>
          </cell>
          <cell r="V89">
            <v>1.1399999999999999</v>
          </cell>
          <cell r="W89">
            <v>0.14000000000000001</v>
          </cell>
          <cell r="X89">
            <v>17.46</v>
          </cell>
          <cell r="AK89">
            <v>9.7429452054794492</v>
          </cell>
          <cell r="AL89">
            <v>0.9199999683308151</v>
          </cell>
          <cell r="AM89">
            <v>0.29255319148936171</v>
          </cell>
          <cell r="AN89">
            <v>1.7849999999999999</v>
          </cell>
          <cell r="AO89">
            <v>5.4035917420491977</v>
          </cell>
          <cell r="AP89">
            <v>10.860753424657535</v>
          </cell>
          <cell r="AQ89">
            <v>0.91999995790678879</v>
          </cell>
          <cell r="AR89">
            <v>1.1800000040154708</v>
          </cell>
          <cell r="AS89">
            <v>5.3149999999999995</v>
          </cell>
          <cell r="AT89">
            <v>7.0893597461094089</v>
          </cell>
        </row>
        <row r="90">
          <cell r="P90">
            <v>16</v>
          </cell>
          <cell r="Q90">
            <v>16</v>
          </cell>
          <cell r="R90">
            <v>38.5</v>
          </cell>
          <cell r="S90">
            <v>6.3200001902394485</v>
          </cell>
          <cell r="T90">
            <v>4.2699999809265137</v>
          </cell>
          <cell r="U90">
            <v>7.2090614910753468</v>
          </cell>
          <cell r="V90" t="str">
            <v/>
          </cell>
          <cell r="W90" t="str">
            <v/>
          </cell>
          <cell r="X90">
            <v>9.6908583939424666</v>
          </cell>
          <cell r="AK90">
            <v>9.7429452054794492</v>
          </cell>
          <cell r="AL90">
            <v>1.5799999734629755</v>
          </cell>
          <cell r="AM90">
            <v>1.3968292794576505</v>
          </cell>
          <cell r="AN90">
            <v>2.2049478846609918</v>
          </cell>
          <cell r="AO90">
            <v>5.5231180976618681</v>
          </cell>
          <cell r="AP90">
            <v>10.860753424657535</v>
          </cell>
          <cell r="AQ90">
            <v>1.5800000475598621</v>
          </cell>
          <cell r="AR90">
            <v>4.2699999809265137</v>
          </cell>
          <cell r="AS90">
            <v>7.2090614910753468</v>
          </cell>
          <cell r="AT90">
            <v>7.4245088780989335</v>
          </cell>
        </row>
        <row r="91">
          <cell r="P91">
            <v>11</v>
          </cell>
          <cell r="Q91">
            <v>12</v>
          </cell>
          <cell r="R91">
            <v>211.25</v>
          </cell>
          <cell r="S91">
            <v>7.7802601470044381</v>
          </cell>
          <cell r="T91">
            <v>8.4224999745686855</v>
          </cell>
          <cell r="U91">
            <v>8.1927473936167292</v>
          </cell>
          <cell r="V91" t="str">
            <v/>
          </cell>
          <cell r="W91" t="str">
            <v/>
          </cell>
          <cell r="X91">
            <v>17.973305701265016</v>
          </cell>
          <cell r="AK91">
            <v>9.7429452054794492</v>
          </cell>
          <cell r="AL91">
            <v>1.9466666427313113</v>
          </cell>
          <cell r="AM91">
            <v>1.3523529277128332</v>
          </cell>
          <cell r="AN91">
            <v>2.5058159175754846</v>
          </cell>
          <cell r="AO91">
            <v>5.8494549883916829</v>
          </cell>
          <cell r="AP91">
            <v>10.860753424657535</v>
          </cell>
          <cell r="AQ91">
            <v>1.9450650367511095</v>
          </cell>
          <cell r="AR91">
            <v>8.4224999745686855</v>
          </cell>
          <cell r="AS91">
            <v>8.1927473936167292</v>
          </cell>
          <cell r="AT91">
            <v>8.852634754018851</v>
          </cell>
        </row>
        <row r="92">
          <cell r="P92">
            <v>11</v>
          </cell>
          <cell r="Q92">
            <v>12</v>
          </cell>
          <cell r="R92">
            <v>87.25</v>
          </cell>
          <cell r="S92">
            <v>6.3406300367120343</v>
          </cell>
          <cell r="T92">
            <v>7.0383332570393877</v>
          </cell>
          <cell r="U92">
            <v>8.5575544856987875</v>
          </cell>
          <cell r="V92" t="str">
            <v/>
          </cell>
          <cell r="W92" t="str">
            <v/>
          </cell>
          <cell r="X92">
            <v>7.7447525159882566</v>
          </cell>
          <cell r="AK92">
            <v>9.7429452054794492</v>
          </cell>
          <cell r="AL92">
            <v>1.5886956919794497</v>
          </cell>
          <cell r="AM92">
            <v>1.2307843227012485</v>
          </cell>
          <cell r="AN92">
            <v>2.6173950221498412</v>
          </cell>
          <cell r="AO92">
            <v>5.5376032134140249</v>
          </cell>
          <cell r="AP92">
            <v>10.860753424657535</v>
          </cell>
          <cell r="AQ92">
            <v>1.5851575091780086</v>
          </cell>
          <cell r="AR92">
            <v>7.0383332570393877</v>
          </cell>
          <cell r="AS92">
            <v>8.5575544856987875</v>
          </cell>
          <cell r="AT92">
            <v>7.8146647829244174</v>
          </cell>
        </row>
        <row r="93">
          <cell r="P93">
            <v>11</v>
          </cell>
          <cell r="Q93">
            <v>12</v>
          </cell>
          <cell r="R93">
            <v>88.25</v>
          </cell>
          <cell r="S93">
            <v>8.3898015441030012</v>
          </cell>
          <cell r="T93">
            <v>7.0383334954579668</v>
          </cell>
          <cell r="U93">
            <v>2.74</v>
          </cell>
          <cell r="V93">
            <v>0.3</v>
          </cell>
          <cell r="W93">
            <v>0.24</v>
          </cell>
          <cell r="X93">
            <v>74.31</v>
          </cell>
          <cell r="AK93">
            <v>9.7429452054794492</v>
          </cell>
          <cell r="AL93">
            <v>2.0994029258614155</v>
          </cell>
          <cell r="AM93">
            <v>1.1699999722567471</v>
          </cell>
          <cell r="AN93">
            <v>2.13</v>
          </cell>
          <cell r="AO93">
            <v>7.057675379634226</v>
          </cell>
          <cell r="AP93">
            <v>10.860753424657535</v>
          </cell>
          <cell r="AQ93">
            <v>2.0974503860257503</v>
          </cell>
          <cell r="AR93">
            <v>7.0383334954579668</v>
          </cell>
          <cell r="AS93">
            <v>3.1</v>
          </cell>
          <cell r="AT93">
            <v>9.1109993208210831</v>
          </cell>
        </row>
        <row r="94">
          <cell r="P94">
            <v>7</v>
          </cell>
          <cell r="Q94">
            <v>7</v>
          </cell>
          <cell r="R94">
            <v>6.25</v>
          </cell>
          <cell r="S94">
            <v>3.3856000900268555</v>
          </cell>
          <cell r="T94">
            <v>1.1799999986376082</v>
          </cell>
          <cell r="U94">
            <v>10.59</v>
          </cell>
          <cell r="V94">
            <v>1.27</v>
          </cell>
          <cell r="W94">
            <v>0.18</v>
          </cell>
          <cell r="X94">
            <v>24.45</v>
          </cell>
          <cell r="AK94">
            <v>9.7429452054794492</v>
          </cell>
          <cell r="AL94">
            <v>0.84879309555579874</v>
          </cell>
          <cell r="AM94">
            <v>0.22102272510528564</v>
          </cell>
          <cell r="AN94">
            <v>3.8249999999999997</v>
          </cell>
          <cell r="AO94">
            <v>6.2899602510651942</v>
          </cell>
          <cell r="AP94">
            <v>10.860753424657535</v>
          </cell>
          <cell r="AQ94">
            <v>0.84640002250671387</v>
          </cell>
          <cell r="AR94">
            <v>1.1799999986376082</v>
          </cell>
          <cell r="AS94">
            <v>11.904999999999999</v>
          </cell>
          <cell r="AT94">
            <v>9.9582467124021576</v>
          </cell>
        </row>
        <row r="95">
          <cell r="P95">
            <v>29</v>
          </cell>
          <cell r="Q95">
            <v>29</v>
          </cell>
          <cell r="R95">
            <v>43.25</v>
          </cell>
          <cell r="S95">
            <v>5.7199999858878252</v>
          </cell>
          <cell r="T95">
            <v>4.2700000631398165</v>
          </cell>
          <cell r="U95">
            <v>7.33</v>
          </cell>
          <cell r="V95">
            <v>1.58</v>
          </cell>
          <cell r="W95">
            <v>0.3</v>
          </cell>
          <cell r="X95">
            <v>19.649999999999999</v>
          </cell>
          <cell r="AK95">
            <v>9.7429452054794492</v>
          </cell>
          <cell r="AL95">
            <v>1.4300000079266437</v>
          </cell>
          <cell r="AM95">
            <v>1.2332653123505262</v>
          </cell>
          <cell r="AN95">
            <v>3.1850000000000005</v>
          </cell>
          <cell r="AO95">
            <v>6.0477522365059766</v>
          </cell>
          <cell r="AP95">
            <v>10.860753424657535</v>
          </cell>
          <cell r="AQ95">
            <v>1.4299999964719563</v>
          </cell>
          <cell r="AR95">
            <v>4.2700000631398165</v>
          </cell>
          <cell r="AS95">
            <v>8.9849999999999994</v>
          </cell>
          <cell r="AT95">
            <v>8.7721968929891219</v>
          </cell>
        </row>
        <row r="96">
          <cell r="P96">
            <v>7</v>
          </cell>
          <cell r="Q96">
            <v>7</v>
          </cell>
          <cell r="R96">
            <v>10.25</v>
          </cell>
          <cell r="S96">
            <v>6.2800002679592222</v>
          </cell>
          <cell r="T96">
            <v>4.2699999128069193</v>
          </cell>
          <cell r="U96">
            <v>7.0766836739645411</v>
          </cell>
          <cell r="V96" t="str">
            <v/>
          </cell>
          <cell r="W96" t="str">
            <v/>
          </cell>
          <cell r="X96">
            <v>8.5361085922068387</v>
          </cell>
          <cell r="AK96">
            <v>9.7429452054794492</v>
          </cell>
          <cell r="AL96">
            <v>1.5699999463427199</v>
          </cell>
          <cell r="AM96">
            <v>1.2225423263291182</v>
          </cell>
          <cell r="AN96">
            <v>2.1644590931344028</v>
          </cell>
          <cell r="AO96">
            <v>5.4677505169881773</v>
          </cell>
          <cell r="AP96">
            <v>10.860753424657535</v>
          </cell>
          <cell r="AQ96">
            <v>1.5700000669898055</v>
          </cell>
          <cell r="AR96">
            <v>4.2699999128069193</v>
          </cell>
          <cell r="AS96">
            <v>7.0766836739645411</v>
          </cell>
          <cell r="AT96">
            <v>7.3052608913632717</v>
          </cell>
        </row>
        <row r="97">
          <cell r="P97">
            <v>3</v>
          </cell>
          <cell r="Q97">
            <v>3</v>
          </cell>
          <cell r="R97">
            <v>2.25</v>
          </cell>
          <cell r="S97">
            <v>5.8400001525878906</v>
          </cell>
          <cell r="T97">
            <v>4.2700001398722334</v>
          </cell>
          <cell r="U97">
            <v>5.83</v>
          </cell>
          <cell r="V97">
            <v>2.2400000000000002</v>
          </cell>
          <cell r="W97">
            <v>0.34</v>
          </cell>
          <cell r="X97">
            <v>13.95</v>
          </cell>
          <cell r="AK97">
            <v>9.7429452054794492</v>
          </cell>
          <cell r="AL97">
            <v>1.4600000203766437</v>
          </cell>
          <cell r="AM97">
            <v>1.5323376763950696</v>
          </cell>
          <cell r="AN97">
            <v>3.7749999999999999</v>
          </cell>
          <cell r="AO97">
            <v>6.0339869598838014</v>
          </cell>
          <cell r="AP97">
            <v>10.860753424657535</v>
          </cell>
          <cell r="AQ97">
            <v>1.4600000381469727</v>
          </cell>
          <cell r="AR97">
            <v>4.2700001398722334</v>
          </cell>
          <cell r="AS97">
            <v>8.1550000000000011</v>
          </cell>
          <cell r="AT97">
            <v>7.9953926656087404</v>
          </cell>
        </row>
        <row r="98">
          <cell r="P98">
            <v>9</v>
          </cell>
          <cell r="Q98">
            <v>12</v>
          </cell>
          <cell r="R98">
            <v>122.25</v>
          </cell>
          <cell r="S98">
            <v>13.070020488434775</v>
          </cell>
          <cell r="T98">
            <v>4.2700000603993731</v>
          </cell>
          <cell r="U98">
            <v>2.98</v>
          </cell>
          <cell r="V98">
            <v>0.24</v>
          </cell>
          <cell r="W98">
            <v>0.27</v>
          </cell>
          <cell r="X98">
            <v>68.150000000000006</v>
          </cell>
          <cell r="AK98">
            <v>9.7429452054794492</v>
          </cell>
          <cell r="AL98">
            <v>3.2684614621675934</v>
          </cell>
          <cell r="AM98">
            <v>1.3471428871154785</v>
          </cell>
          <cell r="AN98">
            <v>1.9975000000000001</v>
          </cell>
          <cell r="AO98">
            <v>6.9396136387001413</v>
          </cell>
          <cell r="AP98">
            <v>10.860753424657535</v>
          </cell>
          <cell r="AQ98">
            <v>3.2675051221086937</v>
          </cell>
          <cell r="AR98">
            <v>4.2700000603993731</v>
          </cell>
          <cell r="AS98">
            <v>3.2874999999999996</v>
          </cell>
          <cell r="AT98">
            <v>8.8941475654189652</v>
          </cell>
        </row>
        <row r="99">
          <cell r="P99">
            <v>5</v>
          </cell>
          <cell r="Q99">
            <v>5</v>
          </cell>
          <cell r="R99">
            <v>2.25</v>
          </cell>
          <cell r="S99">
            <v>6.1288886600070533</v>
          </cell>
          <cell r="T99">
            <v>4.2699999809265137</v>
          </cell>
          <cell r="U99">
            <v>9.6</v>
          </cell>
          <cell r="V99">
            <v>2.27</v>
          </cell>
          <cell r="W99">
            <v>0.34</v>
          </cell>
          <cell r="X99">
            <v>20.329999999999998</v>
          </cell>
          <cell r="AK99">
            <v>9.7429452054794492</v>
          </cell>
          <cell r="AL99">
            <v>1.5314615102914664</v>
          </cell>
          <cell r="AM99">
            <v>1.2494872166560247</v>
          </cell>
          <cell r="AN99">
            <v>3.9550000000000001</v>
          </cell>
          <cell r="AO99">
            <v>6.3370788358488888</v>
          </cell>
          <cell r="AP99">
            <v>10.860753424657535</v>
          </cell>
          <cell r="AQ99">
            <v>1.5322221650017633</v>
          </cell>
          <cell r="AR99">
            <v>4.2699999809265137</v>
          </cell>
          <cell r="AS99">
            <v>11.955</v>
          </cell>
          <cell r="AT99">
            <v>9.8267235781607525</v>
          </cell>
        </row>
        <row r="100">
          <cell r="P100">
            <v>16</v>
          </cell>
          <cell r="Q100">
            <v>16</v>
          </cell>
          <cell r="R100">
            <v>33.5</v>
          </cell>
          <cell r="S100">
            <v>9.9901496545592359</v>
          </cell>
          <cell r="T100">
            <v>4.2699999809265137</v>
          </cell>
          <cell r="U100">
            <v>16.379752450766738</v>
          </cell>
          <cell r="V100" t="str">
            <v/>
          </cell>
          <cell r="W100" t="str">
            <v/>
          </cell>
          <cell r="X100">
            <v>8.9954679125780199</v>
          </cell>
          <cell r="AK100">
            <v>9.7429452054794492</v>
          </cell>
          <cell r="AL100">
            <v>2.4983052255032132</v>
          </cell>
          <cell r="AM100">
            <v>1.3862790839616643</v>
          </cell>
          <cell r="AN100">
            <v>5.0098754965955301</v>
          </cell>
          <cell r="AO100">
            <v>6.1718888253753263</v>
          </cell>
          <cell r="AP100">
            <v>10.860753424657535</v>
          </cell>
          <cell r="AQ100">
            <v>2.497537413639809</v>
          </cell>
          <cell r="AR100">
            <v>4.2699999809265137</v>
          </cell>
          <cell r="AS100">
            <v>16.379752450766738</v>
          </cell>
          <cell r="AT100">
            <v>9.331892002944258</v>
          </cell>
        </row>
        <row r="101">
          <cell r="P101">
            <v>9</v>
          </cell>
          <cell r="Q101">
            <v>9</v>
          </cell>
          <cell r="R101">
            <v>41.75</v>
          </cell>
          <cell r="S101">
            <v>9.1200002339071862</v>
          </cell>
          <cell r="T101">
            <v>4.2700000339084205</v>
          </cell>
          <cell r="U101">
            <v>6.434994951816603</v>
          </cell>
          <cell r="V101" t="str">
            <v/>
          </cell>
          <cell r="W101" t="str">
            <v/>
          </cell>
          <cell r="X101">
            <v>21.266797453936647</v>
          </cell>
          <cell r="AK101">
            <v>9.7429452054794492</v>
          </cell>
          <cell r="AL101">
            <v>2.2799999839381169</v>
          </cell>
          <cell r="AM101">
            <v>1.1699999570846558</v>
          </cell>
          <cell r="AN101">
            <v>1.9681935747638752</v>
          </cell>
          <cell r="AO101">
            <v>5.7740218768578568</v>
          </cell>
          <cell r="AP101">
            <v>10.860753424657535</v>
          </cell>
          <cell r="AQ101">
            <v>2.2800000584767965</v>
          </cell>
          <cell r="AR101">
            <v>4.2700000339084205</v>
          </cell>
          <cell r="AS101">
            <v>6.434994951816603</v>
          </cell>
          <cell r="AT101">
            <v>8.1565268855321413</v>
          </cell>
        </row>
        <row r="102">
          <cell r="P102">
            <v>11</v>
          </cell>
          <cell r="Q102">
            <v>15</v>
          </cell>
          <cell r="R102">
            <v>89.050000011920929</v>
          </cell>
          <cell r="S102">
            <v>5.7425043603341139</v>
          </cell>
          <cell r="T102">
            <v>4.270000076293945</v>
          </cell>
          <cell r="U102">
            <v>4.2809090909090912</v>
          </cell>
          <cell r="V102">
            <v>0.31666666666666665</v>
          </cell>
          <cell r="W102">
            <v>4.0297585630028977E-2</v>
          </cell>
          <cell r="X102">
            <v>10.53</v>
          </cell>
          <cell r="AK102">
            <v>9.7429452054794492</v>
          </cell>
          <cell r="AL102">
            <v>1.5565586831491076</v>
          </cell>
          <cell r="AM102">
            <v>1.2848148257644088</v>
          </cell>
          <cell r="AN102">
            <v>2.2264004630891407</v>
          </cell>
          <cell r="AO102">
            <v>5.5341584365141543</v>
          </cell>
          <cell r="AP102">
            <v>10.860753424657535</v>
          </cell>
          <cell r="AQ102">
            <v>1.4356260900835285</v>
          </cell>
          <cell r="AR102">
            <v>4.270000076293945</v>
          </cell>
          <cell r="AS102">
            <v>4.6076501539832648</v>
          </cell>
          <cell r="AT102">
            <v>6.9025498756620927</v>
          </cell>
        </row>
        <row r="103">
          <cell r="P103">
            <v>5</v>
          </cell>
          <cell r="Q103">
            <v>5</v>
          </cell>
          <cell r="R103">
            <v>51.75</v>
          </cell>
          <cell r="S103">
            <v>8.9404833512605677</v>
          </cell>
          <cell r="T103">
            <v>7.5919998168945311</v>
          </cell>
          <cell r="U103">
            <v>9.8436457492527047</v>
          </cell>
          <cell r="V103" t="str">
            <v/>
          </cell>
          <cell r="W103" t="str">
            <v/>
          </cell>
          <cell r="X103">
            <v>13.068926836034581</v>
          </cell>
          <cell r="AK103">
            <v>9.7429452054794492</v>
          </cell>
          <cell r="AL103">
            <v>2.2383999633789062</v>
          </cell>
          <cell r="AM103">
            <v>1.1699999640969669</v>
          </cell>
          <cell r="AN103">
            <v>3.0107561017528939</v>
          </cell>
          <cell r="AO103">
            <v>5.8506660677132132</v>
          </cell>
          <cell r="AP103">
            <v>10.860753424657535</v>
          </cell>
          <cell r="AQ103">
            <v>2.2351208378151419</v>
          </cell>
          <cell r="AR103">
            <v>7.5919998168945311</v>
          </cell>
          <cell r="AS103">
            <v>9.8436457492527047</v>
          </cell>
          <cell r="AT103">
            <v>8.7629634520732296</v>
          </cell>
        </row>
        <row r="104">
          <cell r="P104">
            <v>8</v>
          </cell>
          <cell r="Q104">
            <v>8</v>
          </cell>
          <cell r="R104">
            <v>7.5</v>
          </cell>
          <cell r="S104">
            <v>5.1906667073567707</v>
          </cell>
          <cell r="T104">
            <v>1.1799999475479126</v>
          </cell>
          <cell r="U104">
            <v>8.41</v>
          </cell>
          <cell r="V104">
            <v>1.8</v>
          </cell>
          <cell r="W104">
            <v>0.2</v>
          </cell>
          <cell r="X104">
            <v>28.58</v>
          </cell>
          <cell r="AK104">
            <v>9.7429452054794492</v>
          </cell>
          <cell r="AL104">
            <v>1.2982653403768734</v>
          </cell>
          <cell r="AM104">
            <v>0.27928570338657926</v>
          </cell>
          <cell r="AN104">
            <v>3.2399999999999998</v>
          </cell>
          <cell r="AO104">
            <v>6.2717229016078839</v>
          </cell>
          <cell r="AP104">
            <v>10.860753424657535</v>
          </cell>
          <cell r="AQ104">
            <v>1.2976666768391927</v>
          </cell>
          <cell r="AR104">
            <v>1.1799999475479126</v>
          </cell>
          <cell r="AS104">
            <v>10.260000000000002</v>
          </cell>
          <cell r="AT104">
            <v>9.8575702897676862</v>
          </cell>
        </row>
        <row r="105">
          <cell r="P105">
            <v>19</v>
          </cell>
          <cell r="Q105">
            <v>19</v>
          </cell>
          <cell r="R105">
            <v>90.75</v>
          </cell>
          <cell r="S105">
            <v>6.8103578845988295</v>
          </cell>
          <cell r="T105">
            <v>0</v>
          </cell>
          <cell r="U105">
            <v>2.21</v>
          </cell>
          <cell r="V105">
            <v>0.15</v>
          </cell>
          <cell r="W105">
            <v>0.16</v>
          </cell>
          <cell r="X105">
            <v>54.51</v>
          </cell>
          <cell r="AK105">
            <v>9.7429452054794492</v>
          </cell>
          <cell r="AL105">
            <v>1.7014999389648437</v>
          </cell>
          <cell r="AM105">
            <v>0</v>
          </cell>
          <cell r="AN105">
            <v>2.06</v>
          </cell>
          <cell r="AO105">
            <v>6.3790643152088506</v>
          </cell>
          <cell r="AP105">
            <v>10.860753424657535</v>
          </cell>
          <cell r="AQ105">
            <v>1.7025894711497074</v>
          </cell>
          <cell r="AR105">
            <v>0</v>
          </cell>
          <cell r="AS105">
            <v>2.4</v>
          </cell>
          <cell r="AT105">
            <v>7.1638963322482372</v>
          </cell>
        </row>
        <row r="106">
          <cell r="P106">
            <v>21</v>
          </cell>
          <cell r="Q106">
            <v>21</v>
          </cell>
          <cell r="R106">
            <v>16.75</v>
          </cell>
          <cell r="S106">
            <v>6.0799997813666042</v>
          </cell>
          <cell r="T106">
            <v>4.2699999128069193</v>
          </cell>
          <cell r="U106">
            <v>8.1</v>
          </cell>
          <cell r="V106">
            <v>2.34</v>
          </cell>
          <cell r="W106">
            <v>0.28000000000000003</v>
          </cell>
          <cell r="X106">
            <v>19.649999999999999</v>
          </cell>
          <cell r="AK106">
            <v>9.7429452054794492</v>
          </cell>
          <cell r="AL106">
            <v>1.5199999558298212</v>
          </cell>
          <cell r="AM106">
            <v>1.2373912645422893</v>
          </cell>
          <cell r="AN106">
            <v>3.7399999999999998</v>
          </cell>
          <cell r="AO106">
            <v>6.2358570128161297</v>
          </cell>
          <cell r="AP106">
            <v>10.860753424657535</v>
          </cell>
          <cell r="AQ106">
            <v>1.5199999453416511</v>
          </cell>
          <cell r="AR106">
            <v>4.2699999128069193</v>
          </cell>
          <cell r="AS106">
            <v>10.51</v>
          </cell>
          <cell r="AT106">
            <v>9.2714797483465645</v>
          </cell>
        </row>
        <row r="107">
          <cell r="P107">
            <v>7</v>
          </cell>
          <cell r="Q107">
            <v>7</v>
          </cell>
          <cell r="R107">
            <v>25.75</v>
          </cell>
          <cell r="S107">
            <v>7.0699028829926425</v>
          </cell>
          <cell r="T107">
            <v>4.2700000490461081</v>
          </cell>
          <cell r="U107">
            <v>5.8</v>
          </cell>
          <cell r="V107">
            <v>2.06</v>
          </cell>
          <cell r="W107">
            <v>0.13</v>
          </cell>
          <cell r="X107">
            <v>13.47</v>
          </cell>
          <cell r="AK107">
            <v>9.7429452054794492</v>
          </cell>
          <cell r="AL107">
            <v>1.7699999904632568</v>
          </cell>
          <cell r="AM107">
            <v>1.1700000166893005</v>
          </cell>
          <cell r="AN107">
            <v>3.9225000000000003</v>
          </cell>
          <cell r="AO107">
            <v>6.0458389866782269</v>
          </cell>
          <cell r="AP107">
            <v>10.860753424657535</v>
          </cell>
          <cell r="AQ107">
            <v>1.7674757207481606</v>
          </cell>
          <cell r="AR107">
            <v>4.2700000490461081</v>
          </cell>
          <cell r="AS107">
            <v>7.8925000000000001</v>
          </cell>
          <cell r="AT107">
            <v>7.9178114501153374</v>
          </cell>
        </row>
        <row r="108">
          <cell r="P108">
            <v>4</v>
          </cell>
          <cell r="Q108">
            <v>6</v>
          </cell>
          <cell r="R108">
            <v>107.5</v>
          </cell>
          <cell r="S108">
            <v>5.8699536700581394</v>
          </cell>
          <cell r="T108">
            <v>10.541666666666666</v>
          </cell>
          <cell r="U108">
            <v>14.51</v>
          </cell>
          <cell r="V108">
            <v>0.92</v>
          </cell>
          <cell r="W108">
            <v>3.0068181818181813E-2</v>
          </cell>
          <cell r="X108">
            <v>12.96</v>
          </cell>
          <cell r="AK108">
            <v>9.7429452054794492</v>
          </cell>
          <cell r="AL108">
            <v>1.4699999809265136</v>
          </cell>
          <cell r="AM108">
            <v>1.3600000381469726</v>
          </cell>
          <cell r="AN108">
            <v>5.8975170454545456</v>
          </cell>
          <cell r="AO108">
            <v>6.5008414856670029</v>
          </cell>
          <cell r="AP108">
            <v>10.860753424657535</v>
          </cell>
          <cell r="AQ108">
            <v>1.4674884175145348</v>
          </cell>
          <cell r="AR108">
            <v>10.541666666666666</v>
          </cell>
          <cell r="AS108">
            <v>15.437517045454545</v>
          </cell>
          <cell r="AT108">
            <v>10.362379384647987</v>
          </cell>
        </row>
        <row r="109">
          <cell r="P109">
            <v>11</v>
          </cell>
          <cell r="Q109">
            <v>11</v>
          </cell>
          <cell r="R109">
            <v>17.25</v>
          </cell>
          <cell r="S109">
            <v>4.9286954575690674</v>
          </cell>
          <cell r="T109">
            <v>4.2700001109730117</v>
          </cell>
          <cell r="U109">
            <v>5.29</v>
          </cell>
          <cell r="V109">
            <v>1.28</v>
          </cell>
          <cell r="W109">
            <v>0.17</v>
          </cell>
          <cell r="X109">
            <v>19.649999999999999</v>
          </cell>
          <cell r="AK109">
            <v>9.7429452054794492</v>
          </cell>
          <cell r="AL109">
            <v>1.2312121535792495</v>
          </cell>
          <cell r="AM109">
            <v>1.1699999933657439</v>
          </cell>
          <cell r="AN109">
            <v>2.3824999999999998</v>
          </cell>
          <cell r="AO109">
            <v>5.7626312740675587</v>
          </cell>
          <cell r="AP109">
            <v>10.860753424657535</v>
          </cell>
          <cell r="AQ109">
            <v>1.2321738643922668</v>
          </cell>
          <cell r="AR109">
            <v>4.2700001109730117</v>
          </cell>
          <cell r="AS109">
            <v>6.6125000000000007</v>
          </cell>
          <cell r="AT109">
            <v>7.9894165289778307</v>
          </cell>
        </row>
        <row r="110">
          <cell r="P110">
            <v>11</v>
          </cell>
          <cell r="Q110">
            <v>16</v>
          </cell>
          <cell r="R110">
            <v>69.25</v>
          </cell>
          <cell r="S110">
            <v>8.7498915909860102</v>
          </cell>
          <cell r="T110">
            <v>4.2699999809265137</v>
          </cell>
          <cell r="U110">
            <v>17.585594156087506</v>
          </cell>
          <cell r="V110" t="str">
            <v/>
          </cell>
          <cell r="W110" t="str">
            <v/>
          </cell>
          <cell r="X110">
            <v>13.189035555732326</v>
          </cell>
          <cell r="AK110">
            <v>9.7429452054794492</v>
          </cell>
          <cell r="AL110">
            <v>2.1877419256394908</v>
          </cell>
          <cell r="AM110">
            <v>1.1700000029343824</v>
          </cell>
          <cell r="AN110">
            <v>5.3786916206741751</v>
          </cell>
          <cell r="AO110">
            <v>6.4411244877947915</v>
          </cell>
          <cell r="AP110">
            <v>10.860753424657535</v>
          </cell>
          <cell r="AQ110">
            <v>2.1874728977465026</v>
          </cell>
          <cell r="AR110">
            <v>4.2699999809265137</v>
          </cell>
          <cell r="AS110">
            <v>17.585594156087506</v>
          </cell>
          <cell r="AT110">
            <v>10.359415669528104</v>
          </cell>
        </row>
        <row r="111">
          <cell r="P111">
            <v>7</v>
          </cell>
          <cell r="Q111">
            <v>9</v>
          </cell>
          <cell r="R111">
            <v>152.25</v>
          </cell>
          <cell r="S111">
            <v>7.9402300454125614</v>
          </cell>
          <cell r="T111">
            <v>1.7088889016045465</v>
          </cell>
          <cell r="U111">
            <v>8.41</v>
          </cell>
          <cell r="V111">
            <v>1.8</v>
          </cell>
          <cell r="W111">
            <v>0.2</v>
          </cell>
          <cell r="X111">
            <v>28.58</v>
          </cell>
          <cell r="AK111">
            <v>9.7429452054794492</v>
          </cell>
          <cell r="AL111">
            <v>1.9900000095367432</v>
          </cell>
          <cell r="AM111">
            <v>0.20999999344348907</v>
          </cell>
          <cell r="AN111">
            <v>3.2399999999999998</v>
          </cell>
          <cell r="AO111">
            <v>6.3366186707080985</v>
          </cell>
          <cell r="AP111">
            <v>10.860753424657535</v>
          </cell>
          <cell r="AQ111">
            <v>1.9850575113531403</v>
          </cell>
          <cell r="AR111">
            <v>1.7088889016045465</v>
          </cell>
          <cell r="AS111">
            <v>10.260000000000002</v>
          </cell>
          <cell r="AT111">
            <v>9.9843781366627056</v>
          </cell>
        </row>
        <row r="112">
          <cell r="P112">
            <v>16</v>
          </cell>
          <cell r="Q112">
            <v>16</v>
          </cell>
          <cell r="R112">
            <v>40.5</v>
          </cell>
          <cell r="S112">
            <v>7.5999998487072222</v>
          </cell>
          <cell r="T112">
            <v>4.2700001895427704</v>
          </cell>
          <cell r="U112">
            <v>6.18</v>
          </cell>
          <cell r="V112">
            <v>0.81</v>
          </cell>
          <cell r="W112">
            <v>0.04</v>
          </cell>
          <cell r="X112">
            <v>15.93</v>
          </cell>
          <cell r="AK112">
            <v>9.7429452054794492</v>
          </cell>
          <cell r="AL112">
            <v>1.89999996196656</v>
          </cell>
          <cell r="AM112">
            <v>1.1700000096769894</v>
          </cell>
          <cell r="AN112">
            <v>3.87</v>
          </cell>
          <cell r="AO112">
            <v>6.1512376407721909</v>
          </cell>
          <cell r="AP112">
            <v>10.860753424657535</v>
          </cell>
          <cell r="AQ112">
            <v>1.8999999621768056</v>
          </cell>
          <cell r="AR112">
            <v>4.2700001895427704</v>
          </cell>
          <cell r="AS112">
            <v>7</v>
          </cell>
          <cell r="AT112">
            <v>7.8959769667942261</v>
          </cell>
        </row>
        <row r="113">
          <cell r="P113">
            <v>9</v>
          </cell>
          <cell r="Q113">
            <v>9</v>
          </cell>
          <cell r="R113">
            <v>12.25</v>
          </cell>
          <cell r="S113">
            <v>6.4000001245615437</v>
          </cell>
          <cell r="T113">
            <v>4.2700000339084205</v>
          </cell>
          <cell r="U113">
            <v>6.99</v>
          </cell>
          <cell r="V113">
            <v>1.75</v>
          </cell>
          <cell r="W113">
            <v>0.37</v>
          </cell>
          <cell r="X113">
            <v>19.649999999999999</v>
          </cell>
          <cell r="AK113">
            <v>9.7429452054794492</v>
          </cell>
          <cell r="AL113">
            <v>1.6</v>
          </cell>
          <cell r="AM113">
            <v>1.17</v>
          </cell>
          <cell r="AN113">
            <v>2.7624999999999997</v>
          </cell>
          <cell r="AO113">
            <v>5.9231539852084989</v>
          </cell>
          <cell r="AP113">
            <v>10.860753424657535</v>
          </cell>
          <cell r="AQ113">
            <v>1.6000000311403859</v>
          </cell>
          <cell r="AR113">
            <v>4.2700000339084205</v>
          </cell>
          <cell r="AS113">
            <v>8.8324999999999996</v>
          </cell>
          <cell r="AT113">
            <v>8.7409309275398073</v>
          </cell>
        </row>
        <row r="114">
          <cell r="P114">
            <v>13</v>
          </cell>
          <cell r="Q114">
            <v>13</v>
          </cell>
          <cell r="R114">
            <v>22.75</v>
          </cell>
          <cell r="S114">
            <v>6.2228574648008239</v>
          </cell>
          <cell r="T114">
            <v>4.2699998708871698</v>
          </cell>
          <cell r="U114">
            <v>1.83</v>
          </cell>
          <cell r="V114">
            <v>0.36</v>
          </cell>
          <cell r="W114">
            <v>7.0000000000000007E-2</v>
          </cell>
          <cell r="X114">
            <v>82.02</v>
          </cell>
          <cell r="AK114">
            <v>9.7429452054794492</v>
          </cell>
          <cell r="AL114">
            <v>1.5570833418104384</v>
          </cell>
          <cell r="AM114">
            <v>1.3766666412353517</v>
          </cell>
          <cell r="AN114">
            <v>1.8575000000000002</v>
          </cell>
          <cell r="AO114">
            <v>6.928807981788772</v>
          </cell>
          <cell r="AP114">
            <v>10.860753424657535</v>
          </cell>
          <cell r="AQ114">
            <v>1.555714366200206</v>
          </cell>
          <cell r="AR114">
            <v>4.2699998708871698</v>
          </cell>
          <cell r="AS114">
            <v>2.2075</v>
          </cell>
          <cell r="AT114">
            <v>8.1284245295038566</v>
          </cell>
        </row>
        <row r="115">
          <cell r="P115">
            <v>10</v>
          </cell>
          <cell r="Q115">
            <v>10</v>
          </cell>
          <cell r="R115">
            <v>12.5</v>
          </cell>
          <cell r="S115">
            <v>5.0904000854492191</v>
          </cell>
          <cell r="T115">
            <v>4.270000076293945</v>
          </cell>
          <cell r="U115">
            <v>15.929019994947293</v>
          </cell>
          <cell r="V115" t="str">
            <v/>
          </cell>
          <cell r="W115" t="str">
            <v/>
          </cell>
          <cell r="X115">
            <v>17.39733818092531</v>
          </cell>
          <cell r="AK115">
            <v>9.7429452054794492</v>
          </cell>
          <cell r="AL115">
            <v>1.2408571515764508</v>
          </cell>
          <cell r="AM115">
            <v>1.1699999618530272</v>
          </cell>
          <cell r="AN115">
            <v>4.8720154469569614</v>
          </cell>
          <cell r="AO115">
            <v>6.4421903691182401</v>
          </cell>
          <cell r="AP115">
            <v>10.860753424657535</v>
          </cell>
          <cell r="AQ115">
            <v>1.2726000213623048</v>
          </cell>
          <cell r="AR115">
            <v>4.270000076293945</v>
          </cell>
          <cell r="AS115">
            <v>15.929019994947293</v>
          </cell>
          <cell r="AT115">
            <v>10.590284833086244</v>
          </cell>
        </row>
        <row r="116">
          <cell r="P116">
            <v>17</v>
          </cell>
          <cell r="Q116">
            <v>17</v>
          </cell>
          <cell r="R116">
            <v>37.25</v>
          </cell>
          <cell r="S116">
            <v>6.8096645278418624</v>
          </cell>
          <cell r="T116">
            <v>0</v>
          </cell>
          <cell r="U116">
            <v>2.3199999999999998</v>
          </cell>
          <cell r="V116">
            <v>0.25</v>
          </cell>
          <cell r="W116">
            <v>0.25</v>
          </cell>
          <cell r="X116">
            <v>60.45</v>
          </cell>
          <cell r="AK116">
            <v>9.7429452054794492</v>
          </cell>
          <cell r="AL116">
            <v>1.7014705433565027</v>
          </cell>
          <cell r="AM116">
            <v>0</v>
          </cell>
          <cell r="AN116">
            <v>2.3725000000000001</v>
          </cell>
          <cell r="AO116">
            <v>6.7553650257238829</v>
          </cell>
          <cell r="AP116">
            <v>10.860753424657535</v>
          </cell>
          <cell r="AQ116">
            <v>1.7024161319604656</v>
          </cell>
          <cell r="AR116">
            <v>0</v>
          </cell>
          <cell r="AS116">
            <v>2.6324999999999998</v>
          </cell>
          <cell r="AT116">
            <v>7.5007409887012173</v>
          </cell>
        </row>
        <row r="117">
          <cell r="P117">
            <v>15</v>
          </cell>
          <cell r="Q117">
            <v>15</v>
          </cell>
          <cell r="R117">
            <v>17.25</v>
          </cell>
          <cell r="S117">
            <v>6.8492755337037901</v>
          </cell>
          <cell r="T117">
            <v>4.2699998855590824</v>
          </cell>
          <cell r="U117">
            <v>13.93</v>
          </cell>
          <cell r="V117" t="str">
            <v/>
          </cell>
          <cell r="W117" t="str">
            <v/>
          </cell>
          <cell r="X117">
            <v>5.24</v>
          </cell>
          <cell r="AK117">
            <v>9.7429452054794492</v>
          </cell>
          <cell r="AL117">
            <v>1.7110959144487774</v>
          </cell>
          <cell r="AM117">
            <v>1.2420930058457131</v>
          </cell>
          <cell r="AN117">
            <v>5.25</v>
          </cell>
          <cell r="AO117">
            <v>5.9059521703050386</v>
          </cell>
          <cell r="AP117">
            <v>10.860753424657535</v>
          </cell>
          <cell r="AQ117">
            <v>1.7123188834259475</v>
          </cell>
          <cell r="AR117">
            <v>4.2699998855590824</v>
          </cell>
          <cell r="AS117">
            <v>13.93</v>
          </cell>
          <cell r="AT117">
            <v>8.173597734426572</v>
          </cell>
        </row>
        <row r="118">
          <cell r="P118">
            <v>2</v>
          </cell>
          <cell r="Q118">
            <v>2</v>
          </cell>
          <cell r="R118">
            <v>9</v>
          </cell>
          <cell r="S118">
            <v>3.870000203450521</v>
          </cell>
          <cell r="T118">
            <v>1.1799999475479126</v>
          </cell>
          <cell r="U118">
            <v>9.3800000000000008</v>
          </cell>
          <cell r="V118">
            <v>1.1499999999999999</v>
          </cell>
          <cell r="W118">
            <v>0.19</v>
          </cell>
          <cell r="X118">
            <v>21.3</v>
          </cell>
          <cell r="AK118">
            <v>9.7429452054794492</v>
          </cell>
          <cell r="AL118">
            <v>0.96857147216796879</v>
          </cell>
          <cell r="AM118">
            <v>0.20999999273390996</v>
          </cell>
          <cell r="AN118">
            <v>3.3675000000000002</v>
          </cell>
          <cell r="AO118">
            <v>6.0129439527825514</v>
          </cell>
          <cell r="AP118">
            <v>10.860753424657535</v>
          </cell>
          <cell r="AQ118">
            <v>0.96750005086263025</v>
          </cell>
          <cell r="AR118">
            <v>1.1799999475479126</v>
          </cell>
          <cell r="AS118">
            <v>10.577500000000001</v>
          </cell>
          <cell r="AT118">
            <v>9.1061261414132559</v>
          </cell>
        </row>
        <row r="119">
          <cell r="P119">
            <v>5</v>
          </cell>
          <cell r="Q119">
            <v>5</v>
          </cell>
          <cell r="R119">
            <v>12.75</v>
          </cell>
          <cell r="S119">
            <v>6.3999998803232234</v>
          </cell>
          <cell r="T119">
            <v>4.270000076293945</v>
          </cell>
          <cell r="U119">
            <v>6.99</v>
          </cell>
          <cell r="V119">
            <v>1.75</v>
          </cell>
          <cell r="W119">
            <v>0.37</v>
          </cell>
          <cell r="X119">
            <v>19.649999999999999</v>
          </cell>
          <cell r="AK119">
            <v>9.7429452054794492</v>
          </cell>
          <cell r="AL119">
            <v>1.6000000448787914</v>
          </cell>
          <cell r="AM119">
            <v>1.1699999400547572</v>
          </cell>
          <cell r="AN119">
            <v>2.7624999999999997</v>
          </cell>
          <cell r="AO119">
            <v>5.9231539836376879</v>
          </cell>
          <cell r="AP119">
            <v>10.860753424657535</v>
          </cell>
          <cell r="AQ119">
            <v>1.5999999700808059</v>
          </cell>
          <cell r="AR119">
            <v>4.270000076293945</v>
          </cell>
          <cell r="AS119">
            <v>8.8324999999999996</v>
          </cell>
          <cell r="AT119">
            <v>8.7409309255928669</v>
          </cell>
        </row>
        <row r="120">
          <cell r="P120">
            <v>12</v>
          </cell>
          <cell r="Q120">
            <v>12</v>
          </cell>
          <cell r="R120">
            <v>13.5</v>
          </cell>
          <cell r="S120">
            <v>12.190370912905093</v>
          </cell>
          <cell r="T120">
            <v>4.2700001398722334</v>
          </cell>
          <cell r="U120">
            <v>6.6723824490768466</v>
          </cell>
          <cell r="V120" t="str">
            <v/>
          </cell>
          <cell r="W120" t="str">
            <v/>
          </cell>
          <cell r="X120">
            <v>22.218739179104318</v>
          </cell>
          <cell r="AK120">
            <v>9.7429452054794492</v>
          </cell>
          <cell r="AL120">
            <v>3.0486363497647373</v>
          </cell>
          <cell r="AM120">
            <v>1.1699999400547572</v>
          </cell>
          <cell r="AN120">
            <v>2.0408003989083126</v>
          </cell>
          <cell r="AO120">
            <v>5.9002325749260258</v>
          </cell>
          <cell r="AP120">
            <v>10.860753424657535</v>
          </cell>
          <cell r="AQ120">
            <v>3.0475927282262734</v>
          </cell>
          <cell r="AR120">
            <v>4.2700001398722334</v>
          </cell>
          <cell r="AS120">
            <v>6.6723824490768466</v>
          </cell>
          <cell r="AT120">
            <v>8.3871925136748899</v>
          </cell>
        </row>
        <row r="121">
          <cell r="P121">
            <v>4</v>
          </cell>
          <cell r="Q121">
            <v>4</v>
          </cell>
          <cell r="R121">
            <v>1.5</v>
          </cell>
          <cell r="S121">
            <v>10.886666615804037</v>
          </cell>
          <cell r="T121">
            <v>4.2699999809265137</v>
          </cell>
          <cell r="U121">
            <v>15.565690176181347</v>
          </cell>
          <cell r="V121" t="str">
            <v/>
          </cell>
          <cell r="W121" t="str">
            <v/>
          </cell>
          <cell r="X121">
            <v>16.4992592346903</v>
          </cell>
          <cell r="AK121">
            <v>9.7429452054794492</v>
          </cell>
          <cell r="AL121">
            <v>2.7216129918252268</v>
          </cell>
          <cell r="AM121">
            <v>1.2991666793823242</v>
          </cell>
          <cell r="AN121">
            <v>4.7608881779894254</v>
          </cell>
          <cell r="AO121">
            <v>6.529889817645433</v>
          </cell>
          <cell r="AP121">
            <v>10.860753424657535</v>
          </cell>
          <cell r="AQ121">
            <v>2.7216666539510093</v>
          </cell>
          <cell r="AR121">
            <v>4.2699999809265137</v>
          </cell>
          <cell r="AS121">
            <v>15.565690176181347</v>
          </cell>
          <cell r="AT121">
            <v>10.479315784356167</v>
          </cell>
        </row>
        <row r="122">
          <cell r="P122">
            <v>3</v>
          </cell>
          <cell r="Q122">
            <v>4</v>
          </cell>
          <cell r="R122">
            <v>23.25</v>
          </cell>
          <cell r="S122">
            <v>8.2799997637348799</v>
          </cell>
          <cell r="T122">
            <v>4.2699999809265137</v>
          </cell>
          <cell r="U122">
            <v>15.975963277552298</v>
          </cell>
          <cell r="V122" t="str">
            <v/>
          </cell>
          <cell r="W122" t="str">
            <v/>
          </cell>
          <cell r="X122">
            <v>5.6603670507033232</v>
          </cell>
          <cell r="AK122">
            <v>9.7429452054794492</v>
          </cell>
          <cell r="AL122">
            <v>2.0699999332427979</v>
          </cell>
          <cell r="AM122">
            <v>1.3109090978449041</v>
          </cell>
          <cell r="AN122">
            <v>4.8863734173816953</v>
          </cell>
          <cell r="AO122">
            <v>5.9142761527436924</v>
          </cell>
          <cell r="AP122">
            <v>10.860753424657535</v>
          </cell>
          <cell r="AQ122">
            <v>2.06999994093372</v>
          </cell>
          <cell r="AR122">
            <v>4.2699999809265137</v>
          </cell>
          <cell r="AS122">
            <v>15.975963277552298</v>
          </cell>
          <cell r="AT122">
            <v>8.6167441349520928</v>
          </cell>
        </row>
        <row r="123">
          <cell r="P123">
            <v>5</v>
          </cell>
          <cell r="Q123">
            <v>8</v>
          </cell>
          <cell r="R123">
            <v>61.75</v>
          </cell>
          <cell r="S123">
            <v>10.780404897836538</v>
          </cell>
          <cell r="T123">
            <v>4.2699999809265137</v>
          </cell>
          <cell r="U123">
            <v>13.840161536097662</v>
          </cell>
          <cell r="V123" t="str">
            <v/>
          </cell>
          <cell r="W123" t="str">
            <v/>
          </cell>
          <cell r="X123">
            <v>15.959756162673223</v>
          </cell>
          <cell r="AK123">
            <v>9.7429452054794492</v>
          </cell>
          <cell r="AL123">
            <v>2.6974999904632568</v>
          </cell>
          <cell r="AM123">
            <v>1.1699999570846558</v>
          </cell>
          <cell r="AN123">
            <v>4.2331217371587284</v>
          </cell>
          <cell r="AO123">
            <v>6.3375097574664707</v>
          </cell>
          <cell r="AP123">
            <v>10.860753424657535</v>
          </cell>
          <cell r="AQ123">
            <v>2.6951012244591346</v>
          </cell>
          <cell r="AR123">
            <v>4.2699999809265137</v>
          </cell>
          <cell r="AS123">
            <v>13.840161536097662</v>
          </cell>
          <cell r="AT123">
            <v>9.8998098327531565</v>
          </cell>
        </row>
        <row r="124">
          <cell r="P124">
            <v>3</v>
          </cell>
          <cell r="Q124">
            <v>3</v>
          </cell>
          <cell r="R124">
            <v>30.75</v>
          </cell>
          <cell r="S124">
            <v>7.1599999404535062</v>
          </cell>
          <cell r="T124">
            <v>4.2700001398722334</v>
          </cell>
          <cell r="U124">
            <v>9.4296351245631449</v>
          </cell>
          <cell r="V124" t="str">
            <v/>
          </cell>
          <cell r="W124" t="str">
            <v/>
          </cell>
          <cell r="X124">
            <v>14.975388762005162</v>
          </cell>
          <cell r="AK124">
            <v>9.7429452054794492</v>
          </cell>
          <cell r="AL124">
            <v>1.7900000678168402</v>
          </cell>
          <cell r="AM124">
            <v>1.1699999703301325</v>
          </cell>
          <cell r="AN124">
            <v>2.8841277115988446</v>
          </cell>
          <cell r="AO124">
            <v>5.8331574181124868</v>
          </cell>
          <cell r="AP124">
            <v>10.860753424657535</v>
          </cell>
          <cell r="AQ124">
            <v>1.7899999851133765</v>
          </cell>
          <cell r="AR124">
            <v>4.2700001398722334</v>
          </cell>
          <cell r="AS124">
            <v>9.4296351245631449</v>
          </cell>
          <cell r="AT124">
            <v>8.4658112248351109</v>
          </cell>
        </row>
        <row r="125">
          <cell r="P125">
            <v>3</v>
          </cell>
          <cell r="Q125">
            <v>3</v>
          </cell>
          <cell r="R125">
            <v>11.25</v>
          </cell>
          <cell r="S125">
            <v>8.5013332790798604</v>
          </cell>
          <cell r="T125">
            <v>4.2700001398722334</v>
          </cell>
          <cell r="U125">
            <v>25.516559548485208</v>
          </cell>
          <cell r="V125">
            <v>3.8812063599655331</v>
          </cell>
          <cell r="W125">
            <v>0.75681714746469764</v>
          </cell>
          <cell r="X125">
            <v>59.917868989014657</v>
          </cell>
          <cell r="AK125">
            <v>9.7429452054794492</v>
          </cell>
          <cell r="AL125">
            <v>2.1263999938964844</v>
          </cell>
          <cell r="AM125">
            <v>1.6128571374075753</v>
          </cell>
          <cell r="AN125">
            <v>3.9248880894888436</v>
          </cell>
          <cell r="AO125">
            <v>8.1428661877654669</v>
          </cell>
          <cell r="AP125">
            <v>10.860753424657535</v>
          </cell>
          <cell r="AQ125">
            <v>2.1253333197699651</v>
          </cell>
          <cell r="AR125">
            <v>4.2700001398722334</v>
          </cell>
          <cell r="AS125">
            <v>29.586970195316916</v>
          </cell>
          <cell r="AT125">
            <v>28.619170326319342</v>
          </cell>
        </row>
        <row r="126">
          <cell r="P126">
            <v>4</v>
          </cell>
          <cell r="Q126">
            <v>4</v>
          </cell>
          <cell r="R126">
            <v>4</v>
          </cell>
          <cell r="S126">
            <v>7.690000057220459</v>
          </cell>
          <cell r="T126">
            <v>4.2699999809265137</v>
          </cell>
          <cell r="U126">
            <v>14.903603548666819</v>
          </cell>
          <cell r="V126" t="str">
            <v/>
          </cell>
          <cell r="W126" t="str">
            <v/>
          </cell>
          <cell r="X126">
            <v>10.777538127896996</v>
          </cell>
          <cell r="AK126">
            <v>9.7429452054794492</v>
          </cell>
          <cell r="AL126">
            <v>1.9214286025689573</v>
          </cell>
          <cell r="AM126">
            <v>1.2768965096309268</v>
          </cell>
          <cell r="AN126">
            <v>4.5583838006016384</v>
          </cell>
          <cell r="AO126">
            <v>6.0981230864382958</v>
          </cell>
          <cell r="AP126">
            <v>10.860753424657535</v>
          </cell>
          <cell r="AQ126">
            <v>1.9225000143051147</v>
          </cell>
          <cell r="AR126">
            <v>4.2699999809265137</v>
          </cell>
          <cell r="AS126">
            <v>14.903603548666819</v>
          </cell>
          <cell r="AT126">
            <v>9.2646902108247744</v>
          </cell>
        </row>
        <row r="127">
          <cell r="P127">
            <v>10</v>
          </cell>
          <cell r="Q127">
            <v>10</v>
          </cell>
          <cell r="R127">
            <v>21.5</v>
          </cell>
          <cell r="S127">
            <v>7.9199999432231101</v>
          </cell>
          <cell r="T127">
            <v>4.270000076293945</v>
          </cell>
          <cell r="U127">
            <v>19.75</v>
          </cell>
          <cell r="V127" t="str">
            <v/>
          </cell>
          <cell r="W127" t="str">
            <v/>
          </cell>
          <cell r="X127">
            <v>24.04</v>
          </cell>
          <cell r="AK127">
            <v>9.7429452054794492</v>
          </cell>
          <cell r="AL127">
            <v>1.9800000190734863</v>
          </cell>
          <cell r="AM127">
            <v>1.1699999968210857</v>
          </cell>
          <cell r="AN127">
            <v>8.11</v>
          </cell>
          <cell r="AO127">
            <v>8.0737814803190915</v>
          </cell>
          <cell r="AP127">
            <v>10.860753424657535</v>
          </cell>
          <cell r="AQ127">
            <v>1.9799999858057775</v>
          </cell>
          <cell r="AR127">
            <v>4.270000076293945</v>
          </cell>
          <cell r="AS127">
            <v>19.75</v>
          </cell>
          <cell r="AT127">
            <v>13.245168400834558</v>
          </cell>
        </row>
        <row r="128">
          <cell r="P128">
            <v>2</v>
          </cell>
          <cell r="Q128">
            <v>2</v>
          </cell>
          <cell r="R128">
            <v>3</v>
          </cell>
          <cell r="S128">
            <v>7.4500001271565752</v>
          </cell>
          <cell r="T128">
            <v>4.2699999809265137</v>
          </cell>
          <cell r="U128">
            <v>6.74</v>
          </cell>
          <cell r="V128">
            <v>0.7</v>
          </cell>
          <cell r="W128">
            <v>0.8</v>
          </cell>
          <cell r="X128">
            <v>68.61</v>
          </cell>
          <cell r="AK128">
            <v>9.7429452054794492</v>
          </cell>
          <cell r="AL128">
            <v>1.8599999745686848</v>
          </cell>
          <cell r="AM128">
            <v>1.1699999968210857</v>
          </cell>
          <cell r="AN128">
            <v>4.5200000000000005</v>
          </cell>
          <cell r="AO128">
            <v>8.9585663062949195</v>
          </cell>
          <cell r="AP128">
            <v>10.860753424657535</v>
          </cell>
          <cell r="AQ128">
            <v>1.8625000317891438</v>
          </cell>
          <cell r="AR128">
            <v>4.2699999809265137</v>
          </cell>
          <cell r="AS128">
            <v>7.6400000000000006</v>
          </cell>
          <cell r="AT128">
            <v>12.515741991712964</v>
          </cell>
        </row>
        <row r="129">
          <cell r="P129">
            <v>4</v>
          </cell>
          <cell r="Q129">
            <v>4</v>
          </cell>
          <cell r="R129">
            <v>5.5</v>
          </cell>
          <cell r="S129">
            <v>8.9690912420099433</v>
          </cell>
          <cell r="T129">
            <v>4.2699999809265137</v>
          </cell>
          <cell r="U129">
            <v>9.4961583432490357</v>
          </cell>
          <cell r="V129" t="str">
            <v/>
          </cell>
          <cell r="W129" t="str">
            <v/>
          </cell>
          <cell r="X129">
            <v>18.414338295023885</v>
          </cell>
          <cell r="AK129">
            <v>9.7429452054794492</v>
          </cell>
          <cell r="AL129">
            <v>2.2412500381469727</v>
          </cell>
          <cell r="AM129">
            <v>1.4518182060935281</v>
          </cell>
          <cell r="AN129">
            <v>2.9044743587323003</v>
          </cell>
          <cell r="AO129">
            <v>6.0253693260545305</v>
          </cell>
          <cell r="AP129">
            <v>10.860753424657535</v>
          </cell>
          <cell r="AQ129">
            <v>2.2422728105024858</v>
          </cell>
          <cell r="AR129">
            <v>4.2699999809265137</v>
          </cell>
          <cell r="AS129">
            <v>9.4961583432490357</v>
          </cell>
          <cell r="AT129">
            <v>8.8915166829648626</v>
          </cell>
        </row>
        <row r="130">
          <cell r="P130">
            <v>4</v>
          </cell>
          <cell r="Q130">
            <v>4</v>
          </cell>
          <cell r="R130">
            <v>2.5</v>
          </cell>
          <cell r="S130">
            <v>6.6400001525878904</v>
          </cell>
          <cell r="T130">
            <v>4.2699999809265137</v>
          </cell>
          <cell r="U130">
            <v>4.8600000000000003</v>
          </cell>
          <cell r="V130">
            <v>1.4</v>
          </cell>
          <cell r="W130">
            <v>0.19</v>
          </cell>
          <cell r="X130">
            <v>19.649999999999999</v>
          </cell>
          <cell r="AK130">
            <v>9.7429452054794492</v>
          </cell>
          <cell r="AL130">
            <v>1.6600000063578289</v>
          </cell>
          <cell r="AM130">
            <v>1.1699999570846558</v>
          </cell>
          <cell r="AN130">
            <v>2.2574999999999998</v>
          </cell>
          <cell r="AO130">
            <v>5.7671804649107017</v>
          </cell>
          <cell r="AP130">
            <v>10.860753424657535</v>
          </cell>
          <cell r="AQ130">
            <v>1.6600000381469726</v>
          </cell>
          <cell r="AR130">
            <v>4.2699999809265137</v>
          </cell>
          <cell r="AS130">
            <v>6.307500000000001</v>
          </cell>
          <cell r="AT130">
            <v>7.9360412331147288</v>
          </cell>
        </row>
        <row r="131">
          <cell r="P131">
            <v>17</v>
          </cell>
          <cell r="Q131">
            <v>17</v>
          </cell>
          <cell r="R131">
            <v>12.75</v>
          </cell>
          <cell r="S131">
            <v>8.9129409416049139</v>
          </cell>
          <cell r="T131">
            <v>4.269999952877269</v>
          </cell>
          <cell r="U131">
            <v>3.56</v>
          </cell>
          <cell r="V131">
            <v>0.26</v>
          </cell>
          <cell r="W131">
            <v>0.5</v>
          </cell>
          <cell r="X131">
            <v>68.14</v>
          </cell>
          <cell r="AK131">
            <v>9.7429452054794492</v>
          </cell>
          <cell r="AL131">
            <v>2.2290475936163041</v>
          </cell>
          <cell r="AM131">
            <v>1.1699999968210857</v>
          </cell>
          <cell r="AN131">
            <v>1.9750000000000001</v>
          </cell>
          <cell r="AO131">
            <v>6.7932805734952684</v>
          </cell>
          <cell r="AP131">
            <v>10.860753424657535</v>
          </cell>
          <cell r="AQ131">
            <v>2.2282352354012285</v>
          </cell>
          <cell r="AR131">
            <v>4.269999952877269</v>
          </cell>
          <cell r="AS131">
            <v>3.9450000000000003</v>
          </cell>
          <cell r="AT131">
            <v>9.3487122372510569</v>
          </cell>
        </row>
        <row r="132">
          <cell r="P132" t="str">
            <v/>
          </cell>
          <cell r="Q132" t="str">
            <v/>
          </cell>
          <cell r="R132" t="str">
            <v/>
          </cell>
          <cell r="S132" t="str">
            <v/>
          </cell>
          <cell r="T132" t="str">
            <v/>
          </cell>
          <cell r="U132" t="str">
            <v/>
          </cell>
          <cell r="V132" t="str">
            <v/>
          </cell>
          <cell r="W132" t="str">
            <v/>
          </cell>
          <cell r="X132" t="str">
            <v/>
          </cell>
          <cell r="AK132">
            <v>9.7429452054794492</v>
          </cell>
          <cell r="AL132">
            <v>2.8399999141693115</v>
          </cell>
          <cell r="AM132">
            <v>1.3600000143051147</v>
          </cell>
          <cell r="AN132">
            <v>4.5599999999999996</v>
          </cell>
          <cell r="AO132">
            <v>6.9900774480493304</v>
          </cell>
          <cell r="AP132">
            <v>10.860753424657535</v>
          </cell>
          <cell r="AQ132">
            <v>0</v>
          </cell>
          <cell r="AR132" t="str">
            <v/>
          </cell>
          <cell r="AS132">
            <v>0</v>
          </cell>
          <cell r="AT132">
            <v>5.2915298527981207</v>
          </cell>
        </row>
        <row r="133">
          <cell r="P133">
            <v>5</v>
          </cell>
          <cell r="Q133">
            <v>5</v>
          </cell>
          <cell r="R133">
            <v>3.25</v>
          </cell>
          <cell r="S133">
            <v>5.8399998591496391</v>
          </cell>
          <cell r="T133">
            <v>4.270000076293945</v>
          </cell>
          <cell r="U133">
            <v>10.76</v>
          </cell>
          <cell r="V133" t="str">
            <v/>
          </cell>
          <cell r="W133" t="str">
            <v/>
          </cell>
          <cell r="X133">
            <v>7.43</v>
          </cell>
          <cell r="AK133">
            <v>9.7429452054794492</v>
          </cell>
          <cell r="AL133">
            <v>1.4599999564034598</v>
          </cell>
          <cell r="AM133">
            <v>1.3047826186470364</v>
          </cell>
          <cell r="AN133">
            <v>3.44</v>
          </cell>
          <cell r="AO133">
            <v>5.6760588825254032</v>
          </cell>
          <cell r="AP133">
            <v>10.860753424657535</v>
          </cell>
          <cell r="AQ133">
            <v>1.4599999647874098</v>
          </cell>
          <cell r="AR133">
            <v>4.270000076293945</v>
          </cell>
          <cell r="AS133">
            <v>10.76</v>
          </cell>
          <cell r="AT133">
            <v>7.893576697610257</v>
          </cell>
        </row>
        <row r="134">
          <cell r="P134">
            <v>2</v>
          </cell>
          <cell r="Q134">
            <v>2</v>
          </cell>
          <cell r="R134">
            <v>1</v>
          </cell>
          <cell r="S134">
            <v>7.190000057220459</v>
          </cell>
          <cell r="T134">
            <v>5.9099998474121094</v>
          </cell>
          <cell r="U134">
            <v>7.2</v>
          </cell>
          <cell r="V134">
            <v>1.17</v>
          </cell>
          <cell r="W134">
            <v>0.01</v>
          </cell>
          <cell r="X134">
            <v>16.41</v>
          </cell>
          <cell r="AK134">
            <v>9.7429452054794492</v>
          </cell>
          <cell r="AL134">
            <v>1.800000066342561</v>
          </cell>
          <cell r="AM134">
            <v>1.3600000298541526</v>
          </cell>
          <cell r="AN134">
            <v>4.0325000000000006</v>
          </cell>
          <cell r="AO134">
            <v>6.2275221474974138</v>
          </cell>
          <cell r="AP134">
            <v>10.860753424657535</v>
          </cell>
          <cell r="AQ134">
            <v>1.7975000143051147</v>
          </cell>
          <cell r="AR134">
            <v>5.9099998474121094</v>
          </cell>
          <cell r="AS134">
            <v>8.3725000000000005</v>
          </cell>
          <cell r="AT134">
            <v>8.4851822496746863</v>
          </cell>
        </row>
        <row r="135">
          <cell r="P135">
            <v>2</v>
          </cell>
          <cell r="Q135">
            <v>2</v>
          </cell>
          <cell r="R135">
            <v>10.5</v>
          </cell>
          <cell r="S135">
            <v>4.2209523518880205</v>
          </cell>
          <cell r="T135">
            <v>4.2699999809265137</v>
          </cell>
          <cell r="U135">
            <v>14.957558542504074</v>
          </cell>
          <cell r="V135">
            <v>0.923668044072806</v>
          </cell>
          <cell r="W135">
            <v>0.23543379618803989</v>
          </cell>
          <cell r="X135">
            <v>38.290602423954667</v>
          </cell>
          <cell r="AK135">
            <v>9.7429452054794492</v>
          </cell>
          <cell r="AL135">
            <v>1.0570731744533632</v>
          </cell>
          <cell r="AM135">
            <v>1.3523529277128332</v>
          </cell>
          <cell r="AN135">
            <v>4.9920546389008651</v>
          </cell>
          <cell r="AO135">
            <v>7.6293626432594515</v>
          </cell>
          <cell r="AP135">
            <v>10.860753424657535</v>
          </cell>
          <cell r="AQ135">
            <v>1.0552380879720051</v>
          </cell>
          <cell r="AR135">
            <v>4.2699999809265137</v>
          </cell>
          <cell r="AS135">
            <v>15.940085035623891</v>
          </cell>
          <cell r="AT135">
            <v>14.248530237919745</v>
          </cell>
        </row>
        <row r="136">
          <cell r="P136">
            <v>5</v>
          </cell>
          <cell r="Q136">
            <v>5</v>
          </cell>
          <cell r="R136">
            <v>4.25</v>
          </cell>
          <cell r="S136">
            <v>7.0494115492876839</v>
          </cell>
          <cell r="T136">
            <v>5.9099998474121094</v>
          </cell>
          <cell r="U136">
            <v>7.64</v>
          </cell>
          <cell r="V136">
            <v>1.29</v>
          </cell>
          <cell r="W136">
            <v>0.09</v>
          </cell>
          <cell r="X136">
            <v>15.93</v>
          </cell>
          <cell r="AK136">
            <v>9.7429452054794492</v>
          </cell>
          <cell r="AL136">
            <v>1.7619047619047619</v>
          </cell>
          <cell r="AM136">
            <v>1.8655556572808161</v>
          </cell>
          <cell r="AN136">
            <v>5.3624999999999998</v>
          </cell>
          <cell r="AO136">
            <v>6.6275073383847776</v>
          </cell>
          <cell r="AP136">
            <v>10.860753424657535</v>
          </cell>
          <cell r="AQ136">
            <v>1.762352887321921</v>
          </cell>
          <cell r="AR136">
            <v>5.9099998474121094</v>
          </cell>
          <cell r="AS136">
            <v>8.9525000000000006</v>
          </cell>
          <cell r="AT136">
            <v>8.5996368793635938</v>
          </cell>
        </row>
        <row r="137">
          <cell r="P137">
            <v>2</v>
          </cell>
          <cell r="Q137">
            <v>2</v>
          </cell>
          <cell r="R137">
            <v>2.5</v>
          </cell>
          <cell r="S137">
            <v>7.4639999389648439</v>
          </cell>
          <cell r="T137">
            <v>5.9099998474121094</v>
          </cell>
          <cell r="U137">
            <v>7.2</v>
          </cell>
          <cell r="V137">
            <v>1.17</v>
          </cell>
          <cell r="W137">
            <v>0.17</v>
          </cell>
          <cell r="X137">
            <v>16.27</v>
          </cell>
          <cell r="AK137">
            <v>9.7429452054794492</v>
          </cell>
          <cell r="AL137">
            <v>1.8677777890805844</v>
          </cell>
          <cell r="AM137">
            <v>1.3599999745686848</v>
          </cell>
          <cell r="AN137">
            <v>4.0725000000000007</v>
          </cell>
          <cell r="AO137">
            <v>6.2397113388150061</v>
          </cell>
          <cell r="AP137">
            <v>10.860753424657535</v>
          </cell>
          <cell r="AQ137">
            <v>1.865999984741211</v>
          </cell>
          <cell r="AR137">
            <v>5.9099998474121094</v>
          </cell>
          <cell r="AS137">
            <v>8.4125000000000014</v>
          </cell>
          <cell r="AT137">
            <v>8.4907372710728666</v>
          </cell>
        </row>
        <row r="138">
          <cell r="P138">
            <v>4</v>
          </cell>
          <cell r="Q138">
            <v>4</v>
          </cell>
          <cell r="R138">
            <v>27.5</v>
          </cell>
          <cell r="S138">
            <v>8.389818226207387</v>
          </cell>
          <cell r="T138">
            <v>4.2699999809265137</v>
          </cell>
          <cell r="U138">
            <v>2.74</v>
          </cell>
          <cell r="V138">
            <v>0.3</v>
          </cell>
          <cell r="W138">
            <v>0.24</v>
          </cell>
          <cell r="X138">
            <v>74.31</v>
          </cell>
          <cell r="AK138">
            <v>9.7429452054794492</v>
          </cell>
          <cell r="AL138">
            <v>2.098235186408548</v>
          </cell>
          <cell r="AM138">
            <v>1.6128571374075753</v>
          </cell>
          <cell r="AN138">
            <v>2.13</v>
          </cell>
          <cell r="AO138">
            <v>7.1037253802963995</v>
          </cell>
          <cell r="AP138">
            <v>10.860753424657535</v>
          </cell>
          <cell r="AQ138">
            <v>2.0974545565518468</v>
          </cell>
          <cell r="AR138">
            <v>4.2699999809265137</v>
          </cell>
          <cell r="AS138">
            <v>3.1</v>
          </cell>
          <cell r="AT138">
            <v>8.8223766807768769</v>
          </cell>
        </row>
        <row r="139">
          <cell r="P139" t="str">
            <v/>
          </cell>
          <cell r="Q139" t="str">
            <v/>
          </cell>
          <cell r="R139" t="str">
            <v/>
          </cell>
          <cell r="S139" t="str">
            <v/>
          </cell>
          <cell r="T139" t="str">
            <v/>
          </cell>
          <cell r="U139" t="str">
            <v/>
          </cell>
          <cell r="V139" t="str">
            <v/>
          </cell>
          <cell r="W139" t="str">
            <v/>
          </cell>
          <cell r="X139" t="str">
            <v/>
          </cell>
          <cell r="AK139">
            <v>9.7429452054794492</v>
          </cell>
          <cell r="AL139">
            <v>1.8100001017252605</v>
          </cell>
          <cell r="AM139">
            <v>1.3599999745686848</v>
          </cell>
          <cell r="AN139">
            <v>3.81</v>
          </cell>
          <cell r="AO139">
            <v>6.4149574035692325</v>
          </cell>
          <cell r="AP139">
            <v>10.860753424657535</v>
          </cell>
          <cell r="AQ139">
            <v>0</v>
          </cell>
          <cell r="AR139" t="str">
            <v/>
          </cell>
          <cell r="AS139">
            <v>0</v>
          </cell>
          <cell r="AT139">
            <v>5.2915298527981207</v>
          </cell>
        </row>
        <row r="140">
          <cell r="P140">
            <v>4</v>
          </cell>
          <cell r="Q140">
            <v>5</v>
          </cell>
          <cell r="R140">
            <v>18</v>
          </cell>
          <cell r="S140">
            <v>8.3900002373589402</v>
          </cell>
          <cell r="T140">
            <v>4.270000076293945</v>
          </cell>
          <cell r="U140">
            <v>3.31</v>
          </cell>
          <cell r="V140">
            <v>0.85</v>
          </cell>
          <cell r="W140">
            <v>0.1</v>
          </cell>
          <cell r="X140">
            <v>17.3</v>
          </cell>
          <cell r="AK140">
            <v>9.7429452054794492</v>
          </cell>
          <cell r="AL140">
            <v>2.0999999727521623</v>
          </cell>
          <cell r="AM140">
            <v>1.1699999741145544</v>
          </cell>
          <cell r="AN140">
            <v>1.5149999999999999</v>
          </cell>
          <cell r="AO140">
            <v>5.535215072692111</v>
          </cell>
          <cell r="AP140">
            <v>10.860753424657535</v>
          </cell>
          <cell r="AQ140">
            <v>2.097500059339735</v>
          </cell>
          <cell r="AR140">
            <v>4.270000076293945</v>
          </cell>
          <cell r="AS140">
            <v>4.1849999999999996</v>
          </cell>
          <cell r="AT140">
            <v>7.1912095209030298</v>
          </cell>
        </row>
        <row r="141">
          <cell r="P141">
            <v>1</v>
          </cell>
          <cell r="Q141">
            <v>1</v>
          </cell>
          <cell r="R141">
            <v>8.75</v>
          </cell>
          <cell r="S141">
            <v>5.7005715506417411</v>
          </cell>
          <cell r="T141">
            <v>1.1799999475479126</v>
          </cell>
          <cell r="U141">
            <v>9.3800000000000008</v>
          </cell>
          <cell r="V141">
            <v>1.1499999999999999</v>
          </cell>
          <cell r="W141">
            <v>0.19</v>
          </cell>
          <cell r="X141">
            <v>21.3</v>
          </cell>
          <cell r="AK141">
            <v>9.7429452054794492</v>
          </cell>
          <cell r="AL141">
            <v>1.4299999872843425</v>
          </cell>
          <cell r="AM141">
            <v>0.20999999841054282</v>
          </cell>
          <cell r="AN141">
            <v>3.3675000000000002</v>
          </cell>
          <cell r="AO141">
            <v>6.0610519274176387</v>
          </cell>
          <cell r="AP141">
            <v>10.860753424657535</v>
          </cell>
          <cell r="AQ141">
            <v>1.4251428876604353</v>
          </cell>
          <cell r="AR141">
            <v>1.1799999475479126</v>
          </cell>
          <cell r="AS141">
            <v>10.577500000000001</v>
          </cell>
          <cell r="AT141">
            <v>9.1538394252535404</v>
          </cell>
        </row>
        <row r="142">
          <cell r="P142" t="str">
            <v/>
          </cell>
          <cell r="Q142" t="str">
            <v/>
          </cell>
          <cell r="R142" t="str">
            <v/>
          </cell>
          <cell r="S142" t="str">
            <v/>
          </cell>
          <cell r="T142" t="str">
            <v/>
          </cell>
          <cell r="U142" t="str">
            <v/>
          </cell>
          <cell r="V142" t="str">
            <v/>
          </cell>
          <cell r="W142" t="str">
            <v/>
          </cell>
          <cell r="X142" t="str">
            <v/>
          </cell>
          <cell r="AK142">
            <v>9.7429452054794492</v>
          </cell>
          <cell r="AL142">
            <v>1.5199999375776811</v>
          </cell>
          <cell r="AM142">
            <v>1.1699999895962803</v>
          </cell>
          <cell r="AN142">
            <v>5.2965577751165993</v>
          </cell>
          <cell r="AO142">
            <v>7.4491813254555623</v>
          </cell>
          <cell r="AP142">
            <v>10.860753424657535</v>
          </cell>
          <cell r="AQ142">
            <v>0</v>
          </cell>
          <cell r="AR142" t="str">
            <v/>
          </cell>
          <cell r="AS142">
            <v>0</v>
          </cell>
          <cell r="AT142">
            <v>5.2915298527981207</v>
          </cell>
        </row>
        <row r="143">
          <cell r="P143">
            <v>2</v>
          </cell>
          <cell r="Q143">
            <v>2</v>
          </cell>
          <cell r="R143">
            <v>3.5</v>
          </cell>
          <cell r="S143">
            <v>8.5914284842354913</v>
          </cell>
          <cell r="T143">
            <v>4.9600000381469727</v>
          </cell>
          <cell r="U143">
            <v>5.92</v>
          </cell>
          <cell r="V143">
            <v>1.47</v>
          </cell>
          <cell r="W143">
            <v>0.23</v>
          </cell>
          <cell r="X143">
            <v>15.91</v>
          </cell>
          <cell r="AK143">
            <v>9.7429452054794492</v>
          </cell>
          <cell r="AL143">
            <v>2.1495000600814818</v>
          </cell>
          <cell r="AM143">
            <v>1.2899999618530273</v>
          </cell>
          <cell r="AN143">
            <v>3.7774999999999999</v>
          </cell>
          <cell r="AO143">
            <v>6.1630115313791833</v>
          </cell>
          <cell r="AP143">
            <v>10.860753424657535</v>
          </cell>
          <cell r="AQ143">
            <v>2.1478571210588728</v>
          </cell>
          <cell r="AR143">
            <v>4.9600000381469727</v>
          </cell>
          <cell r="AS143">
            <v>7.4474999999999998</v>
          </cell>
          <cell r="AT143">
            <v>8.1174868243915483</v>
          </cell>
        </row>
        <row r="144">
          <cell r="P144" t="str">
            <v/>
          </cell>
          <cell r="Q144" t="str">
            <v/>
          </cell>
          <cell r="R144" t="str">
            <v/>
          </cell>
          <cell r="S144" t="str">
            <v/>
          </cell>
          <cell r="T144" t="str">
            <v/>
          </cell>
          <cell r="U144" t="str">
            <v/>
          </cell>
          <cell r="V144" t="str">
            <v/>
          </cell>
          <cell r="W144" t="str">
            <v/>
          </cell>
          <cell r="X144" t="str">
            <v/>
          </cell>
          <cell r="AK144">
            <v>9.7429452054794492</v>
          </cell>
          <cell r="AL144">
            <v>1.4992856979370117</v>
          </cell>
          <cell r="AM144">
            <v>1.3600000381469726</v>
          </cell>
          <cell r="AN144">
            <v>4.6125511363636358</v>
          </cell>
          <cell r="AO144">
            <v>6.186031839400524</v>
          </cell>
          <cell r="AP144">
            <v>10.860753424657535</v>
          </cell>
          <cell r="AQ144">
            <v>0</v>
          </cell>
          <cell r="AR144" t="str">
            <v/>
          </cell>
          <cell r="AS144">
            <v>0</v>
          </cell>
          <cell r="AT144">
            <v>5.2915298527981207</v>
          </cell>
        </row>
        <row r="145">
          <cell r="P145">
            <v>2</v>
          </cell>
          <cell r="Q145">
            <v>2</v>
          </cell>
          <cell r="R145">
            <v>7</v>
          </cell>
          <cell r="S145">
            <v>6.6000001089913507</v>
          </cell>
          <cell r="T145">
            <v>4.2699999809265137</v>
          </cell>
          <cell r="U145">
            <v>7.7844524282134797</v>
          </cell>
          <cell r="V145" t="str">
            <v/>
          </cell>
          <cell r="W145" t="str">
            <v/>
          </cell>
          <cell r="X145">
            <v>8.4170880700191972</v>
          </cell>
          <cell r="AK145">
            <v>9.7429452054794492</v>
          </cell>
          <cell r="AL145">
            <v>1.6499999551212086</v>
          </cell>
          <cell r="AM145">
            <v>1.9450000524520874</v>
          </cell>
          <cell r="AN145">
            <v>2.3809357065524352</v>
          </cell>
          <cell r="AO145">
            <v>5.5912593614879285</v>
          </cell>
          <cell r="AP145">
            <v>10.860753424657535</v>
          </cell>
          <cell r="AQ145">
            <v>1.6500000272478377</v>
          </cell>
          <cell r="AR145">
            <v>4.2699999809265137</v>
          </cell>
          <cell r="AS145">
            <v>7.7844524282134797</v>
          </cell>
          <cell r="AT145">
            <v>7.4438764384899621</v>
          </cell>
        </row>
        <row r="146">
          <cell r="P146" t="str">
            <v/>
          </cell>
          <cell r="Q146" t="str">
            <v/>
          </cell>
          <cell r="R146" t="str">
            <v/>
          </cell>
          <cell r="S146" t="str">
            <v/>
          </cell>
          <cell r="T146" t="str">
            <v/>
          </cell>
          <cell r="U146" t="str">
            <v/>
          </cell>
          <cell r="V146" t="str">
            <v/>
          </cell>
          <cell r="W146" t="str">
            <v/>
          </cell>
          <cell r="X146" t="str">
            <v/>
          </cell>
          <cell r="AK146">
            <v>9.7429452054794492</v>
          </cell>
          <cell r="AL146">
            <v>1.1800000508626303</v>
          </cell>
          <cell r="AM146">
            <v>1.1699999895962803</v>
          </cell>
          <cell r="AN146">
            <v>6.0433007406417403</v>
          </cell>
          <cell r="AO146">
            <v>6.3621215439419281</v>
          </cell>
          <cell r="AP146">
            <v>10.860753424657535</v>
          </cell>
          <cell r="AQ146">
            <v>0</v>
          </cell>
          <cell r="AR146" t="str">
            <v/>
          </cell>
          <cell r="AS146">
            <v>0</v>
          </cell>
          <cell r="AT146">
            <v>5.2915298527981207</v>
          </cell>
        </row>
        <row r="147">
          <cell r="P147">
            <v>4</v>
          </cell>
          <cell r="Q147">
            <v>4</v>
          </cell>
          <cell r="R147">
            <v>1.5</v>
          </cell>
          <cell r="S147">
            <v>3.4333333969116211</v>
          </cell>
          <cell r="T147">
            <v>1.1799999475479126</v>
          </cell>
          <cell r="U147">
            <v>8.41</v>
          </cell>
          <cell r="V147">
            <v>1.8</v>
          </cell>
          <cell r="W147">
            <v>0.2</v>
          </cell>
          <cell r="X147">
            <v>28.58</v>
          </cell>
          <cell r="AK147">
            <v>9.7429452054794492</v>
          </cell>
          <cell r="AL147">
            <v>0.85900001525878911</v>
          </cell>
          <cell r="AM147">
            <v>0.20999999344348907</v>
          </cell>
          <cell r="AN147">
            <v>3.2399999999999998</v>
          </cell>
          <cell r="AO147">
            <v>6.2187019911246715</v>
          </cell>
          <cell r="AP147">
            <v>10.860753424657535</v>
          </cell>
          <cell r="AQ147">
            <v>0.85833334922790527</v>
          </cell>
          <cell r="AR147">
            <v>1.1799999475479126</v>
          </cell>
          <cell r="AS147">
            <v>10.260000000000002</v>
          </cell>
          <cell r="AT147">
            <v>9.8117659330175897</v>
          </cell>
        </row>
        <row r="148">
          <cell r="P148">
            <v>1</v>
          </cell>
          <cell r="Q148">
            <v>1</v>
          </cell>
          <cell r="R148">
            <v>0.25</v>
          </cell>
          <cell r="S148">
            <v>6.9600000381469727</v>
          </cell>
          <cell r="T148">
            <v>5.9099998474121094</v>
          </cell>
          <cell r="U148">
            <v>7.2</v>
          </cell>
          <cell r="V148">
            <v>1.17</v>
          </cell>
          <cell r="W148">
            <v>0.01</v>
          </cell>
          <cell r="X148">
            <v>16.41</v>
          </cell>
          <cell r="AK148">
            <v>9.7429452054794492</v>
          </cell>
          <cell r="AL148">
            <v>1.7380434119183084</v>
          </cell>
          <cell r="AM148">
            <v>2.4099999941312351</v>
          </cell>
          <cell r="AN148">
            <v>4.0325000000000006</v>
          </cell>
          <cell r="AO148">
            <v>6.3305343375698264</v>
          </cell>
          <cell r="AP148">
            <v>10.860753424657535</v>
          </cell>
          <cell r="AQ148">
            <v>1.7400000095367432</v>
          </cell>
          <cell r="AR148">
            <v>5.9099998474121094</v>
          </cell>
          <cell r="AS148">
            <v>8.3725000000000005</v>
          </cell>
          <cell r="AT148">
            <v>8.4791873693275406</v>
          </cell>
        </row>
        <row r="149">
          <cell r="P149" t="str">
            <v/>
          </cell>
          <cell r="Q149" t="str">
            <v/>
          </cell>
          <cell r="R149" t="str">
            <v/>
          </cell>
          <cell r="S149" t="str">
            <v/>
          </cell>
          <cell r="T149" t="str">
            <v/>
          </cell>
          <cell r="U149" t="str">
            <v/>
          </cell>
          <cell r="V149" t="str">
            <v/>
          </cell>
          <cell r="W149" t="str">
            <v/>
          </cell>
          <cell r="X149" t="str">
            <v/>
          </cell>
          <cell r="AK149">
            <v>9.7429452054794492</v>
          </cell>
          <cell r="AL149">
            <v>2.3376190548851374</v>
          </cell>
          <cell r="AM149">
            <v>1.1699999895962803</v>
          </cell>
          <cell r="AN149">
            <v>3.2292328036116218</v>
          </cell>
          <cell r="AO149">
            <v>5.9504115556715682</v>
          </cell>
          <cell r="AP149">
            <v>10.860753424657535</v>
          </cell>
          <cell r="AQ149">
            <v>0</v>
          </cell>
          <cell r="AR149" t="str">
            <v/>
          </cell>
          <cell r="AS149">
            <v>0</v>
          </cell>
          <cell r="AT149">
            <v>5.2915298527981207</v>
          </cell>
        </row>
        <row r="150">
          <cell r="P150" t="str">
            <v/>
          </cell>
          <cell r="Q150" t="str">
            <v/>
          </cell>
          <cell r="R150" t="str">
            <v/>
          </cell>
          <cell r="S150" t="str">
            <v/>
          </cell>
          <cell r="T150" t="str">
            <v/>
          </cell>
          <cell r="U150" t="str">
            <v/>
          </cell>
          <cell r="V150" t="str">
            <v/>
          </cell>
          <cell r="W150" t="str">
            <v/>
          </cell>
          <cell r="X150" t="str">
            <v/>
          </cell>
          <cell r="AK150">
            <v>9.7429452054794492</v>
          </cell>
          <cell r="AL150">
            <v>1.7354053806614231</v>
          </cell>
          <cell r="AM150">
            <v>4.3933334350585938</v>
          </cell>
          <cell r="AN150">
            <v>2.14</v>
          </cell>
          <cell r="AO150">
            <v>6.2432644730745182</v>
          </cell>
          <cell r="AP150">
            <v>10.860753424657535</v>
          </cell>
          <cell r="AQ150">
            <v>0</v>
          </cell>
          <cell r="AR150" t="str">
            <v/>
          </cell>
          <cell r="AS150">
            <v>0</v>
          </cell>
          <cell r="AT150">
            <v>5.2915298527981207</v>
          </cell>
        </row>
        <row r="151">
          <cell r="P151" t="str">
            <v/>
          </cell>
          <cell r="Q151" t="str">
            <v/>
          </cell>
          <cell r="R151" t="str">
            <v/>
          </cell>
          <cell r="S151" t="str">
            <v/>
          </cell>
          <cell r="T151" t="str">
            <v/>
          </cell>
          <cell r="U151" t="str">
            <v/>
          </cell>
          <cell r="V151" t="str">
            <v/>
          </cell>
          <cell r="W151" t="str">
            <v/>
          </cell>
          <cell r="X151" t="str">
            <v/>
          </cell>
          <cell r="AK151">
            <v>9.7429452054794492</v>
          </cell>
          <cell r="AL151">
            <v>1.1800000326974052</v>
          </cell>
          <cell r="AM151">
            <v>0</v>
          </cell>
          <cell r="AN151">
            <v>1.2524999999999999</v>
          </cell>
          <cell r="AO151">
            <v>6.0390834639188693</v>
          </cell>
          <cell r="AP151">
            <v>10.860753424657535</v>
          </cell>
          <cell r="AQ151">
            <v>0</v>
          </cell>
          <cell r="AR151" t="str">
            <v/>
          </cell>
          <cell r="AS151">
            <v>0</v>
          </cell>
          <cell r="AT151">
            <v>5.2915298527981207</v>
          </cell>
        </row>
        <row r="152">
          <cell r="P152">
            <v>1</v>
          </cell>
          <cell r="Q152">
            <v>1</v>
          </cell>
          <cell r="R152">
            <v>1.25</v>
          </cell>
          <cell r="S152">
            <v>12.191999816894532</v>
          </cell>
          <cell r="T152">
            <v>4.2699999809265137</v>
          </cell>
          <cell r="U152">
            <v>0.01</v>
          </cell>
          <cell r="V152" t="str">
            <v/>
          </cell>
          <cell r="W152" t="str">
            <v/>
          </cell>
          <cell r="X152">
            <v>6.5407031183386213</v>
          </cell>
          <cell r="AK152">
            <v>9.7429452054794492</v>
          </cell>
          <cell r="AL152">
            <v>3.0487499237060547</v>
          </cell>
          <cell r="AM152">
            <v>1.1699999570846558</v>
          </cell>
          <cell r="AN152">
            <v>2.4603343849789527</v>
          </cell>
          <cell r="AO152">
            <v>5.62097010904656</v>
          </cell>
          <cell r="AP152">
            <v>10.860753424657535</v>
          </cell>
          <cell r="AQ152">
            <v>3.0479999542236329</v>
          </cell>
          <cell r="AR152">
            <v>4.2699999809265137</v>
          </cell>
          <cell r="AS152">
            <v>0.01</v>
          </cell>
          <cell r="AT152">
            <v>6.0562604487615381</v>
          </cell>
        </row>
        <row r="153">
          <cell r="P153">
            <v>2</v>
          </cell>
          <cell r="Q153">
            <v>2</v>
          </cell>
          <cell r="R153">
            <v>1</v>
          </cell>
          <cell r="S153">
            <v>6.5500001907348633</v>
          </cell>
          <cell r="T153">
            <v>4.2699999809265137</v>
          </cell>
          <cell r="U153">
            <v>7.2</v>
          </cell>
          <cell r="V153">
            <v>1.17</v>
          </cell>
          <cell r="W153">
            <v>0.01</v>
          </cell>
          <cell r="X153">
            <v>16.41</v>
          </cell>
          <cell r="AK153">
            <v>9.7429452054794492</v>
          </cell>
          <cell r="AL153">
            <v>1.6400000254313152</v>
          </cell>
          <cell r="AM153">
            <v>1.1699999968210857</v>
          </cell>
          <cell r="AN153">
            <v>4.0325000000000006</v>
          </cell>
          <cell r="AO153">
            <v>6.1910315667880695</v>
          </cell>
          <cell r="AP153">
            <v>10.860753424657535</v>
          </cell>
          <cell r="AQ153">
            <v>1.6375000476837158</v>
          </cell>
          <cell r="AR153">
            <v>4.2699999809265137</v>
          </cell>
          <cell r="AS153">
            <v>8.3725000000000005</v>
          </cell>
          <cell r="AT153">
            <v>8.2975164630747429</v>
          </cell>
        </row>
        <row r="154">
          <cell r="P154" t="str">
            <v/>
          </cell>
          <cell r="Q154" t="str">
            <v/>
          </cell>
          <cell r="R154" t="str">
            <v/>
          </cell>
          <cell r="S154" t="str">
            <v/>
          </cell>
          <cell r="T154" t="str">
            <v/>
          </cell>
          <cell r="U154" t="str">
            <v/>
          </cell>
          <cell r="V154" t="str">
            <v/>
          </cell>
          <cell r="W154" t="str">
            <v/>
          </cell>
          <cell r="X154" t="str">
            <v/>
          </cell>
          <cell r="AK154">
            <v>9.7429452054794492</v>
          </cell>
          <cell r="AL154">
            <v>2.0199999809265137</v>
          </cell>
          <cell r="AM154">
            <v>0.20999999841054282</v>
          </cell>
          <cell r="AN154">
            <v>5.2850000000000001</v>
          </cell>
          <cell r="AO154">
            <v>8.5540564051899608</v>
          </cell>
          <cell r="AP154">
            <v>10.860753424657535</v>
          </cell>
          <cell r="AQ154">
            <v>0</v>
          </cell>
          <cell r="AR154" t="str">
            <v/>
          </cell>
          <cell r="AS154">
            <v>0</v>
          </cell>
          <cell r="AT154">
            <v>5.2915298527981207</v>
          </cell>
        </row>
        <row r="155">
          <cell r="P155">
            <v>3</v>
          </cell>
          <cell r="Q155">
            <v>3</v>
          </cell>
          <cell r="R155">
            <v>2.25</v>
          </cell>
          <cell r="S155">
            <v>5.871111128065321</v>
          </cell>
          <cell r="T155">
            <v>5.9099998474121094</v>
          </cell>
          <cell r="U155">
            <v>14.51</v>
          </cell>
          <cell r="V155">
            <v>0.92</v>
          </cell>
          <cell r="W155">
            <v>3.0068181818181813E-2</v>
          </cell>
          <cell r="X155">
            <v>12.96</v>
          </cell>
          <cell r="AK155">
            <v>9.7429452054794492</v>
          </cell>
          <cell r="AL155">
            <v>1.4675000309944153</v>
          </cell>
          <cell r="AM155">
            <v>1.3600000143051147</v>
          </cell>
          <cell r="AN155">
            <v>5.8975170454545456</v>
          </cell>
          <cell r="AO155">
            <v>6.5005808414513027</v>
          </cell>
          <cell r="AP155">
            <v>10.860753424657535</v>
          </cell>
          <cell r="AQ155">
            <v>1.4677777820163302</v>
          </cell>
          <cell r="AR155">
            <v>5.9099998474121094</v>
          </cell>
          <cell r="AS155">
            <v>15.437517045454545</v>
          </cell>
          <cell r="AT155">
            <v>9.8795176214959426</v>
          </cell>
        </row>
        <row r="156">
          <cell r="P156">
            <v>1</v>
          </cell>
          <cell r="Q156">
            <v>1</v>
          </cell>
          <cell r="R156">
            <v>0.25</v>
          </cell>
          <cell r="S156">
            <v>8.6400003433227539</v>
          </cell>
          <cell r="T156">
            <v>4.2699999809265137</v>
          </cell>
          <cell r="U156">
            <v>6.95</v>
          </cell>
          <cell r="V156" t="str">
            <v/>
          </cell>
          <cell r="W156" t="str">
            <v/>
          </cell>
          <cell r="X156">
            <v>16.649999999999999</v>
          </cell>
          <cell r="AK156">
            <v>9.7429452054794492</v>
          </cell>
          <cell r="AL156">
            <v>2.1600000858306885</v>
          </cell>
          <cell r="AM156">
            <v>1.1699999570846558</v>
          </cell>
          <cell r="AN156">
            <v>5.33</v>
          </cell>
          <cell r="AO156">
            <v>6.6297660832790228</v>
          </cell>
          <cell r="AP156">
            <v>10.860753424657535</v>
          </cell>
          <cell r="AQ156">
            <v>2.1600000858306885</v>
          </cell>
          <cell r="AR156">
            <v>4.2699999809265137</v>
          </cell>
          <cell r="AS156">
            <v>6.95</v>
          </cell>
          <cell r="AT156">
            <v>7.9643329899046478</v>
          </cell>
        </row>
        <row r="157">
          <cell r="P157">
            <v>1</v>
          </cell>
          <cell r="Q157">
            <v>1</v>
          </cell>
          <cell r="R157">
            <v>3.75</v>
          </cell>
          <cell r="S157">
            <v>3.4800000508626301</v>
          </cell>
          <cell r="T157">
            <v>1.1799999475479126</v>
          </cell>
          <cell r="U157">
            <v>5.13</v>
          </cell>
          <cell r="V157">
            <v>2.48</v>
          </cell>
          <cell r="W157">
            <v>0.26</v>
          </cell>
          <cell r="X157">
            <v>19.91</v>
          </cell>
          <cell r="AK157">
            <v>9.7429452054794492</v>
          </cell>
          <cell r="AL157">
            <v>0.87000000476837158</v>
          </cell>
          <cell r="AM157">
            <v>0.20999999344348907</v>
          </cell>
          <cell r="AN157">
            <v>3.1549999999999998</v>
          </cell>
          <cell r="AO157">
            <v>5.8821037914753838</v>
          </cell>
          <cell r="AP157">
            <v>10.860753424657535</v>
          </cell>
          <cell r="AQ157">
            <v>0.87000001271565752</v>
          </cell>
          <cell r="AR157">
            <v>1.1799999475479126</v>
          </cell>
          <cell r="AS157">
            <v>7.6750000000000007</v>
          </cell>
          <cell r="AT157">
            <v>7.9928560439324023</v>
          </cell>
        </row>
        <row r="158">
          <cell r="P158" t="str">
            <v/>
          </cell>
          <cell r="Q158" t="str">
            <v/>
          </cell>
          <cell r="R158" t="str">
            <v/>
          </cell>
          <cell r="S158" t="str">
            <v/>
          </cell>
          <cell r="T158" t="str">
            <v/>
          </cell>
          <cell r="U158" t="str">
            <v/>
          </cell>
          <cell r="V158" t="str">
            <v/>
          </cell>
          <cell r="W158" t="str">
            <v/>
          </cell>
          <cell r="X158" t="str">
            <v/>
          </cell>
          <cell r="AK158">
            <v>9.7429452054794492</v>
          </cell>
          <cell r="AL158">
            <v>2.4100000858306885</v>
          </cell>
          <cell r="AM158">
            <v>1.2899999618530273</v>
          </cell>
          <cell r="AN158">
            <v>2.14</v>
          </cell>
          <cell r="AO158">
            <v>5.990047132180349</v>
          </cell>
          <cell r="AP158">
            <v>10.860753424657535</v>
          </cell>
          <cell r="AQ158">
            <v>0</v>
          </cell>
          <cell r="AR158" t="str">
            <v/>
          </cell>
          <cell r="AS158">
            <v>0</v>
          </cell>
          <cell r="AT158">
            <v>5.2915298527981207</v>
          </cell>
        </row>
        <row r="159">
          <cell r="P159" t="str">
            <v/>
          </cell>
          <cell r="Q159" t="str">
            <v/>
          </cell>
          <cell r="R159" t="str">
            <v/>
          </cell>
          <cell r="S159" t="str">
            <v/>
          </cell>
          <cell r="T159" t="str">
            <v/>
          </cell>
          <cell r="U159" t="str">
            <v/>
          </cell>
          <cell r="V159" t="str">
            <v/>
          </cell>
          <cell r="W159" t="str">
            <v/>
          </cell>
          <cell r="X159" t="str">
            <v/>
          </cell>
          <cell r="AK159">
            <v>9.7429452054794492</v>
          </cell>
          <cell r="AL159">
            <v>2.4100000381469728</v>
          </cell>
          <cell r="AM159">
            <v>1.2899999618530273</v>
          </cell>
          <cell r="AN159">
            <v>5.89</v>
          </cell>
          <cell r="AO159">
            <v>5.8833435796858176</v>
          </cell>
          <cell r="AP159">
            <v>10.860753424657535</v>
          </cell>
          <cell r="AQ159">
            <v>0</v>
          </cell>
          <cell r="AR159" t="str">
            <v/>
          </cell>
          <cell r="AS159">
            <v>0</v>
          </cell>
          <cell r="AT159">
            <v>5.2915298527981207</v>
          </cell>
        </row>
        <row r="160">
          <cell r="P160">
            <v>1</v>
          </cell>
          <cell r="Q160">
            <v>1</v>
          </cell>
          <cell r="R160">
            <v>0.75</v>
          </cell>
          <cell r="S160">
            <v>10.7466672261556</v>
          </cell>
          <cell r="T160">
            <v>4.9600000381469727</v>
          </cell>
          <cell r="U160">
            <v>10.08</v>
          </cell>
          <cell r="V160" t="str">
            <v/>
          </cell>
          <cell r="W160" t="str">
            <v/>
          </cell>
          <cell r="X160">
            <v>46.44</v>
          </cell>
          <cell r="AK160">
            <v>9.7429452054794492</v>
          </cell>
          <cell r="AL160">
            <v>2.690000057220459</v>
          </cell>
          <cell r="AM160">
            <v>1.2899999618530273</v>
          </cell>
          <cell r="AN160">
            <v>2.62</v>
          </cell>
          <cell r="AO160">
            <v>6.7786066378480427</v>
          </cell>
          <cell r="AP160">
            <v>10.860753424657535</v>
          </cell>
          <cell r="AQ160">
            <v>2.6866668065388999</v>
          </cell>
          <cell r="AR160">
            <v>4.9600000381469727</v>
          </cell>
          <cell r="AS160">
            <v>10.08</v>
          </cell>
          <cell r="AT160">
            <v>12.308893708006089</v>
          </cell>
        </row>
        <row r="161">
          <cell r="P161">
            <v>1</v>
          </cell>
          <cell r="Q161">
            <v>1</v>
          </cell>
          <cell r="R161">
            <v>2.25</v>
          </cell>
          <cell r="S161">
            <v>6.4311112297905817</v>
          </cell>
          <cell r="T161">
            <v>1.1799999475479126</v>
          </cell>
          <cell r="U161">
            <v>6.39</v>
          </cell>
          <cell r="V161">
            <v>1.35</v>
          </cell>
          <cell r="W161">
            <v>0.14000000000000001</v>
          </cell>
          <cell r="X161">
            <v>15.59</v>
          </cell>
          <cell r="AK161">
            <v>9.7429452054794492</v>
          </cell>
          <cell r="AL161">
            <v>1.6100000143051147</v>
          </cell>
          <cell r="AM161">
            <v>0.20999999344348907</v>
          </cell>
          <cell r="AN161">
            <v>2.9450000000000003</v>
          </cell>
          <cell r="AO161">
            <v>5.7507025629923714</v>
          </cell>
          <cell r="AP161">
            <v>10.860753424657535</v>
          </cell>
          <cell r="AQ161">
            <v>1.6077778074476454</v>
          </cell>
          <cell r="AR161">
            <v>1.1799999475479126</v>
          </cell>
          <cell r="AS161">
            <v>7.7750000000000004</v>
          </cell>
          <cell r="AT161">
            <v>7.7312890880056528</v>
          </cell>
        </row>
        <row r="162">
          <cell r="P162">
            <v>1</v>
          </cell>
          <cell r="Q162">
            <v>1</v>
          </cell>
          <cell r="R162">
            <v>6.75</v>
          </cell>
          <cell r="S162">
            <v>6.9407405146846068</v>
          </cell>
          <cell r="T162">
            <v>5.9099998474121094</v>
          </cell>
          <cell r="U162">
            <v>3.1</v>
          </cell>
          <cell r="V162" t="str">
            <v/>
          </cell>
          <cell r="W162" t="str">
            <v/>
          </cell>
          <cell r="X162">
            <v>26.84</v>
          </cell>
          <cell r="AK162">
            <v>9.7429452054794492</v>
          </cell>
          <cell r="AL162">
            <v>0</v>
          </cell>
          <cell r="AM162" t="str">
            <v/>
          </cell>
          <cell r="AN162">
            <v>0</v>
          </cell>
          <cell r="AO162">
            <v>4.7469161109876215</v>
          </cell>
          <cell r="AP162">
            <v>10.860753424657535</v>
          </cell>
          <cell r="AQ162">
            <v>1.7351851286711517</v>
          </cell>
          <cell r="AR162">
            <v>5.9099998474121094</v>
          </cell>
          <cell r="AS162">
            <v>3.1</v>
          </cell>
          <cell r="AT162">
            <v>7.3305972045900951</v>
          </cell>
        </row>
        <row r="163">
          <cell r="P163" t="str">
            <v/>
          </cell>
          <cell r="Q163" t="str">
            <v/>
          </cell>
          <cell r="R163" t="str">
            <v/>
          </cell>
          <cell r="S163" t="str">
            <v/>
          </cell>
          <cell r="T163" t="str">
            <v/>
          </cell>
          <cell r="U163" t="str">
            <v/>
          </cell>
          <cell r="V163" t="str">
            <v/>
          </cell>
          <cell r="W163" t="str">
            <v/>
          </cell>
          <cell r="X163" t="str">
            <v/>
          </cell>
          <cell r="AK163">
            <v>9.7429452054794492</v>
          </cell>
          <cell r="AL163">
            <v>2.2699999809265137</v>
          </cell>
          <cell r="AM163">
            <v>1.1699999570846558</v>
          </cell>
          <cell r="AN163">
            <v>4.163432032697135</v>
          </cell>
          <cell r="AO163">
            <v>6.2524554398154102</v>
          </cell>
          <cell r="AP163">
            <v>10.860753424657535</v>
          </cell>
          <cell r="AQ163">
            <v>0</v>
          </cell>
          <cell r="AR163" t="str">
            <v/>
          </cell>
          <cell r="AS163">
            <v>0</v>
          </cell>
          <cell r="AT163">
            <v>5.2915298527981207</v>
          </cell>
        </row>
        <row r="164">
          <cell r="P164">
            <v>1</v>
          </cell>
          <cell r="Q164">
            <v>1</v>
          </cell>
          <cell r="R164">
            <v>0.25</v>
          </cell>
          <cell r="S164">
            <v>8.5200004577636719</v>
          </cell>
          <cell r="T164">
            <v>4.2699999809265137</v>
          </cell>
          <cell r="U164">
            <v>9.1838592910212</v>
          </cell>
          <cell r="V164" t="str">
            <v/>
          </cell>
          <cell r="W164" t="str">
            <v/>
          </cell>
          <cell r="X164">
            <v>8.5651689021273629</v>
          </cell>
          <cell r="AK164">
            <v>9.7429452054794492</v>
          </cell>
          <cell r="AL164">
            <v>2.130000114440918</v>
          </cell>
          <cell r="AM164">
            <v>1.1699999570846558</v>
          </cell>
          <cell r="AN164">
            <v>2.8089552491444749</v>
          </cell>
          <cell r="AO164">
            <v>5.6495039047989604</v>
          </cell>
          <cell r="AP164">
            <v>10.860753424657535</v>
          </cell>
          <cell r="AQ164">
            <v>2.130000114440918</v>
          </cell>
          <cell r="AR164">
            <v>4.2699999809265137</v>
          </cell>
          <cell r="AS164">
            <v>9.1838592910212</v>
          </cell>
          <cell r="AT164">
            <v>7.7849083980929059</v>
          </cell>
        </row>
        <row r="165">
          <cell r="P165" t="str">
            <v/>
          </cell>
          <cell r="Q165" t="str">
            <v/>
          </cell>
          <cell r="R165" t="str">
            <v/>
          </cell>
          <cell r="S165" t="str">
            <v/>
          </cell>
          <cell r="T165" t="str">
            <v/>
          </cell>
          <cell r="U165" t="str">
            <v/>
          </cell>
          <cell r="V165" t="str">
            <v/>
          </cell>
          <cell r="W165" t="str">
            <v/>
          </cell>
          <cell r="X165" t="str">
            <v/>
          </cell>
          <cell r="AK165">
            <v>9.7429452054794492</v>
          </cell>
          <cell r="AL165">
            <v>2.1899999618530273</v>
          </cell>
          <cell r="AM165">
            <v>1.2899999618530273</v>
          </cell>
          <cell r="AN165">
            <v>2.6350000000000002</v>
          </cell>
          <cell r="AO165">
            <v>5.8616529319225084</v>
          </cell>
          <cell r="AP165">
            <v>10.860753424657535</v>
          </cell>
          <cell r="AQ165">
            <v>0</v>
          </cell>
          <cell r="AR165" t="str">
            <v/>
          </cell>
          <cell r="AS165">
            <v>0</v>
          </cell>
          <cell r="AT165">
            <v>5.2915298527981207</v>
          </cell>
        </row>
        <row r="166">
          <cell r="P166">
            <v>3</v>
          </cell>
          <cell r="Q166">
            <v>3</v>
          </cell>
          <cell r="R166">
            <v>0.75</v>
          </cell>
          <cell r="S166">
            <v>4.0799999237060547</v>
          </cell>
          <cell r="T166">
            <v>1.1799999872843425</v>
          </cell>
          <cell r="U166">
            <v>8.41</v>
          </cell>
          <cell r="V166">
            <v>1.8</v>
          </cell>
          <cell r="W166">
            <v>0.2</v>
          </cell>
          <cell r="X166">
            <v>28.58</v>
          </cell>
          <cell r="AK166">
            <v>9.7429452054794492</v>
          </cell>
          <cell r="AL166">
            <v>1.0199999809265137</v>
          </cell>
          <cell r="AM166">
            <v>0.20999999344348907</v>
          </cell>
          <cell r="AN166">
            <v>3.2399999999999998</v>
          </cell>
          <cell r="AO166">
            <v>6.2354876511252293</v>
          </cell>
          <cell r="AP166">
            <v>10.860753424657535</v>
          </cell>
          <cell r="AQ166">
            <v>1.0199999809265137</v>
          </cell>
          <cell r="AR166">
            <v>1.1799999872843425</v>
          </cell>
          <cell r="AS166">
            <v>10.260000000000002</v>
          </cell>
          <cell r="AT166">
            <v>9.8286211029480697</v>
          </cell>
        </row>
        <row r="167">
          <cell r="P167">
            <v>1</v>
          </cell>
          <cell r="Q167">
            <v>1</v>
          </cell>
          <cell r="R167">
            <v>0.75</v>
          </cell>
          <cell r="S167">
            <v>6.9466667175292969</v>
          </cell>
          <cell r="T167">
            <v>5.9099998474121094</v>
          </cell>
          <cell r="U167">
            <v>3.1</v>
          </cell>
          <cell r="V167" t="str">
            <v/>
          </cell>
          <cell r="W167" t="str">
            <v/>
          </cell>
          <cell r="X167">
            <v>26.84</v>
          </cell>
          <cell r="AK167">
            <v>9.7429452054794492</v>
          </cell>
          <cell r="AL167">
            <v>1.7400000095367432</v>
          </cell>
          <cell r="AM167">
            <v>1.3600000143051147</v>
          </cell>
          <cell r="AN167">
            <v>2.14</v>
          </cell>
          <cell r="AO167">
            <v>5.9274918616946248</v>
          </cell>
          <cell r="AP167">
            <v>10.860753424657535</v>
          </cell>
          <cell r="AQ167">
            <v>1.7366666793823242</v>
          </cell>
          <cell r="AR167">
            <v>5.9099998474121094</v>
          </cell>
          <cell r="AS167">
            <v>3.1</v>
          </cell>
          <cell r="AT167">
            <v>7.3307516692597474</v>
          </cell>
        </row>
        <row r="168">
          <cell r="P168">
            <v>1</v>
          </cell>
          <cell r="Q168">
            <v>1</v>
          </cell>
          <cell r="R168">
            <v>0.75</v>
          </cell>
          <cell r="S168">
            <v>8.5999997456868496</v>
          </cell>
          <cell r="T168">
            <v>5.9099998474121094</v>
          </cell>
          <cell r="U168">
            <v>5.23</v>
          </cell>
          <cell r="V168">
            <v>1.0900000000000001</v>
          </cell>
          <cell r="W168">
            <v>0.11</v>
          </cell>
          <cell r="X168">
            <v>18.91</v>
          </cell>
          <cell r="AK168">
            <v>9.7429452054794492</v>
          </cell>
          <cell r="AL168">
            <v>2.1500000953674316</v>
          </cell>
          <cell r="AM168">
            <v>1.3600000143051147</v>
          </cell>
          <cell r="AN168">
            <v>3.0674999999999999</v>
          </cell>
          <cell r="AO168">
            <v>6.0732192888985637</v>
          </cell>
          <cell r="AP168">
            <v>10.860753424657535</v>
          </cell>
          <cell r="AQ168">
            <v>2.1499999364217124</v>
          </cell>
          <cell r="AR168">
            <v>5.9099998474121094</v>
          </cell>
          <cell r="AS168">
            <v>6.3475000000000001</v>
          </cell>
          <cell r="AT168">
            <v>8.1190935439149534</v>
          </cell>
        </row>
        <row r="169">
          <cell r="P169" t="str">
            <v/>
          </cell>
          <cell r="Q169" t="str">
            <v/>
          </cell>
          <cell r="R169" t="str">
            <v/>
          </cell>
          <cell r="S169" t="str">
            <v/>
          </cell>
          <cell r="T169" t="str">
            <v/>
          </cell>
          <cell r="U169" t="str">
            <v/>
          </cell>
          <cell r="V169" t="str">
            <v/>
          </cell>
          <cell r="W169" t="str">
            <v/>
          </cell>
          <cell r="X169" t="str">
            <v/>
          </cell>
          <cell r="AK169">
            <v>9.7429452054794492</v>
          </cell>
          <cell r="AL169">
            <v>1.9175000190734863</v>
          </cell>
          <cell r="AM169">
            <v>1.2899999618530273</v>
          </cell>
          <cell r="AN169">
            <v>2.585</v>
          </cell>
          <cell r="AO169">
            <v>5.8809174034769534</v>
          </cell>
          <cell r="AP169">
            <v>10.860753424657535</v>
          </cell>
          <cell r="AQ169">
            <v>0</v>
          </cell>
          <cell r="AR169" t="str">
            <v/>
          </cell>
          <cell r="AS169">
            <v>0</v>
          </cell>
          <cell r="AT169">
            <v>5.2915298527981207</v>
          </cell>
        </row>
        <row r="170">
          <cell r="P170" t="str">
            <v/>
          </cell>
          <cell r="Q170" t="str">
            <v/>
          </cell>
          <cell r="R170" t="str">
            <v/>
          </cell>
          <cell r="S170" t="str">
            <v/>
          </cell>
          <cell r="T170" t="str">
            <v/>
          </cell>
          <cell r="U170" t="str">
            <v/>
          </cell>
          <cell r="V170" t="str">
            <v/>
          </cell>
          <cell r="W170" t="str">
            <v/>
          </cell>
          <cell r="X170" t="str">
            <v/>
          </cell>
          <cell r="AK170">
            <v>9.7429452054794492</v>
          </cell>
          <cell r="AL170">
            <v>1.2799999713897705</v>
          </cell>
          <cell r="AM170">
            <v>1.1699999968210857</v>
          </cell>
          <cell r="AN170">
            <v>4.9303776856060413</v>
          </cell>
          <cell r="AO170">
            <v>6.9288047268435271</v>
          </cell>
          <cell r="AP170">
            <v>10.860753424657535</v>
          </cell>
          <cell r="AQ170">
            <v>0</v>
          </cell>
          <cell r="AR170" t="str">
            <v/>
          </cell>
          <cell r="AS170">
            <v>0</v>
          </cell>
          <cell r="AT170">
            <v>5.2915298527981207</v>
          </cell>
        </row>
        <row r="171">
          <cell r="P171">
            <v>1</v>
          </cell>
          <cell r="Q171">
            <v>1</v>
          </cell>
          <cell r="R171">
            <v>1.25</v>
          </cell>
          <cell r="S171">
            <v>8.1199996948242195</v>
          </cell>
          <cell r="T171">
            <v>4.9600000381469727</v>
          </cell>
          <cell r="U171">
            <v>12.17</v>
          </cell>
          <cell r="V171" t="str">
            <v/>
          </cell>
          <cell r="W171" t="str">
            <v/>
          </cell>
          <cell r="X171">
            <v>6.56</v>
          </cell>
          <cell r="AK171">
            <v>9.7429452054794492</v>
          </cell>
          <cell r="AL171">
            <v>2.0299999713897705</v>
          </cell>
          <cell r="AM171">
            <v>1.2899999618530273</v>
          </cell>
          <cell r="AN171">
            <v>2.99</v>
          </cell>
          <cell r="AO171">
            <v>5.6213827399719172</v>
          </cell>
          <cell r="AP171">
            <v>10.860753424657535</v>
          </cell>
          <cell r="AQ171">
            <v>2.0299999237060549</v>
          </cell>
          <cell r="AR171">
            <v>4.9600000381469727</v>
          </cell>
          <cell r="AS171">
            <v>12.17</v>
          </cell>
          <cell r="AT171">
            <v>8.1707152791515298</v>
          </cell>
        </row>
        <row r="172">
          <cell r="P172">
            <v>1</v>
          </cell>
          <cell r="Q172">
            <v>1</v>
          </cell>
          <cell r="R172">
            <v>0.25</v>
          </cell>
          <cell r="S172">
            <v>4.7199997901916504</v>
          </cell>
          <cell r="T172">
            <v>0</v>
          </cell>
          <cell r="U172">
            <v>2.65</v>
          </cell>
          <cell r="V172">
            <v>0.21</v>
          </cell>
          <cell r="W172">
            <v>0.08</v>
          </cell>
          <cell r="X172">
            <v>73.83</v>
          </cell>
          <cell r="AK172">
            <v>9.7429452054794492</v>
          </cell>
          <cell r="AL172">
            <v>1.1799999475479126</v>
          </cell>
          <cell r="AM172">
            <v>0</v>
          </cell>
          <cell r="AN172">
            <v>1.8</v>
          </cell>
          <cell r="AO172">
            <v>6.5251009330122312</v>
          </cell>
          <cell r="AP172">
            <v>10.860753424657535</v>
          </cell>
          <cell r="AQ172">
            <v>1.1799999475479126</v>
          </cell>
          <cell r="AR172">
            <v>0</v>
          </cell>
          <cell r="AS172">
            <v>2.88</v>
          </cell>
          <cell r="AT172">
            <v>8.0628103550786534</v>
          </cell>
        </row>
        <row r="173">
          <cell r="P173" t="str">
            <v/>
          </cell>
          <cell r="Q173" t="str">
            <v/>
          </cell>
          <cell r="R173" t="str">
            <v/>
          </cell>
          <cell r="S173" t="str">
            <v/>
          </cell>
          <cell r="T173" t="str">
            <v/>
          </cell>
          <cell r="U173" t="str">
            <v/>
          </cell>
          <cell r="V173" t="str">
            <v/>
          </cell>
          <cell r="W173" t="str">
            <v/>
          </cell>
          <cell r="X173" t="str">
            <v/>
          </cell>
          <cell r="AK173">
            <v>9.7429452054794492</v>
          </cell>
          <cell r="AL173">
            <v>1.7999999523162842</v>
          </cell>
          <cell r="AM173">
            <v>1.1699999570846558</v>
          </cell>
          <cell r="AN173">
            <v>3.6274999999999999</v>
          </cell>
          <cell r="AO173">
            <v>6.227891750032974</v>
          </cell>
          <cell r="AP173">
            <v>10.860753424657535</v>
          </cell>
          <cell r="AQ173">
            <v>0</v>
          </cell>
          <cell r="AR173" t="str">
            <v/>
          </cell>
          <cell r="AS173">
            <v>0</v>
          </cell>
          <cell r="AT173">
            <v>5.2915298527981207</v>
          </cell>
        </row>
        <row r="174">
          <cell r="P174" t="str">
            <v/>
          </cell>
          <cell r="Q174" t="str">
            <v/>
          </cell>
          <cell r="R174" t="str">
            <v/>
          </cell>
          <cell r="S174" t="str">
            <v/>
          </cell>
          <cell r="T174" t="str">
            <v/>
          </cell>
          <cell r="U174" t="str">
            <v/>
          </cell>
          <cell r="V174" t="str">
            <v/>
          </cell>
          <cell r="W174" t="str">
            <v/>
          </cell>
          <cell r="X174" t="str">
            <v/>
          </cell>
          <cell r="AK174">
            <v>9.7429452054794492</v>
          </cell>
          <cell r="AL174">
            <v>2.2699999809265137</v>
          </cell>
          <cell r="AM174">
            <v>1.1699999570846558</v>
          </cell>
          <cell r="AN174">
            <v>4.2481047162245007</v>
          </cell>
          <cell r="AO174">
            <v>6.5117335636257359</v>
          </cell>
          <cell r="AP174">
            <v>10.860753424657535</v>
          </cell>
          <cell r="AQ174">
            <v>0</v>
          </cell>
          <cell r="AR174" t="str">
            <v/>
          </cell>
          <cell r="AS174">
            <v>0</v>
          </cell>
          <cell r="AT174">
            <v>5.2915298527981207</v>
          </cell>
        </row>
        <row r="175">
          <cell r="P175">
            <v>3</v>
          </cell>
          <cell r="Q175">
            <v>3</v>
          </cell>
          <cell r="R175">
            <v>6.25</v>
          </cell>
          <cell r="S175">
            <v>8.2896002197265624</v>
          </cell>
          <cell r="T175">
            <v>4.2700001398722334</v>
          </cell>
          <cell r="U175">
            <v>2.48</v>
          </cell>
          <cell r="V175">
            <v>0.23</v>
          </cell>
          <cell r="W175">
            <v>0.09</v>
          </cell>
          <cell r="X175">
            <v>74.260000000000005</v>
          </cell>
          <cell r="AK175">
            <v>11.978561643835615</v>
          </cell>
          <cell r="AL175">
            <v>2.0532609172489331</v>
          </cell>
          <cell r="AM175">
            <v>1.4518181844191118</v>
          </cell>
          <cell r="AN175">
            <v>1.4179150197628458</v>
          </cell>
          <cell r="AO175">
            <v>7.5396101009215784</v>
          </cell>
          <cell r="AP175">
            <v>13.655273972602739</v>
          </cell>
          <cell r="AQ175">
            <v>2.0724000549316406</v>
          </cell>
          <cell r="AR175">
            <v>4.2700001398722334</v>
          </cell>
          <cell r="AS175">
            <v>2.7324999999999999</v>
          </cell>
          <cell r="AT175">
            <v>9.8399139028578873</v>
          </cell>
        </row>
        <row r="176">
          <cell r="P176">
            <v>1</v>
          </cell>
          <cell r="Q176">
            <v>1</v>
          </cell>
          <cell r="R176">
            <v>1.25</v>
          </cell>
          <cell r="S176">
            <v>6.944000244140625</v>
          </cell>
          <cell r="T176">
            <v>5.9099998474121094</v>
          </cell>
          <cell r="U176">
            <v>3.1</v>
          </cell>
          <cell r="V176" t="str">
            <v/>
          </cell>
          <cell r="W176" t="str">
            <v/>
          </cell>
          <cell r="X176">
            <v>26.84</v>
          </cell>
          <cell r="AK176">
            <v>11.978561643835615</v>
          </cell>
          <cell r="AL176">
            <v>1.7385714394705636</v>
          </cell>
          <cell r="AM176">
            <v>1.3600000381469726</v>
          </cell>
          <cell r="AN176">
            <v>2.14</v>
          </cell>
          <cell r="AO176">
            <v>7.0165704068291035</v>
          </cell>
          <cell r="AP176">
            <v>13.655273972602739</v>
          </cell>
          <cell r="AQ176">
            <v>1.7360000610351562</v>
          </cell>
          <cell r="AR176">
            <v>5.9099998474121094</v>
          </cell>
          <cell r="AS176">
            <v>3.1</v>
          </cell>
          <cell r="AT176">
            <v>8.6922165229703943</v>
          </cell>
        </row>
        <row r="177">
          <cell r="P177" t="str">
            <v/>
          </cell>
          <cell r="Q177" t="str">
            <v/>
          </cell>
          <cell r="R177" t="str">
            <v/>
          </cell>
          <cell r="S177" t="str">
            <v/>
          </cell>
          <cell r="T177" t="str">
            <v/>
          </cell>
          <cell r="U177" t="str">
            <v/>
          </cell>
          <cell r="V177" t="str">
            <v/>
          </cell>
          <cell r="W177" t="str">
            <v/>
          </cell>
          <cell r="X177" t="str">
            <v/>
          </cell>
          <cell r="AK177">
            <v>11.978561643835615</v>
          </cell>
          <cell r="AL177">
            <v>2.6200000445048013</v>
          </cell>
          <cell r="AM177">
            <v>1.1699999968210857</v>
          </cell>
          <cell r="AN177">
            <v>5.52</v>
          </cell>
          <cell r="AO177">
            <v>8.3105547791807304</v>
          </cell>
          <cell r="AP177">
            <v>13.655273972602739</v>
          </cell>
          <cell r="AQ177">
            <v>0</v>
          </cell>
          <cell r="AR177" t="str">
            <v/>
          </cell>
          <cell r="AS177">
            <v>0</v>
          </cell>
          <cell r="AT177">
            <v>6.6530642073243698</v>
          </cell>
        </row>
      </sheetData>
      <sheetData sheetId="6"/>
      <sheetData sheetId="7"/>
      <sheetData sheetId="8"/>
      <sheetData sheetId="9"/>
      <sheetData sheetId="10" refreshError="1">
        <row r="1">
          <cell r="A1" t="str">
            <v>MY</v>
          </cell>
        </row>
        <row r="2">
          <cell r="A2" t="str">
            <v>Destination:</v>
          </cell>
          <cell r="C2" t="str">
            <v>SA</v>
          </cell>
        </row>
        <row r="3">
          <cell r="C3" t="str">
            <v>DHLNEW</v>
          </cell>
          <cell r="D3" t="str">
            <v>DHLOLD</v>
          </cell>
          <cell r="F3" t="str">
            <v>FEDEX</v>
          </cell>
          <cell r="H3" t="str">
            <v>TNT</v>
          </cell>
          <cell r="J3" t="str">
            <v>UPS</v>
          </cell>
          <cell r="L3" t="str">
            <v>ARAMEX</v>
          </cell>
          <cell r="Q3" t="str">
            <v>United Arab Emirates</v>
          </cell>
          <cell r="U3" t="str">
            <v>DHL New DOX rate card</v>
          </cell>
        </row>
        <row r="4">
          <cell r="A4" t="str">
            <v>DOX</v>
          </cell>
          <cell r="C4" t="str">
            <v>A</v>
          </cell>
          <cell r="D4" t="str">
            <v>A</v>
          </cell>
          <cell r="E4" t="str">
            <v>%</v>
          </cell>
          <cell r="F4" t="str">
            <v>D</v>
          </cell>
          <cell r="G4" t="str">
            <v>%</v>
          </cell>
          <cell r="H4">
            <v>2</v>
          </cell>
          <cell r="I4" t="str">
            <v>%</v>
          </cell>
          <cell r="J4">
            <v>3</v>
          </cell>
          <cell r="K4" t="str">
            <v>%</v>
          </cell>
          <cell r="L4">
            <v>3</v>
          </cell>
          <cell r="M4" t="str">
            <v>%</v>
          </cell>
          <cell r="Q4" t="str">
            <v>DOX</v>
          </cell>
          <cell r="S4" t="str">
            <v>A</v>
          </cell>
          <cell r="T4" t="str">
            <v>B</v>
          </cell>
          <cell r="U4" t="str">
            <v>C</v>
          </cell>
          <cell r="V4" t="str">
            <v>D</v>
          </cell>
          <cell r="W4" t="str">
            <v>E</v>
          </cell>
          <cell r="X4" t="str">
            <v>F</v>
          </cell>
          <cell r="Y4" t="str">
            <v>G</v>
          </cell>
          <cell r="Z4" t="str">
            <v>H</v>
          </cell>
        </row>
        <row r="5">
          <cell r="A5">
            <v>0.5</v>
          </cell>
          <cell r="B5">
            <v>0</v>
          </cell>
          <cell r="C5">
            <v>65</v>
          </cell>
          <cell r="D5">
            <v>65</v>
          </cell>
          <cell r="E5">
            <v>0</v>
          </cell>
          <cell r="F5">
            <v>86</v>
          </cell>
          <cell r="G5">
            <v>0.32307692307692304</v>
          </cell>
          <cell r="H5">
            <v>80</v>
          </cell>
          <cell r="I5">
            <v>0.23076923076923084</v>
          </cell>
          <cell r="J5">
            <v>85</v>
          </cell>
          <cell r="K5">
            <v>0.30769230769230771</v>
          </cell>
          <cell r="L5">
            <v>60</v>
          </cell>
          <cell r="M5">
            <v>-7.6923076923076872E-2</v>
          </cell>
          <cell r="Q5">
            <v>0.5</v>
          </cell>
          <cell r="S5">
            <v>65</v>
          </cell>
          <cell r="T5">
            <v>80</v>
          </cell>
          <cell r="U5">
            <v>90</v>
          </cell>
          <cell r="V5">
            <v>110</v>
          </cell>
          <cell r="W5">
            <v>150</v>
          </cell>
          <cell r="X5">
            <v>0</v>
          </cell>
          <cell r="Y5">
            <v>0</v>
          </cell>
          <cell r="Z5">
            <v>0</v>
          </cell>
        </row>
        <row r="6">
          <cell r="A6">
            <v>1</v>
          </cell>
          <cell r="B6">
            <v>0</v>
          </cell>
          <cell r="C6">
            <v>120</v>
          </cell>
          <cell r="D6">
            <v>120</v>
          </cell>
          <cell r="E6">
            <v>0</v>
          </cell>
          <cell r="F6">
            <v>144</v>
          </cell>
          <cell r="G6">
            <v>0.19999999999999996</v>
          </cell>
          <cell r="H6">
            <v>145</v>
          </cell>
          <cell r="I6">
            <v>0.20833333333333326</v>
          </cell>
          <cell r="J6">
            <v>150</v>
          </cell>
          <cell r="K6">
            <v>0.25</v>
          </cell>
          <cell r="L6">
            <v>120</v>
          </cell>
          <cell r="M6">
            <v>0</v>
          </cell>
          <cell r="Q6">
            <v>1</v>
          </cell>
          <cell r="S6">
            <v>120</v>
          </cell>
          <cell r="T6">
            <v>145</v>
          </cell>
          <cell r="U6">
            <v>160</v>
          </cell>
          <cell r="V6">
            <v>190</v>
          </cell>
          <cell r="W6">
            <v>270</v>
          </cell>
          <cell r="X6">
            <v>0</v>
          </cell>
          <cell r="Y6">
            <v>0</v>
          </cell>
          <cell r="Z6">
            <v>0</v>
          </cell>
        </row>
        <row r="7">
          <cell r="A7">
            <v>1.5</v>
          </cell>
          <cell r="B7">
            <v>0</v>
          </cell>
          <cell r="C7">
            <v>175</v>
          </cell>
          <cell r="D7">
            <v>175</v>
          </cell>
          <cell r="E7">
            <v>0</v>
          </cell>
          <cell r="F7">
            <v>199</v>
          </cell>
          <cell r="G7">
            <v>0.13714285714285723</v>
          </cell>
          <cell r="H7">
            <v>210</v>
          </cell>
          <cell r="I7">
            <v>0.19999999999999996</v>
          </cell>
          <cell r="J7">
            <v>215</v>
          </cell>
          <cell r="K7">
            <v>0.22857142857142865</v>
          </cell>
          <cell r="L7">
            <v>180</v>
          </cell>
          <cell r="M7">
            <v>2.857142857142847E-2</v>
          </cell>
          <cell r="Q7">
            <v>1.5</v>
          </cell>
          <cell r="S7">
            <v>175</v>
          </cell>
          <cell r="T7">
            <v>210</v>
          </cell>
          <cell r="U7">
            <v>230</v>
          </cell>
          <cell r="V7">
            <v>270</v>
          </cell>
          <cell r="W7">
            <v>390</v>
          </cell>
          <cell r="X7">
            <v>0</v>
          </cell>
          <cell r="Y7">
            <v>0</v>
          </cell>
          <cell r="Z7">
            <v>0</v>
          </cell>
        </row>
        <row r="8">
          <cell r="A8">
            <v>2</v>
          </cell>
          <cell r="B8">
            <v>0</v>
          </cell>
          <cell r="C8">
            <v>230</v>
          </cell>
          <cell r="D8">
            <v>230</v>
          </cell>
          <cell r="E8">
            <v>0</v>
          </cell>
          <cell r="F8">
            <v>254</v>
          </cell>
          <cell r="G8">
            <v>0.10434782608695659</v>
          </cell>
          <cell r="H8">
            <v>275</v>
          </cell>
          <cell r="I8">
            <v>0.19565217391304346</v>
          </cell>
          <cell r="J8">
            <v>280</v>
          </cell>
          <cell r="K8">
            <v>0.21739130434782616</v>
          </cell>
          <cell r="L8">
            <v>240</v>
          </cell>
          <cell r="M8">
            <v>4.3478260869565188E-2</v>
          </cell>
          <cell r="Q8">
            <v>2</v>
          </cell>
          <cell r="S8">
            <v>230</v>
          </cell>
          <cell r="T8">
            <v>275</v>
          </cell>
          <cell r="U8">
            <v>300</v>
          </cell>
          <cell r="V8">
            <v>350</v>
          </cell>
          <cell r="W8">
            <v>510</v>
          </cell>
          <cell r="X8">
            <v>0</v>
          </cell>
          <cell r="Y8">
            <v>0</v>
          </cell>
          <cell r="Z8">
            <v>0</v>
          </cell>
        </row>
        <row r="9">
          <cell r="A9">
            <v>2.5</v>
          </cell>
          <cell r="B9">
            <v>0</v>
          </cell>
          <cell r="C9">
            <v>285</v>
          </cell>
          <cell r="D9">
            <v>285</v>
          </cell>
          <cell r="E9">
            <v>0</v>
          </cell>
          <cell r="F9">
            <v>309</v>
          </cell>
          <cell r="G9">
            <v>8.4210526315789513E-2</v>
          </cell>
          <cell r="H9">
            <v>340</v>
          </cell>
          <cell r="I9">
            <v>0.19298245614035081</v>
          </cell>
          <cell r="J9">
            <v>345</v>
          </cell>
          <cell r="K9">
            <v>0.21052631578947367</v>
          </cell>
          <cell r="L9">
            <v>300</v>
          </cell>
          <cell r="M9">
            <v>5.2631578947368363E-2</v>
          </cell>
          <cell r="Q9">
            <v>2.5</v>
          </cell>
          <cell r="S9">
            <v>285</v>
          </cell>
          <cell r="T9">
            <v>340</v>
          </cell>
          <cell r="U9">
            <v>370</v>
          </cell>
          <cell r="V9">
            <v>430</v>
          </cell>
          <cell r="W9">
            <v>630</v>
          </cell>
          <cell r="X9">
            <v>0</v>
          </cell>
          <cell r="Y9">
            <v>0</v>
          </cell>
          <cell r="Z9">
            <v>0</v>
          </cell>
        </row>
        <row r="10">
          <cell r="A10">
            <v>3</v>
          </cell>
          <cell r="B10">
            <v>0</v>
          </cell>
          <cell r="C10">
            <v>340</v>
          </cell>
          <cell r="D10">
            <v>340</v>
          </cell>
          <cell r="E10">
            <v>0</v>
          </cell>
          <cell r="F10">
            <v>398</v>
          </cell>
          <cell r="G10">
            <v>0.17058823529411771</v>
          </cell>
          <cell r="H10">
            <v>365</v>
          </cell>
          <cell r="I10">
            <v>7.3529411764705843E-2</v>
          </cell>
          <cell r="J10">
            <v>410</v>
          </cell>
          <cell r="K10">
            <v>0.20588235294117641</v>
          </cell>
          <cell r="L10">
            <v>360</v>
          </cell>
          <cell r="M10">
            <v>5.8823529411764719E-2</v>
          </cell>
          <cell r="Q10">
            <v>3</v>
          </cell>
          <cell r="S10">
            <v>340</v>
          </cell>
          <cell r="T10">
            <v>405</v>
          </cell>
          <cell r="U10">
            <v>440</v>
          </cell>
          <cell r="V10">
            <v>510</v>
          </cell>
          <cell r="W10">
            <v>750</v>
          </cell>
          <cell r="X10">
            <v>0</v>
          </cell>
          <cell r="Y10">
            <v>0</v>
          </cell>
          <cell r="Z10">
            <v>0</v>
          </cell>
        </row>
        <row r="11">
          <cell r="A11" t="str">
            <v>WPX</v>
          </cell>
          <cell r="C11" t="str">
            <v>A</v>
          </cell>
          <cell r="D11" t="str">
            <v>A</v>
          </cell>
          <cell r="Q11" t="str">
            <v>WPX</v>
          </cell>
        </row>
        <row r="12">
          <cell r="A12">
            <v>0.5</v>
          </cell>
          <cell r="B12">
            <v>0</v>
          </cell>
          <cell r="C12">
            <v>80</v>
          </cell>
          <cell r="D12">
            <v>80</v>
          </cell>
          <cell r="E12">
            <v>0</v>
          </cell>
          <cell r="F12">
            <v>90</v>
          </cell>
          <cell r="G12">
            <v>0.125</v>
          </cell>
          <cell r="H12">
            <v>0</v>
          </cell>
          <cell r="I12">
            <v>-1</v>
          </cell>
          <cell r="J12">
            <v>105</v>
          </cell>
          <cell r="K12">
            <v>0.3125</v>
          </cell>
          <cell r="L12">
            <v>110</v>
          </cell>
          <cell r="M12">
            <v>0.375</v>
          </cell>
          <cell r="Q12">
            <v>0.5</v>
          </cell>
          <cell r="S12">
            <v>80</v>
          </cell>
          <cell r="T12">
            <v>95</v>
          </cell>
          <cell r="U12">
            <v>110</v>
          </cell>
          <cell r="V12">
            <v>130</v>
          </cell>
          <cell r="W12">
            <v>180</v>
          </cell>
          <cell r="X12">
            <v>0</v>
          </cell>
          <cell r="Y12">
            <v>0</v>
          </cell>
          <cell r="Z12">
            <v>0</v>
          </cell>
        </row>
        <row r="13">
          <cell r="A13">
            <v>3</v>
          </cell>
          <cell r="B13">
            <v>0</v>
          </cell>
          <cell r="C13">
            <v>380</v>
          </cell>
          <cell r="D13">
            <v>380</v>
          </cell>
          <cell r="E13">
            <v>0</v>
          </cell>
          <cell r="F13">
            <v>398</v>
          </cell>
          <cell r="G13">
            <v>4.7368421052631504E-2</v>
          </cell>
          <cell r="H13">
            <v>0</v>
          </cell>
          <cell r="I13">
            <v>-1</v>
          </cell>
          <cell r="J13">
            <v>430</v>
          </cell>
          <cell r="K13">
            <v>0.13157894736842102</v>
          </cell>
          <cell r="L13">
            <v>410</v>
          </cell>
          <cell r="M13">
            <v>7.8947368421052655E-2</v>
          </cell>
          <cell r="Q13">
            <v>3</v>
          </cell>
          <cell r="S13">
            <v>380</v>
          </cell>
          <cell r="T13">
            <v>445</v>
          </cell>
          <cell r="U13">
            <v>485</v>
          </cell>
          <cell r="V13">
            <v>555</v>
          </cell>
          <cell r="W13">
            <v>830</v>
          </cell>
          <cell r="X13">
            <v>0</v>
          </cell>
          <cell r="Y13">
            <v>0</v>
          </cell>
          <cell r="Z13">
            <v>0</v>
          </cell>
        </row>
        <row r="14">
          <cell r="A14">
            <v>5</v>
          </cell>
          <cell r="B14">
            <v>0</v>
          </cell>
          <cell r="C14">
            <v>570</v>
          </cell>
          <cell r="D14">
            <v>570</v>
          </cell>
          <cell r="E14">
            <v>0</v>
          </cell>
          <cell r="F14">
            <v>538</v>
          </cell>
          <cell r="G14">
            <v>-5.6140350877192935E-2</v>
          </cell>
          <cell r="H14">
            <v>0</v>
          </cell>
          <cell r="I14">
            <v>-1</v>
          </cell>
          <cell r="J14">
            <v>690</v>
          </cell>
          <cell r="K14">
            <v>0.21052631578947367</v>
          </cell>
          <cell r="L14">
            <v>650</v>
          </cell>
          <cell r="M14">
            <v>0.14035087719298245</v>
          </cell>
          <cell r="Q14">
            <v>5</v>
          </cell>
          <cell r="S14">
            <v>570</v>
          </cell>
          <cell r="T14">
            <v>675</v>
          </cell>
          <cell r="U14">
            <v>745</v>
          </cell>
          <cell r="V14">
            <v>855</v>
          </cell>
          <cell r="W14">
            <v>1260</v>
          </cell>
          <cell r="X14">
            <v>0</v>
          </cell>
          <cell r="Y14">
            <v>0</v>
          </cell>
          <cell r="Z14">
            <v>0</v>
          </cell>
        </row>
        <row r="15">
          <cell r="A15">
            <v>10</v>
          </cell>
          <cell r="B15">
            <v>0</v>
          </cell>
          <cell r="C15">
            <v>1045</v>
          </cell>
          <cell r="D15">
            <v>1045</v>
          </cell>
          <cell r="E15">
            <v>0</v>
          </cell>
          <cell r="F15">
            <v>936</v>
          </cell>
          <cell r="G15">
            <v>-0.10430622009569379</v>
          </cell>
          <cell r="H15">
            <v>0</v>
          </cell>
          <cell r="I15">
            <v>-1</v>
          </cell>
          <cell r="J15">
            <v>1340</v>
          </cell>
          <cell r="K15">
            <v>0.28229665071770338</v>
          </cell>
          <cell r="L15">
            <v>1250</v>
          </cell>
          <cell r="M15">
            <v>0.19617224880382778</v>
          </cell>
          <cell r="Q15">
            <v>10</v>
          </cell>
          <cell r="S15">
            <v>1045</v>
          </cell>
          <cell r="T15">
            <v>1250</v>
          </cell>
          <cell r="U15">
            <v>1395</v>
          </cell>
          <cell r="V15">
            <v>1605</v>
          </cell>
          <cell r="W15">
            <v>2335</v>
          </cell>
          <cell r="X15">
            <v>0</v>
          </cell>
          <cell r="Y15">
            <v>0</v>
          </cell>
          <cell r="Z15">
            <v>0</v>
          </cell>
        </row>
        <row r="16">
          <cell r="A16">
            <v>15</v>
          </cell>
          <cell r="B16">
            <v>0</v>
          </cell>
          <cell r="C16">
            <v>1420</v>
          </cell>
          <cell r="D16">
            <v>1420</v>
          </cell>
          <cell r="E16">
            <v>0</v>
          </cell>
          <cell r="F16">
            <v>1316</v>
          </cell>
          <cell r="G16">
            <v>-7.3239436619718323E-2</v>
          </cell>
          <cell r="H16">
            <v>0</v>
          </cell>
          <cell r="I16">
            <v>-1</v>
          </cell>
          <cell r="J16">
            <v>1990</v>
          </cell>
          <cell r="K16">
            <v>0.40140845070422526</v>
          </cell>
          <cell r="L16">
            <v>1850</v>
          </cell>
          <cell r="M16">
            <v>0.30281690140845074</v>
          </cell>
          <cell r="Q16">
            <v>15</v>
          </cell>
          <cell r="S16">
            <v>1420</v>
          </cell>
          <cell r="T16">
            <v>1725</v>
          </cell>
          <cell r="U16">
            <v>1920</v>
          </cell>
          <cell r="V16">
            <v>2255</v>
          </cell>
          <cell r="W16">
            <v>3185</v>
          </cell>
          <cell r="X16">
            <v>0</v>
          </cell>
          <cell r="Y16">
            <v>0</v>
          </cell>
          <cell r="Z16">
            <v>0</v>
          </cell>
        </row>
        <row r="17">
          <cell r="A17">
            <v>20</v>
          </cell>
          <cell r="B17">
            <v>0</v>
          </cell>
          <cell r="C17">
            <v>1795</v>
          </cell>
          <cell r="D17">
            <v>1795</v>
          </cell>
          <cell r="E17">
            <v>0</v>
          </cell>
          <cell r="F17">
            <v>1680</v>
          </cell>
          <cell r="G17">
            <v>-6.4066852367688054E-2</v>
          </cell>
          <cell r="H17">
            <v>0</v>
          </cell>
          <cell r="I17">
            <v>-1</v>
          </cell>
          <cell r="J17">
            <v>2640</v>
          </cell>
          <cell r="K17">
            <v>0.47075208913649025</v>
          </cell>
          <cell r="L17">
            <v>2450</v>
          </cell>
          <cell r="M17">
            <v>0.36490250696378834</v>
          </cell>
          <cell r="Q17">
            <v>20</v>
          </cell>
          <cell r="S17">
            <v>1795</v>
          </cell>
          <cell r="T17">
            <v>2200</v>
          </cell>
          <cell r="U17">
            <v>2445</v>
          </cell>
          <cell r="V17">
            <v>2905</v>
          </cell>
          <cell r="W17">
            <v>4035</v>
          </cell>
          <cell r="X17">
            <v>0</v>
          </cell>
          <cell r="Y17">
            <v>0</v>
          </cell>
          <cell r="Z17">
            <v>0</v>
          </cell>
        </row>
        <row r="18">
          <cell r="A18">
            <v>25</v>
          </cell>
          <cell r="B18">
            <v>0</v>
          </cell>
          <cell r="C18">
            <v>2095</v>
          </cell>
          <cell r="D18">
            <v>2095</v>
          </cell>
          <cell r="E18">
            <v>0</v>
          </cell>
          <cell r="F18">
            <v>2000</v>
          </cell>
          <cell r="G18">
            <v>-4.534606205250602E-2</v>
          </cell>
          <cell r="H18">
            <v>0</v>
          </cell>
          <cell r="I18">
            <v>-1</v>
          </cell>
          <cell r="J18">
            <v>3290</v>
          </cell>
          <cell r="K18">
            <v>0.57040572792362765</v>
          </cell>
          <cell r="L18">
            <v>3050</v>
          </cell>
          <cell r="M18">
            <v>0.45584725536992843</v>
          </cell>
          <cell r="Q18">
            <v>25</v>
          </cell>
          <cell r="S18">
            <v>2095</v>
          </cell>
          <cell r="T18">
            <v>2550</v>
          </cell>
          <cell r="U18">
            <v>2845</v>
          </cell>
          <cell r="V18">
            <v>3405</v>
          </cell>
          <cell r="W18">
            <v>4635</v>
          </cell>
          <cell r="X18">
            <v>0</v>
          </cell>
          <cell r="Y18">
            <v>0</v>
          </cell>
          <cell r="Z18">
            <v>0</v>
          </cell>
        </row>
        <row r="19">
          <cell r="A19">
            <v>30</v>
          </cell>
          <cell r="B19">
            <v>0</v>
          </cell>
          <cell r="C19">
            <v>2395</v>
          </cell>
          <cell r="D19">
            <v>2395</v>
          </cell>
          <cell r="E19">
            <v>0</v>
          </cell>
          <cell r="F19">
            <v>2400</v>
          </cell>
          <cell r="G19">
            <v>2.0876826722338038E-3</v>
          </cell>
          <cell r="H19">
            <v>0</v>
          </cell>
          <cell r="I19">
            <v>-1</v>
          </cell>
          <cell r="J19">
            <v>3940</v>
          </cell>
          <cell r="K19">
            <v>0.64509394572025047</v>
          </cell>
          <cell r="L19">
            <v>3650</v>
          </cell>
          <cell r="M19">
            <v>0.52400835073068897</v>
          </cell>
          <cell r="Q19">
            <v>30</v>
          </cell>
          <cell r="S19">
            <v>2395</v>
          </cell>
          <cell r="T19">
            <v>2900</v>
          </cell>
          <cell r="U19">
            <v>3245</v>
          </cell>
          <cell r="V19">
            <v>3905</v>
          </cell>
          <cell r="W19">
            <v>5235</v>
          </cell>
          <cell r="X19">
            <v>0</v>
          </cell>
          <cell r="Y19">
            <v>0</v>
          </cell>
          <cell r="Z19">
            <v>0</v>
          </cell>
        </row>
        <row r="20">
          <cell r="A20">
            <v>50</v>
          </cell>
          <cell r="B20">
            <v>0</v>
          </cell>
          <cell r="C20">
            <v>3595</v>
          </cell>
          <cell r="D20">
            <v>3595</v>
          </cell>
          <cell r="E20">
            <v>0</v>
          </cell>
          <cell r="F20">
            <v>3800</v>
          </cell>
          <cell r="G20">
            <v>5.7023643949930536E-2</v>
          </cell>
          <cell r="H20">
            <v>0</v>
          </cell>
          <cell r="I20">
            <v>-1</v>
          </cell>
          <cell r="J20">
            <v>6250</v>
          </cell>
          <cell r="K20">
            <v>0.73852573018080658</v>
          </cell>
          <cell r="L20">
            <v>6050</v>
          </cell>
          <cell r="M20">
            <v>0.68289290681502091</v>
          </cell>
          <cell r="Q20">
            <v>50</v>
          </cell>
          <cell r="S20">
            <v>3595</v>
          </cell>
          <cell r="T20">
            <v>4300</v>
          </cell>
          <cell r="U20">
            <v>4845</v>
          </cell>
          <cell r="V20">
            <v>5905</v>
          </cell>
          <cell r="W20">
            <v>7635</v>
          </cell>
          <cell r="X20">
            <v>0</v>
          </cell>
          <cell r="Y20">
            <v>0</v>
          </cell>
          <cell r="Z20">
            <v>0</v>
          </cell>
        </row>
        <row r="21">
          <cell r="A21">
            <v>75</v>
          </cell>
          <cell r="B21">
            <v>0</v>
          </cell>
          <cell r="C21">
            <v>5095</v>
          </cell>
          <cell r="D21">
            <v>5095</v>
          </cell>
          <cell r="E21">
            <v>0</v>
          </cell>
          <cell r="F21">
            <v>5700</v>
          </cell>
          <cell r="G21">
            <v>0.11874386653581936</v>
          </cell>
          <cell r="H21">
            <v>0</v>
          </cell>
          <cell r="I21">
            <v>-1</v>
          </cell>
          <cell r="J21">
            <v>9375</v>
          </cell>
          <cell r="K21">
            <v>0.84003925417075553</v>
          </cell>
          <cell r="L21">
            <v>9050</v>
          </cell>
          <cell r="M21">
            <v>0.77625122669283608</v>
          </cell>
          <cell r="Q21">
            <v>75</v>
          </cell>
          <cell r="S21">
            <v>5095</v>
          </cell>
          <cell r="T21">
            <v>6050</v>
          </cell>
          <cell r="U21">
            <v>6845</v>
          </cell>
          <cell r="V21">
            <v>8405</v>
          </cell>
          <cell r="W21">
            <v>10635</v>
          </cell>
          <cell r="X21">
            <v>0</v>
          </cell>
          <cell r="Y21">
            <v>0</v>
          </cell>
          <cell r="Z21">
            <v>0</v>
          </cell>
        </row>
        <row r="22">
          <cell r="A22">
            <v>100</v>
          </cell>
          <cell r="B22">
            <v>0</v>
          </cell>
          <cell r="C22">
            <v>6595</v>
          </cell>
          <cell r="D22">
            <v>6595</v>
          </cell>
          <cell r="E22">
            <v>0</v>
          </cell>
          <cell r="F22">
            <v>7200</v>
          </cell>
          <cell r="G22">
            <v>9.1736163760424594E-2</v>
          </cell>
          <cell r="H22">
            <v>0</v>
          </cell>
          <cell r="I22">
            <v>-1</v>
          </cell>
          <cell r="J22">
            <v>12500</v>
          </cell>
          <cell r="K22">
            <v>0.89537528430629254</v>
          </cell>
          <cell r="L22">
            <v>12050</v>
          </cell>
          <cell r="M22">
            <v>0.8271417740712661</v>
          </cell>
          <cell r="Q22">
            <v>100</v>
          </cell>
          <cell r="S22">
            <v>6595</v>
          </cell>
          <cell r="T22">
            <v>7800</v>
          </cell>
          <cell r="U22">
            <v>8845</v>
          </cell>
          <cell r="V22">
            <v>10905</v>
          </cell>
          <cell r="W22">
            <v>13635</v>
          </cell>
          <cell r="X22">
            <v>0</v>
          </cell>
          <cell r="Y22">
            <v>0</v>
          </cell>
          <cell r="Z22">
            <v>0</v>
          </cell>
        </row>
        <row r="25">
          <cell r="E25" t="str">
            <v>Destination:</v>
          </cell>
          <cell r="G25" t="str">
            <v>SA</v>
          </cell>
          <cell r="Q25" t="str">
            <v>United Arab Emirates</v>
          </cell>
          <cell r="U25" t="str">
            <v>Old DOX rate card</v>
          </cell>
        </row>
        <row r="26">
          <cell r="Q26" t="str">
            <v>DOX</v>
          </cell>
          <cell r="S26" t="str">
            <v>A</v>
          </cell>
          <cell r="T26" t="str">
            <v>B</v>
          </cell>
          <cell r="U26" t="str">
            <v>C</v>
          </cell>
          <cell r="V26" t="str">
            <v>D</v>
          </cell>
          <cell r="W26" t="str">
            <v>E</v>
          </cell>
          <cell r="X26" t="str">
            <v>F</v>
          </cell>
          <cell r="Y26" t="str">
            <v>G</v>
          </cell>
          <cell r="Z26" t="str">
            <v>H</v>
          </cell>
        </row>
        <row r="27">
          <cell r="Q27">
            <v>0.5</v>
          </cell>
          <cell r="S27">
            <v>65</v>
          </cell>
          <cell r="T27">
            <v>80</v>
          </cell>
          <cell r="U27">
            <v>90</v>
          </cell>
          <cell r="V27">
            <v>110</v>
          </cell>
          <cell r="W27">
            <v>150</v>
          </cell>
          <cell r="X27">
            <v>0</v>
          </cell>
          <cell r="Y27">
            <v>0</v>
          </cell>
          <cell r="Z27">
            <v>0</v>
          </cell>
        </row>
        <row r="28">
          <cell r="Q28">
            <v>1</v>
          </cell>
          <cell r="S28">
            <v>120</v>
          </cell>
          <cell r="T28">
            <v>145</v>
          </cell>
          <cell r="U28">
            <v>160</v>
          </cell>
          <cell r="V28">
            <v>190</v>
          </cell>
          <cell r="W28">
            <v>270</v>
          </cell>
          <cell r="X28">
            <v>0</v>
          </cell>
          <cell r="Y28">
            <v>0</v>
          </cell>
          <cell r="Z28">
            <v>0</v>
          </cell>
        </row>
        <row r="29">
          <cell r="Q29">
            <v>1.5</v>
          </cell>
          <cell r="S29">
            <v>175</v>
          </cell>
          <cell r="T29">
            <v>210</v>
          </cell>
          <cell r="U29">
            <v>230</v>
          </cell>
          <cell r="V29">
            <v>270</v>
          </cell>
          <cell r="W29">
            <v>390</v>
          </cell>
          <cell r="X29">
            <v>0</v>
          </cell>
          <cell r="Y29">
            <v>0</v>
          </cell>
          <cell r="Z29">
            <v>0</v>
          </cell>
        </row>
        <row r="30">
          <cell r="Q30">
            <v>2</v>
          </cell>
          <cell r="S30">
            <v>230</v>
          </cell>
          <cell r="T30">
            <v>275</v>
          </cell>
          <cell r="U30">
            <v>300</v>
          </cell>
          <cell r="V30">
            <v>350</v>
          </cell>
          <cell r="W30">
            <v>510</v>
          </cell>
          <cell r="X30">
            <v>0</v>
          </cell>
          <cell r="Y30">
            <v>0</v>
          </cell>
          <cell r="Z30">
            <v>0</v>
          </cell>
        </row>
        <row r="31">
          <cell r="Q31">
            <v>2.5</v>
          </cell>
          <cell r="S31">
            <v>285</v>
          </cell>
          <cell r="T31">
            <v>340</v>
          </cell>
          <cell r="U31">
            <v>370</v>
          </cell>
          <cell r="V31">
            <v>430</v>
          </cell>
          <cell r="W31">
            <v>630</v>
          </cell>
          <cell r="X31">
            <v>0</v>
          </cell>
          <cell r="Y31">
            <v>0</v>
          </cell>
          <cell r="Z31">
            <v>0</v>
          </cell>
        </row>
        <row r="32">
          <cell r="Q32">
            <v>3</v>
          </cell>
          <cell r="S32">
            <v>340</v>
          </cell>
          <cell r="T32">
            <v>405</v>
          </cell>
          <cell r="U32">
            <v>440</v>
          </cell>
          <cell r="V32">
            <v>510</v>
          </cell>
          <cell r="W32">
            <v>750</v>
          </cell>
          <cell r="X32">
            <v>0</v>
          </cell>
          <cell r="Y32">
            <v>0</v>
          </cell>
          <cell r="Z32">
            <v>0</v>
          </cell>
        </row>
        <row r="33">
          <cell r="Q33" t="str">
            <v>WPX</v>
          </cell>
        </row>
        <row r="34">
          <cell r="Q34">
            <v>0.5</v>
          </cell>
          <cell r="S34">
            <v>80</v>
          </cell>
          <cell r="T34">
            <v>95</v>
          </cell>
          <cell r="U34">
            <v>110</v>
          </cell>
          <cell r="V34">
            <v>130</v>
          </cell>
          <cell r="W34">
            <v>180</v>
          </cell>
          <cell r="X34">
            <v>0</v>
          </cell>
          <cell r="Y34">
            <v>0</v>
          </cell>
          <cell r="Z34">
            <v>0</v>
          </cell>
        </row>
        <row r="35">
          <cell r="Q35">
            <v>3</v>
          </cell>
          <cell r="S35">
            <v>380</v>
          </cell>
          <cell r="T35">
            <v>445</v>
          </cell>
          <cell r="U35">
            <v>485</v>
          </cell>
          <cell r="V35">
            <v>555</v>
          </cell>
          <cell r="W35">
            <v>830</v>
          </cell>
          <cell r="X35">
            <v>0</v>
          </cell>
          <cell r="Y35">
            <v>0</v>
          </cell>
          <cell r="Z35">
            <v>0</v>
          </cell>
        </row>
        <row r="36">
          <cell r="Q36">
            <v>5</v>
          </cell>
          <cell r="S36">
            <v>570</v>
          </cell>
          <cell r="T36">
            <v>675</v>
          </cell>
          <cell r="U36">
            <v>745</v>
          </cell>
          <cell r="V36">
            <v>855</v>
          </cell>
          <cell r="W36">
            <v>1260</v>
          </cell>
          <cell r="X36">
            <v>0</v>
          </cell>
          <cell r="Y36">
            <v>0</v>
          </cell>
          <cell r="Z36">
            <v>0</v>
          </cell>
        </row>
        <row r="37">
          <cell r="Q37">
            <v>10</v>
          </cell>
          <cell r="S37">
            <v>1045</v>
          </cell>
          <cell r="T37">
            <v>1250</v>
          </cell>
          <cell r="U37">
            <v>1395</v>
          </cell>
          <cell r="V37">
            <v>1605</v>
          </cell>
          <cell r="W37">
            <v>2335</v>
          </cell>
          <cell r="X37">
            <v>0</v>
          </cell>
          <cell r="Y37">
            <v>0</v>
          </cell>
          <cell r="Z37">
            <v>0</v>
          </cell>
        </row>
        <row r="38">
          <cell r="Q38">
            <v>15</v>
          </cell>
          <cell r="S38">
            <v>1420</v>
          </cell>
          <cell r="T38">
            <v>1725</v>
          </cell>
          <cell r="U38">
            <v>1920</v>
          </cell>
          <cell r="V38">
            <v>2255</v>
          </cell>
          <cell r="W38">
            <v>3185</v>
          </cell>
          <cell r="X38">
            <v>0</v>
          </cell>
          <cell r="Y38">
            <v>0</v>
          </cell>
          <cell r="Z38">
            <v>0</v>
          </cell>
        </row>
        <row r="39">
          <cell r="Q39">
            <v>20</v>
          </cell>
          <cell r="S39">
            <v>1795</v>
          </cell>
          <cell r="T39">
            <v>2200</v>
          </cell>
          <cell r="U39">
            <v>2445</v>
          </cell>
          <cell r="V39">
            <v>2905</v>
          </cell>
          <cell r="W39">
            <v>4035</v>
          </cell>
          <cell r="X39">
            <v>0</v>
          </cell>
          <cell r="Y39">
            <v>0</v>
          </cell>
          <cell r="Z39">
            <v>0</v>
          </cell>
        </row>
        <row r="40">
          <cell r="Q40">
            <v>25</v>
          </cell>
          <cell r="S40">
            <v>2095</v>
          </cell>
          <cell r="T40">
            <v>2550</v>
          </cell>
          <cell r="U40">
            <v>2845</v>
          </cell>
          <cell r="V40">
            <v>3405</v>
          </cell>
          <cell r="W40">
            <v>4635</v>
          </cell>
          <cell r="X40">
            <v>0</v>
          </cell>
          <cell r="Y40">
            <v>0</v>
          </cell>
          <cell r="Z40">
            <v>0</v>
          </cell>
        </row>
        <row r="41">
          <cell r="Q41">
            <v>30</v>
          </cell>
          <cell r="S41">
            <v>2395</v>
          </cell>
          <cell r="T41">
            <v>2900</v>
          </cell>
          <cell r="U41">
            <v>3245</v>
          </cell>
          <cell r="V41">
            <v>3905</v>
          </cell>
          <cell r="W41">
            <v>5235</v>
          </cell>
          <cell r="X41">
            <v>0</v>
          </cell>
          <cell r="Y41">
            <v>0</v>
          </cell>
          <cell r="Z41">
            <v>0</v>
          </cell>
        </row>
        <row r="42">
          <cell r="Q42">
            <v>50</v>
          </cell>
          <cell r="S42">
            <v>3595</v>
          </cell>
          <cell r="T42">
            <v>4300</v>
          </cell>
          <cell r="U42">
            <v>4845</v>
          </cell>
          <cell r="V42">
            <v>5905</v>
          </cell>
          <cell r="W42">
            <v>7635</v>
          </cell>
          <cell r="X42">
            <v>0</v>
          </cell>
          <cell r="Y42">
            <v>0</v>
          </cell>
          <cell r="Z42">
            <v>0</v>
          </cell>
        </row>
        <row r="43">
          <cell r="Q43">
            <v>75</v>
          </cell>
          <cell r="S43">
            <v>5095</v>
          </cell>
          <cell r="T43">
            <v>6050</v>
          </cell>
          <cell r="U43">
            <v>6845</v>
          </cell>
          <cell r="V43">
            <v>8405</v>
          </cell>
          <cell r="W43">
            <v>10635</v>
          </cell>
          <cell r="X43">
            <v>0</v>
          </cell>
          <cell r="Y43">
            <v>0</v>
          </cell>
          <cell r="Z43">
            <v>0</v>
          </cell>
        </row>
        <row r="44">
          <cell r="Q44">
            <v>100</v>
          </cell>
          <cell r="S44">
            <v>6595</v>
          </cell>
          <cell r="T44">
            <v>7800</v>
          </cell>
          <cell r="U44">
            <v>8845</v>
          </cell>
          <cell r="V44">
            <v>10905</v>
          </cell>
          <cell r="W44">
            <v>13635</v>
          </cell>
          <cell r="X44">
            <v>0</v>
          </cell>
          <cell r="Y44">
            <v>0</v>
          </cell>
          <cell r="Z44">
            <v>0</v>
          </cell>
        </row>
        <row r="47">
          <cell r="Q47" t="str">
            <v>United Arab Emirates</v>
          </cell>
          <cell r="S47" t="str">
            <v>UPS</v>
          </cell>
        </row>
        <row r="48">
          <cell r="Q48" t="str">
            <v>DOX</v>
          </cell>
          <cell r="S48">
            <v>1</v>
          </cell>
          <cell r="T48">
            <v>2</v>
          </cell>
          <cell r="U48">
            <v>3</v>
          </cell>
          <cell r="V48">
            <v>4</v>
          </cell>
          <cell r="W48">
            <v>5</v>
          </cell>
        </row>
        <row r="49">
          <cell r="Q49">
            <v>0.5</v>
          </cell>
          <cell r="S49">
            <v>60</v>
          </cell>
          <cell r="T49">
            <v>75</v>
          </cell>
          <cell r="U49">
            <v>85</v>
          </cell>
          <cell r="V49">
            <v>105</v>
          </cell>
          <cell r="W49">
            <v>145</v>
          </cell>
        </row>
        <row r="50">
          <cell r="Q50">
            <v>1</v>
          </cell>
          <cell r="S50">
            <v>110</v>
          </cell>
          <cell r="T50">
            <v>135</v>
          </cell>
          <cell r="U50">
            <v>150</v>
          </cell>
          <cell r="V50">
            <v>180</v>
          </cell>
          <cell r="W50">
            <v>260</v>
          </cell>
        </row>
        <row r="51">
          <cell r="Q51">
            <v>1.5</v>
          </cell>
          <cell r="S51">
            <v>160</v>
          </cell>
          <cell r="T51">
            <v>195</v>
          </cell>
          <cell r="U51">
            <v>215</v>
          </cell>
          <cell r="V51">
            <v>255</v>
          </cell>
          <cell r="W51">
            <v>375</v>
          </cell>
        </row>
        <row r="52">
          <cell r="Q52">
            <v>2</v>
          </cell>
          <cell r="S52">
            <v>210</v>
          </cell>
          <cell r="T52">
            <v>255</v>
          </cell>
          <cell r="U52">
            <v>280</v>
          </cell>
          <cell r="V52">
            <v>330</v>
          </cell>
          <cell r="W52">
            <v>490</v>
          </cell>
        </row>
        <row r="53">
          <cell r="Q53">
            <v>2.5</v>
          </cell>
          <cell r="S53">
            <v>260</v>
          </cell>
          <cell r="T53">
            <v>315</v>
          </cell>
          <cell r="U53">
            <v>345</v>
          </cell>
          <cell r="V53">
            <v>405</v>
          </cell>
          <cell r="W53">
            <v>605</v>
          </cell>
        </row>
        <row r="54">
          <cell r="E54" t="str">
            <v>Destination:</v>
          </cell>
          <cell r="G54" t="str">
            <v>SA</v>
          </cell>
          <cell r="Q54">
            <v>3</v>
          </cell>
          <cell r="S54">
            <v>310</v>
          </cell>
          <cell r="T54">
            <v>375</v>
          </cell>
          <cell r="U54">
            <v>410</v>
          </cell>
          <cell r="V54">
            <v>480</v>
          </cell>
          <cell r="W54">
            <v>720</v>
          </cell>
        </row>
        <row r="55">
          <cell r="Q55" t="str">
            <v>WPX</v>
          </cell>
          <cell r="S55">
            <v>1</v>
          </cell>
          <cell r="T55">
            <v>2</v>
          </cell>
          <cell r="U55">
            <v>3</v>
          </cell>
          <cell r="V55">
            <v>4</v>
          </cell>
          <cell r="W55">
            <v>5</v>
          </cell>
        </row>
        <row r="56">
          <cell r="Q56">
            <v>0.5</v>
          </cell>
          <cell r="S56">
            <v>80</v>
          </cell>
          <cell r="T56">
            <v>95</v>
          </cell>
          <cell r="U56">
            <v>105</v>
          </cell>
          <cell r="V56">
            <v>125</v>
          </cell>
          <cell r="W56">
            <v>165</v>
          </cell>
        </row>
        <row r="57">
          <cell r="Q57">
            <v>3</v>
          </cell>
          <cell r="S57">
            <v>330</v>
          </cell>
          <cell r="T57">
            <v>395</v>
          </cell>
          <cell r="U57">
            <v>430</v>
          </cell>
          <cell r="V57">
            <v>500</v>
          </cell>
          <cell r="W57">
            <v>740</v>
          </cell>
        </row>
        <row r="58">
          <cell r="Q58">
            <v>5</v>
          </cell>
          <cell r="S58">
            <v>530</v>
          </cell>
          <cell r="T58">
            <v>635</v>
          </cell>
          <cell r="U58">
            <v>690</v>
          </cell>
          <cell r="V58">
            <v>900</v>
          </cell>
          <cell r="W58">
            <v>1200</v>
          </cell>
        </row>
        <row r="59">
          <cell r="Q59">
            <v>10</v>
          </cell>
          <cell r="S59">
            <v>1030</v>
          </cell>
          <cell r="T59">
            <v>1235</v>
          </cell>
          <cell r="U59">
            <v>1340</v>
          </cell>
          <cell r="V59">
            <v>1550</v>
          </cell>
          <cell r="W59">
            <v>2350</v>
          </cell>
        </row>
        <row r="60">
          <cell r="Q60">
            <v>15</v>
          </cell>
          <cell r="S60">
            <v>1530</v>
          </cell>
          <cell r="T60">
            <v>1835</v>
          </cell>
          <cell r="U60">
            <v>1990</v>
          </cell>
          <cell r="V60">
            <v>2300</v>
          </cell>
          <cell r="W60">
            <v>3500</v>
          </cell>
        </row>
        <row r="61">
          <cell r="Q61">
            <v>20</v>
          </cell>
          <cell r="S61">
            <v>2030</v>
          </cell>
          <cell r="T61">
            <v>2435</v>
          </cell>
          <cell r="U61">
            <v>2640</v>
          </cell>
          <cell r="V61">
            <v>3050</v>
          </cell>
          <cell r="W61">
            <v>4650</v>
          </cell>
        </row>
        <row r="62">
          <cell r="Q62">
            <v>25</v>
          </cell>
          <cell r="S62">
            <v>2530</v>
          </cell>
          <cell r="T62">
            <v>3035</v>
          </cell>
          <cell r="U62">
            <v>3290</v>
          </cell>
          <cell r="V62">
            <v>3800</v>
          </cell>
          <cell r="W62">
            <v>5800</v>
          </cell>
        </row>
        <row r="63">
          <cell r="Q63">
            <v>30</v>
          </cell>
          <cell r="S63">
            <v>3030</v>
          </cell>
          <cell r="T63">
            <v>3635</v>
          </cell>
          <cell r="U63">
            <v>3940</v>
          </cell>
          <cell r="V63">
            <v>4550</v>
          </cell>
          <cell r="W63">
            <v>6950</v>
          </cell>
        </row>
        <row r="64">
          <cell r="Q64">
            <v>50</v>
          </cell>
          <cell r="S64">
            <v>5000</v>
          </cell>
          <cell r="T64">
            <v>5750</v>
          </cell>
          <cell r="U64">
            <v>6250</v>
          </cell>
          <cell r="V64">
            <v>7250</v>
          </cell>
          <cell r="W64">
            <v>11500</v>
          </cell>
        </row>
        <row r="65">
          <cell r="Q65">
            <v>75</v>
          </cell>
          <cell r="S65">
            <v>7500</v>
          </cell>
          <cell r="T65">
            <v>8625</v>
          </cell>
          <cell r="U65">
            <v>9375</v>
          </cell>
          <cell r="V65">
            <v>10875</v>
          </cell>
          <cell r="W65">
            <v>17250</v>
          </cell>
        </row>
        <row r="66">
          <cell r="Q66">
            <v>100</v>
          </cell>
          <cell r="S66">
            <v>10000</v>
          </cell>
          <cell r="T66">
            <v>11500</v>
          </cell>
          <cell r="U66">
            <v>12500</v>
          </cell>
          <cell r="V66">
            <v>14500</v>
          </cell>
          <cell r="W66">
            <v>23000</v>
          </cell>
        </row>
        <row r="69">
          <cell r="Q69" t="str">
            <v>United Arab Emirates</v>
          </cell>
          <cell r="S69" t="str">
            <v>TNT</v>
          </cell>
        </row>
        <row r="70">
          <cell r="Q70" t="str">
            <v>DOX</v>
          </cell>
          <cell r="S70">
            <v>1</v>
          </cell>
          <cell r="T70">
            <v>2</v>
          </cell>
          <cell r="U70">
            <v>3</v>
          </cell>
          <cell r="V70">
            <v>4</v>
          </cell>
          <cell r="W70">
            <v>5</v>
          </cell>
          <cell r="X70">
            <v>6</v>
          </cell>
          <cell r="Y70">
            <v>7</v>
          </cell>
          <cell r="Z70">
            <v>8</v>
          </cell>
          <cell r="AA70">
            <v>9</v>
          </cell>
        </row>
        <row r="71">
          <cell r="Q71">
            <v>0.5</v>
          </cell>
          <cell r="S71">
            <v>65</v>
          </cell>
          <cell r="T71">
            <v>80</v>
          </cell>
          <cell r="U71">
            <v>90</v>
          </cell>
          <cell r="V71">
            <v>120</v>
          </cell>
          <cell r="W71">
            <v>140</v>
          </cell>
        </row>
        <row r="72">
          <cell r="Q72">
            <v>1</v>
          </cell>
          <cell r="S72">
            <v>120</v>
          </cell>
          <cell r="T72">
            <v>145</v>
          </cell>
          <cell r="U72">
            <v>155</v>
          </cell>
          <cell r="V72">
            <v>200</v>
          </cell>
          <cell r="W72">
            <v>240</v>
          </cell>
        </row>
        <row r="73">
          <cell r="Q73">
            <v>1.5</v>
          </cell>
          <cell r="S73">
            <v>175</v>
          </cell>
          <cell r="T73">
            <v>210</v>
          </cell>
          <cell r="U73">
            <v>220</v>
          </cell>
          <cell r="V73">
            <v>280</v>
          </cell>
          <cell r="W73">
            <v>340</v>
          </cell>
        </row>
        <row r="74">
          <cell r="Q74">
            <v>2</v>
          </cell>
          <cell r="S74">
            <v>230</v>
          </cell>
          <cell r="T74">
            <v>275</v>
          </cell>
          <cell r="U74">
            <v>285</v>
          </cell>
          <cell r="V74">
            <v>380</v>
          </cell>
          <cell r="W74">
            <v>440</v>
          </cell>
        </row>
        <row r="75">
          <cell r="Q75">
            <v>2.5</v>
          </cell>
          <cell r="S75">
            <v>285</v>
          </cell>
          <cell r="T75">
            <v>340</v>
          </cell>
          <cell r="U75">
            <v>350</v>
          </cell>
          <cell r="V75">
            <v>440</v>
          </cell>
          <cell r="W75">
            <v>540</v>
          </cell>
        </row>
        <row r="76">
          <cell r="Q76">
            <v>3</v>
          </cell>
          <cell r="S76">
            <v>310</v>
          </cell>
          <cell r="T76">
            <v>365</v>
          </cell>
          <cell r="U76">
            <v>390</v>
          </cell>
          <cell r="V76">
            <v>500</v>
          </cell>
          <cell r="W76">
            <v>630</v>
          </cell>
        </row>
        <row r="77">
          <cell r="Q77" t="str">
            <v>WPX</v>
          </cell>
        </row>
        <row r="78">
          <cell r="Q78">
            <v>0.5</v>
          </cell>
        </row>
        <row r="79">
          <cell r="Q79">
            <v>3</v>
          </cell>
        </row>
        <row r="80">
          <cell r="Q80">
            <v>5</v>
          </cell>
        </row>
        <row r="81">
          <cell r="Q81">
            <v>10</v>
          </cell>
        </row>
        <row r="82">
          <cell r="Q82">
            <v>15</v>
          </cell>
        </row>
        <row r="83">
          <cell r="Q83">
            <v>20</v>
          </cell>
        </row>
        <row r="84">
          <cell r="Q84">
            <v>25</v>
          </cell>
        </row>
        <row r="85">
          <cell r="Q85">
            <v>30</v>
          </cell>
        </row>
        <row r="86">
          <cell r="Q86">
            <v>50</v>
          </cell>
        </row>
        <row r="87">
          <cell r="Q87">
            <v>75</v>
          </cell>
        </row>
        <row r="88">
          <cell r="Q88">
            <v>100</v>
          </cell>
        </row>
        <row r="91">
          <cell r="Q91" t="str">
            <v>United Arab Emirates</v>
          </cell>
          <cell r="V91" t="str">
            <v>FEDEX</v>
          </cell>
        </row>
        <row r="92">
          <cell r="Q92" t="str">
            <v>DOX</v>
          </cell>
          <cell r="S92" t="str">
            <v>A</v>
          </cell>
          <cell r="T92" t="str">
            <v>B</v>
          </cell>
          <cell r="U92" t="str">
            <v>C</v>
          </cell>
          <cell r="V92" t="str">
            <v>D</v>
          </cell>
          <cell r="W92" t="str">
            <v>E</v>
          </cell>
          <cell r="X92" t="str">
            <v>F</v>
          </cell>
          <cell r="Y92" t="str">
            <v>G</v>
          </cell>
          <cell r="Z92" t="str">
            <v>H</v>
          </cell>
          <cell r="AA92" t="str">
            <v>I</v>
          </cell>
        </row>
        <row r="93">
          <cell r="Q93">
            <v>0.5</v>
          </cell>
          <cell r="S93">
            <v>58</v>
          </cell>
          <cell r="T93">
            <v>65</v>
          </cell>
          <cell r="U93">
            <v>80</v>
          </cell>
          <cell r="V93">
            <v>86</v>
          </cell>
          <cell r="W93">
            <v>90</v>
          </cell>
          <cell r="X93">
            <v>90</v>
          </cell>
          <cell r="Y93">
            <v>145</v>
          </cell>
        </row>
        <row r="94">
          <cell r="Q94">
            <v>1</v>
          </cell>
          <cell r="S94">
            <v>96</v>
          </cell>
          <cell r="T94">
            <v>115</v>
          </cell>
          <cell r="U94">
            <v>140</v>
          </cell>
          <cell r="V94">
            <v>144</v>
          </cell>
          <cell r="W94">
            <v>160</v>
          </cell>
          <cell r="X94">
            <v>160</v>
          </cell>
          <cell r="Y94">
            <v>235</v>
          </cell>
        </row>
        <row r="95">
          <cell r="Q95">
            <v>1.5</v>
          </cell>
          <cell r="S95">
            <v>136</v>
          </cell>
          <cell r="T95">
            <v>165</v>
          </cell>
          <cell r="U95">
            <v>195</v>
          </cell>
          <cell r="V95">
            <v>199</v>
          </cell>
          <cell r="W95">
            <v>230</v>
          </cell>
          <cell r="X95">
            <v>230</v>
          </cell>
          <cell r="Y95">
            <v>330</v>
          </cell>
        </row>
        <row r="96">
          <cell r="Q96">
            <v>2</v>
          </cell>
          <cell r="S96">
            <v>176</v>
          </cell>
          <cell r="T96">
            <v>215</v>
          </cell>
          <cell r="U96">
            <v>250</v>
          </cell>
          <cell r="V96">
            <v>254</v>
          </cell>
          <cell r="W96">
            <v>295</v>
          </cell>
          <cell r="X96">
            <v>295</v>
          </cell>
          <cell r="Y96">
            <v>430</v>
          </cell>
        </row>
        <row r="97">
          <cell r="Q97">
            <v>2.5</v>
          </cell>
          <cell r="S97">
            <v>215</v>
          </cell>
          <cell r="T97">
            <v>265</v>
          </cell>
          <cell r="U97">
            <v>305</v>
          </cell>
          <cell r="V97">
            <v>309</v>
          </cell>
          <cell r="W97">
            <v>345</v>
          </cell>
          <cell r="X97">
            <v>345</v>
          </cell>
          <cell r="Y97">
            <v>525</v>
          </cell>
        </row>
        <row r="98">
          <cell r="Q98">
            <v>3</v>
          </cell>
          <cell r="S98">
            <v>228</v>
          </cell>
          <cell r="T98">
            <v>275</v>
          </cell>
          <cell r="U98">
            <v>322</v>
          </cell>
          <cell r="V98">
            <v>398</v>
          </cell>
          <cell r="W98">
            <v>370</v>
          </cell>
          <cell r="X98">
            <v>370</v>
          </cell>
          <cell r="Y98">
            <v>645</v>
          </cell>
        </row>
        <row r="99">
          <cell r="Q99" t="str">
            <v>WPX</v>
          </cell>
        </row>
        <row r="100">
          <cell r="Q100">
            <v>0.5</v>
          </cell>
          <cell r="S100">
            <v>60</v>
          </cell>
          <cell r="T100">
            <v>74</v>
          </cell>
          <cell r="U100">
            <v>85</v>
          </cell>
          <cell r="V100">
            <v>90</v>
          </cell>
          <cell r="W100">
            <v>95</v>
          </cell>
          <cell r="X100">
            <v>95</v>
          </cell>
          <cell r="Y100">
            <v>150</v>
          </cell>
        </row>
        <row r="101">
          <cell r="Q101">
            <v>3</v>
          </cell>
          <cell r="S101">
            <v>228</v>
          </cell>
          <cell r="T101">
            <v>275</v>
          </cell>
          <cell r="U101">
            <v>322</v>
          </cell>
          <cell r="V101">
            <v>398</v>
          </cell>
          <cell r="W101">
            <v>370</v>
          </cell>
          <cell r="X101">
            <v>370</v>
          </cell>
          <cell r="Y101">
            <v>645</v>
          </cell>
        </row>
        <row r="102">
          <cell r="Q102">
            <v>5</v>
          </cell>
          <cell r="S102">
            <v>364</v>
          </cell>
          <cell r="T102">
            <v>383</v>
          </cell>
          <cell r="U102">
            <v>522</v>
          </cell>
          <cell r="V102">
            <v>538</v>
          </cell>
          <cell r="W102">
            <v>538</v>
          </cell>
          <cell r="X102">
            <v>538</v>
          </cell>
          <cell r="Y102">
            <v>1041</v>
          </cell>
        </row>
        <row r="103">
          <cell r="Q103">
            <v>10</v>
          </cell>
          <cell r="S103">
            <v>661</v>
          </cell>
          <cell r="T103">
            <v>663</v>
          </cell>
          <cell r="U103">
            <v>970</v>
          </cell>
          <cell r="V103">
            <v>936</v>
          </cell>
          <cell r="W103">
            <v>936</v>
          </cell>
          <cell r="X103">
            <v>987</v>
          </cell>
          <cell r="Y103">
            <v>2011</v>
          </cell>
        </row>
        <row r="104">
          <cell r="Q104">
            <v>15</v>
          </cell>
          <cell r="S104">
            <v>931</v>
          </cell>
          <cell r="T104">
            <v>943</v>
          </cell>
          <cell r="U104">
            <v>1400</v>
          </cell>
          <cell r="V104">
            <v>1316</v>
          </cell>
          <cell r="W104">
            <v>1316</v>
          </cell>
          <cell r="X104">
            <v>1327</v>
          </cell>
          <cell r="Y104">
            <v>2981</v>
          </cell>
        </row>
        <row r="105">
          <cell r="Q105">
            <v>20</v>
          </cell>
          <cell r="S105">
            <v>1092</v>
          </cell>
          <cell r="T105">
            <v>1113</v>
          </cell>
          <cell r="U105">
            <v>1659</v>
          </cell>
          <cell r="V105">
            <v>1680</v>
          </cell>
          <cell r="W105">
            <v>1659</v>
          </cell>
          <cell r="X105">
            <v>1659</v>
          </cell>
          <cell r="Y105">
            <v>3465</v>
          </cell>
        </row>
        <row r="106">
          <cell r="Q106">
            <v>25</v>
          </cell>
          <cell r="S106">
            <v>1300</v>
          </cell>
          <cell r="T106">
            <v>1325</v>
          </cell>
          <cell r="U106">
            <v>1975</v>
          </cell>
          <cell r="V106">
            <v>2000</v>
          </cell>
          <cell r="W106">
            <v>1975</v>
          </cell>
          <cell r="X106">
            <v>1975</v>
          </cell>
          <cell r="Y106">
            <v>4125</v>
          </cell>
        </row>
        <row r="107">
          <cell r="Q107">
            <v>30</v>
          </cell>
          <cell r="S107">
            <v>1560</v>
          </cell>
          <cell r="T107">
            <v>1590</v>
          </cell>
          <cell r="U107">
            <v>2370</v>
          </cell>
          <cell r="V107">
            <v>2400</v>
          </cell>
          <cell r="W107">
            <v>2370</v>
          </cell>
          <cell r="X107">
            <v>2370</v>
          </cell>
          <cell r="Y107">
            <v>4950</v>
          </cell>
        </row>
        <row r="108">
          <cell r="Q108">
            <v>50</v>
          </cell>
          <cell r="S108">
            <v>2350</v>
          </cell>
          <cell r="T108">
            <v>2400</v>
          </cell>
          <cell r="U108">
            <v>3650</v>
          </cell>
          <cell r="V108">
            <v>3800</v>
          </cell>
          <cell r="W108">
            <v>3800</v>
          </cell>
          <cell r="X108">
            <v>3800</v>
          </cell>
          <cell r="Y108">
            <v>8100</v>
          </cell>
        </row>
        <row r="109">
          <cell r="Q109">
            <v>75</v>
          </cell>
          <cell r="S109">
            <v>3525</v>
          </cell>
          <cell r="T109">
            <v>3600</v>
          </cell>
          <cell r="U109">
            <v>5475</v>
          </cell>
          <cell r="V109">
            <v>5700</v>
          </cell>
          <cell r="W109">
            <v>5700</v>
          </cell>
          <cell r="X109">
            <v>5700</v>
          </cell>
          <cell r="Y109">
            <v>12150</v>
          </cell>
        </row>
        <row r="110">
          <cell r="Q110">
            <v>100</v>
          </cell>
          <cell r="S110">
            <v>4500</v>
          </cell>
          <cell r="T110">
            <v>4600</v>
          </cell>
          <cell r="U110">
            <v>7100</v>
          </cell>
          <cell r="V110">
            <v>7200</v>
          </cell>
          <cell r="W110">
            <v>7300</v>
          </cell>
          <cell r="X110">
            <v>7400</v>
          </cell>
          <cell r="Y110">
            <v>16200</v>
          </cell>
        </row>
        <row r="113">
          <cell r="Q113" t="str">
            <v>United Arab Emirates</v>
          </cell>
          <cell r="T113" t="str">
            <v>ARAMEX</v>
          </cell>
        </row>
        <row r="114">
          <cell r="Q114" t="str">
            <v>DOX</v>
          </cell>
          <cell r="S114">
            <v>1</v>
          </cell>
          <cell r="T114">
            <v>2</v>
          </cell>
          <cell r="U114">
            <v>3</v>
          </cell>
          <cell r="V114">
            <v>4</v>
          </cell>
          <cell r="W114">
            <v>5</v>
          </cell>
          <cell r="X114">
            <v>6</v>
          </cell>
          <cell r="Y114">
            <v>7</v>
          </cell>
        </row>
        <row r="115">
          <cell r="Q115">
            <v>0.5</v>
          </cell>
          <cell r="S115">
            <v>50</v>
          </cell>
          <cell r="T115">
            <v>55</v>
          </cell>
          <cell r="U115">
            <v>60</v>
          </cell>
          <cell r="V115">
            <v>70</v>
          </cell>
          <cell r="W115">
            <v>110</v>
          </cell>
          <cell r="X115">
            <v>130</v>
          </cell>
          <cell r="Y115">
            <v>150</v>
          </cell>
        </row>
        <row r="116">
          <cell r="Q116">
            <v>1</v>
          </cell>
          <cell r="S116">
            <v>100</v>
          </cell>
          <cell r="T116">
            <v>110</v>
          </cell>
          <cell r="U116">
            <v>120</v>
          </cell>
          <cell r="V116">
            <v>140</v>
          </cell>
          <cell r="W116">
            <v>220</v>
          </cell>
          <cell r="X116">
            <v>260</v>
          </cell>
          <cell r="Y116">
            <v>300</v>
          </cell>
        </row>
        <row r="117">
          <cell r="Q117">
            <v>1.5</v>
          </cell>
          <cell r="S117">
            <v>150</v>
          </cell>
          <cell r="T117">
            <v>165</v>
          </cell>
          <cell r="U117">
            <v>180</v>
          </cell>
          <cell r="V117">
            <v>210</v>
          </cell>
          <cell r="W117">
            <v>330</v>
          </cell>
          <cell r="X117">
            <v>390</v>
          </cell>
          <cell r="Y117">
            <v>450</v>
          </cell>
        </row>
        <row r="118">
          <cell r="Q118">
            <v>2</v>
          </cell>
          <cell r="S118">
            <v>200</v>
          </cell>
          <cell r="T118">
            <v>220</v>
          </cell>
          <cell r="U118">
            <v>240</v>
          </cell>
          <cell r="V118">
            <v>280</v>
          </cell>
          <cell r="W118">
            <v>440</v>
          </cell>
          <cell r="X118">
            <v>520</v>
          </cell>
          <cell r="Y118">
            <v>600</v>
          </cell>
        </row>
        <row r="119">
          <cell r="Q119">
            <v>2.5</v>
          </cell>
          <cell r="S119">
            <v>250</v>
          </cell>
          <cell r="T119">
            <v>275</v>
          </cell>
          <cell r="U119">
            <v>300</v>
          </cell>
          <cell r="V119">
            <v>350</v>
          </cell>
          <cell r="W119">
            <v>550</v>
          </cell>
          <cell r="X119">
            <v>650</v>
          </cell>
          <cell r="Y119">
            <v>750</v>
          </cell>
        </row>
        <row r="120">
          <cell r="Q120">
            <v>3</v>
          </cell>
          <cell r="S120">
            <v>300</v>
          </cell>
          <cell r="T120">
            <v>330</v>
          </cell>
          <cell r="U120">
            <v>360</v>
          </cell>
          <cell r="V120">
            <v>420</v>
          </cell>
          <cell r="W120">
            <v>660</v>
          </cell>
          <cell r="X120">
            <v>780</v>
          </cell>
          <cell r="Y120">
            <v>900</v>
          </cell>
        </row>
        <row r="121">
          <cell r="Q121" t="str">
            <v>WPX</v>
          </cell>
        </row>
        <row r="122">
          <cell r="Q122">
            <v>0.5</v>
          </cell>
          <cell r="S122">
            <v>100</v>
          </cell>
          <cell r="T122">
            <v>105</v>
          </cell>
          <cell r="U122">
            <v>110</v>
          </cell>
          <cell r="V122">
            <v>120</v>
          </cell>
          <cell r="W122">
            <v>160</v>
          </cell>
          <cell r="X122">
            <v>180</v>
          </cell>
          <cell r="Y122">
            <v>200</v>
          </cell>
        </row>
        <row r="123">
          <cell r="Q123">
            <v>3</v>
          </cell>
          <cell r="S123">
            <v>350</v>
          </cell>
          <cell r="T123">
            <v>380</v>
          </cell>
          <cell r="U123">
            <v>410</v>
          </cell>
          <cell r="V123">
            <v>470</v>
          </cell>
          <cell r="W123">
            <v>710</v>
          </cell>
          <cell r="X123">
            <v>830</v>
          </cell>
          <cell r="Y123">
            <v>950</v>
          </cell>
        </row>
        <row r="124">
          <cell r="Q124">
            <v>5</v>
          </cell>
          <cell r="S124">
            <v>550</v>
          </cell>
          <cell r="T124">
            <v>600</v>
          </cell>
          <cell r="U124">
            <v>650</v>
          </cell>
          <cell r="V124">
            <v>750</v>
          </cell>
          <cell r="W124">
            <v>1150</v>
          </cell>
          <cell r="X124">
            <v>1350</v>
          </cell>
          <cell r="Y124">
            <v>1550</v>
          </cell>
        </row>
        <row r="125">
          <cell r="Q125">
            <v>10</v>
          </cell>
          <cell r="S125">
            <v>1050</v>
          </cell>
          <cell r="T125">
            <v>1150</v>
          </cell>
          <cell r="U125">
            <v>1250</v>
          </cell>
          <cell r="V125">
            <v>1450</v>
          </cell>
          <cell r="W125">
            <v>2250</v>
          </cell>
          <cell r="X125">
            <v>2650</v>
          </cell>
          <cell r="Y125">
            <v>3050</v>
          </cell>
        </row>
        <row r="126">
          <cell r="Q126">
            <v>15</v>
          </cell>
          <cell r="S126">
            <v>1550</v>
          </cell>
          <cell r="T126">
            <v>1700</v>
          </cell>
          <cell r="U126">
            <v>1850</v>
          </cell>
          <cell r="V126">
            <v>2150</v>
          </cell>
          <cell r="W126">
            <v>3350</v>
          </cell>
          <cell r="X126">
            <v>3950</v>
          </cell>
          <cell r="Y126">
            <v>4550</v>
          </cell>
        </row>
        <row r="127">
          <cell r="Q127">
            <v>20</v>
          </cell>
          <cell r="S127">
            <v>2050</v>
          </cell>
          <cell r="T127">
            <v>2250</v>
          </cell>
          <cell r="U127">
            <v>2450</v>
          </cell>
          <cell r="V127">
            <v>2850</v>
          </cell>
          <cell r="W127">
            <v>4450</v>
          </cell>
          <cell r="X127">
            <v>5250</v>
          </cell>
          <cell r="Y127">
            <v>6050</v>
          </cell>
        </row>
        <row r="128">
          <cell r="Q128">
            <v>25</v>
          </cell>
          <cell r="S128">
            <v>2550</v>
          </cell>
          <cell r="T128">
            <v>2800</v>
          </cell>
          <cell r="U128">
            <v>3050</v>
          </cell>
          <cell r="V128">
            <v>3550</v>
          </cell>
          <cell r="W128">
            <v>5550</v>
          </cell>
          <cell r="X128">
            <v>6550</v>
          </cell>
          <cell r="Y128">
            <v>7550</v>
          </cell>
        </row>
        <row r="129">
          <cell r="Q129">
            <v>30</v>
          </cell>
          <cell r="S129">
            <v>3050</v>
          </cell>
          <cell r="T129">
            <v>3350</v>
          </cell>
          <cell r="U129">
            <v>3650</v>
          </cell>
          <cell r="V129">
            <v>4250</v>
          </cell>
          <cell r="W129">
            <v>6650</v>
          </cell>
          <cell r="X129">
            <v>7850</v>
          </cell>
          <cell r="Y129">
            <v>9050</v>
          </cell>
        </row>
        <row r="130">
          <cell r="Q130">
            <v>50</v>
          </cell>
          <cell r="S130">
            <v>5050</v>
          </cell>
          <cell r="T130">
            <v>5550</v>
          </cell>
          <cell r="U130">
            <v>6050</v>
          </cell>
          <cell r="V130">
            <v>7050</v>
          </cell>
          <cell r="W130">
            <v>11050</v>
          </cell>
          <cell r="X130">
            <v>13050</v>
          </cell>
          <cell r="Y130">
            <v>15050</v>
          </cell>
        </row>
        <row r="131">
          <cell r="Q131">
            <v>75</v>
          </cell>
          <cell r="S131">
            <v>7550</v>
          </cell>
          <cell r="T131">
            <v>8300</v>
          </cell>
          <cell r="U131">
            <v>9050</v>
          </cell>
          <cell r="V131">
            <v>10550</v>
          </cell>
          <cell r="W131">
            <v>16550</v>
          </cell>
          <cell r="X131">
            <v>19550</v>
          </cell>
          <cell r="Y131">
            <v>22550</v>
          </cell>
        </row>
        <row r="132">
          <cell r="Q132">
            <v>100</v>
          </cell>
          <cell r="S132">
            <v>10050</v>
          </cell>
          <cell r="T132">
            <v>11050</v>
          </cell>
          <cell r="U132">
            <v>12050</v>
          </cell>
          <cell r="V132">
            <v>14050</v>
          </cell>
          <cell r="W132">
            <v>22050</v>
          </cell>
          <cell r="X132">
            <v>26050</v>
          </cell>
          <cell r="Y132">
            <v>30050</v>
          </cell>
        </row>
        <row r="134">
          <cell r="Q134" t="str">
            <v>RATE CARD ZONES FOR TOP 40 DESTINATIONS</v>
          </cell>
        </row>
        <row r="136">
          <cell r="S136" t="str">
            <v>NEW DHL</v>
          </cell>
          <cell r="T136" t="str">
            <v>OLD DHL</v>
          </cell>
          <cell r="U136" t="str">
            <v>FEDEX</v>
          </cell>
          <cell r="V136" t="str">
            <v>TNT</v>
          </cell>
          <cell r="W136" t="str">
            <v>UPS</v>
          </cell>
          <cell r="X136" t="str">
            <v>ARAMEX</v>
          </cell>
        </row>
        <row r="137">
          <cell r="Q137">
            <v>1</v>
          </cell>
          <cell r="R137" t="str">
            <v>SA</v>
          </cell>
          <cell r="S137" t="str">
            <v>A</v>
          </cell>
          <cell r="T137" t="str">
            <v>A</v>
          </cell>
          <cell r="U137" t="str">
            <v>D</v>
          </cell>
          <cell r="V137">
            <v>2</v>
          </cell>
          <cell r="W137">
            <v>3</v>
          </cell>
          <cell r="X137">
            <v>3</v>
          </cell>
        </row>
        <row r="138">
          <cell r="Q138">
            <v>2</v>
          </cell>
          <cell r="R138" t="str">
            <v>US</v>
          </cell>
          <cell r="S138" t="str">
            <v>C</v>
          </cell>
          <cell r="T138" t="str">
            <v>C</v>
          </cell>
          <cell r="U138" t="str">
            <v>E</v>
          </cell>
          <cell r="V138">
            <v>3</v>
          </cell>
          <cell r="W138">
            <v>3</v>
          </cell>
          <cell r="X138">
            <v>4</v>
          </cell>
        </row>
        <row r="139">
          <cell r="Q139">
            <v>3</v>
          </cell>
          <cell r="R139" t="str">
            <v>GB</v>
          </cell>
          <cell r="S139" t="str">
            <v>B</v>
          </cell>
          <cell r="T139" t="str">
            <v>B</v>
          </cell>
          <cell r="U139" t="str">
            <v>B</v>
          </cell>
          <cell r="V139">
            <v>2</v>
          </cell>
          <cell r="W139">
            <v>1</v>
          </cell>
          <cell r="X139">
            <v>1</v>
          </cell>
        </row>
        <row r="140">
          <cell r="Q140">
            <v>4</v>
          </cell>
          <cell r="R140" t="str">
            <v>KW</v>
          </cell>
          <cell r="S140" t="str">
            <v>A</v>
          </cell>
          <cell r="T140" t="str">
            <v>A</v>
          </cell>
          <cell r="U140" t="str">
            <v>A</v>
          </cell>
          <cell r="V140">
            <v>1</v>
          </cell>
          <cell r="W140">
            <v>1</v>
          </cell>
          <cell r="X140">
            <v>1</v>
          </cell>
        </row>
        <row r="141">
          <cell r="Q141">
            <v>5</v>
          </cell>
          <cell r="R141" t="str">
            <v>BH</v>
          </cell>
          <cell r="S141" t="str">
            <v>A</v>
          </cell>
          <cell r="T141" t="str">
            <v>A</v>
          </cell>
          <cell r="U141" t="str">
            <v>A</v>
          </cell>
          <cell r="V141">
            <v>1</v>
          </cell>
          <cell r="W141">
            <v>1</v>
          </cell>
          <cell r="X141">
            <v>1</v>
          </cell>
        </row>
        <row r="142">
          <cell r="Q142">
            <v>6</v>
          </cell>
          <cell r="R142" t="str">
            <v>QA</v>
          </cell>
          <cell r="S142" t="str">
            <v>A</v>
          </cell>
          <cell r="T142" t="str">
            <v>A</v>
          </cell>
          <cell r="U142" t="str">
            <v>A</v>
          </cell>
          <cell r="V142">
            <v>1</v>
          </cell>
          <cell r="W142">
            <v>1</v>
          </cell>
          <cell r="X142">
            <v>1</v>
          </cell>
        </row>
        <row r="143">
          <cell r="Q143">
            <v>7</v>
          </cell>
          <cell r="R143" t="str">
            <v>OM</v>
          </cell>
          <cell r="S143" t="str">
            <v>A</v>
          </cell>
          <cell r="T143" t="str">
            <v>A</v>
          </cell>
          <cell r="U143" t="str">
            <v>A</v>
          </cell>
          <cell r="V143">
            <v>1</v>
          </cell>
          <cell r="W143">
            <v>1</v>
          </cell>
          <cell r="X143">
            <v>1</v>
          </cell>
        </row>
        <row r="144">
          <cell r="Q144">
            <v>8</v>
          </cell>
          <cell r="R144" t="str">
            <v>HK</v>
          </cell>
          <cell r="S144" t="str">
            <v>C</v>
          </cell>
          <cell r="T144" t="str">
            <v>C</v>
          </cell>
          <cell r="U144" t="str">
            <v>F</v>
          </cell>
          <cell r="V144">
            <v>3</v>
          </cell>
          <cell r="W144">
            <v>3</v>
          </cell>
          <cell r="X144">
            <v>4</v>
          </cell>
        </row>
        <row r="145">
          <cell r="Q145">
            <v>9</v>
          </cell>
          <cell r="R145" t="str">
            <v>IN</v>
          </cell>
          <cell r="S145" t="str">
            <v>C</v>
          </cell>
          <cell r="T145" t="str">
            <v>C</v>
          </cell>
          <cell r="U145" t="str">
            <v>A</v>
          </cell>
          <cell r="V145">
            <v>1</v>
          </cell>
          <cell r="W145">
            <v>2</v>
          </cell>
          <cell r="X145">
            <v>1</v>
          </cell>
        </row>
        <row r="146">
          <cell r="Q146">
            <v>10</v>
          </cell>
          <cell r="R146" t="str">
            <v>EG</v>
          </cell>
          <cell r="S146" t="str">
            <v>B</v>
          </cell>
          <cell r="T146" t="str">
            <v>B</v>
          </cell>
          <cell r="U146" t="str">
            <v>A</v>
          </cell>
          <cell r="V146">
            <v>2</v>
          </cell>
          <cell r="W146">
            <v>2</v>
          </cell>
          <cell r="X146">
            <v>2</v>
          </cell>
        </row>
        <row r="147">
          <cell r="Q147">
            <v>11</v>
          </cell>
          <cell r="R147" t="str">
            <v>JP</v>
          </cell>
          <cell r="S147" t="str">
            <v>C</v>
          </cell>
          <cell r="T147" t="str">
            <v>C</v>
          </cell>
          <cell r="U147" t="str">
            <v>F</v>
          </cell>
          <cell r="V147">
            <v>3</v>
          </cell>
          <cell r="W147">
            <v>3</v>
          </cell>
          <cell r="X147">
            <v>4</v>
          </cell>
        </row>
        <row r="148">
          <cell r="Q148">
            <v>12</v>
          </cell>
          <cell r="R148" t="str">
            <v>FR</v>
          </cell>
          <cell r="S148" t="str">
            <v>B</v>
          </cell>
          <cell r="T148" t="str">
            <v>B</v>
          </cell>
          <cell r="U148" t="str">
            <v>B</v>
          </cell>
          <cell r="V148">
            <v>2</v>
          </cell>
          <cell r="W148">
            <v>2</v>
          </cell>
          <cell r="X148">
            <v>2</v>
          </cell>
        </row>
        <row r="149">
          <cell r="Q149">
            <v>13</v>
          </cell>
          <cell r="R149" t="str">
            <v>LB</v>
          </cell>
          <cell r="S149" t="str">
            <v>C</v>
          </cell>
          <cell r="T149" t="str">
            <v>C</v>
          </cell>
          <cell r="U149" t="str">
            <v>A</v>
          </cell>
          <cell r="V149">
            <v>4</v>
          </cell>
          <cell r="W149">
            <v>4</v>
          </cell>
          <cell r="X149">
            <v>2</v>
          </cell>
        </row>
        <row r="150">
          <cell r="Q150">
            <v>14</v>
          </cell>
          <cell r="R150" t="str">
            <v>DE</v>
          </cell>
          <cell r="S150" t="str">
            <v>B</v>
          </cell>
          <cell r="T150" t="str">
            <v>B</v>
          </cell>
          <cell r="U150" t="str">
            <v>B</v>
          </cell>
          <cell r="V150">
            <v>2</v>
          </cell>
          <cell r="W150">
            <v>2</v>
          </cell>
          <cell r="X150">
            <v>2</v>
          </cell>
        </row>
        <row r="151">
          <cell r="Q151">
            <v>15</v>
          </cell>
          <cell r="R151" t="str">
            <v>PK</v>
          </cell>
          <cell r="S151" t="str">
            <v>C</v>
          </cell>
          <cell r="T151" t="str">
            <v>C</v>
          </cell>
          <cell r="U151" t="str">
            <v>A</v>
          </cell>
          <cell r="V151">
            <v>2</v>
          </cell>
          <cell r="W151">
            <v>2</v>
          </cell>
          <cell r="X151">
            <v>2</v>
          </cell>
        </row>
        <row r="152">
          <cell r="Q152">
            <v>16</v>
          </cell>
          <cell r="R152" t="str">
            <v>IT</v>
          </cell>
          <cell r="S152" t="str">
            <v>C</v>
          </cell>
          <cell r="T152" t="str">
            <v>C</v>
          </cell>
          <cell r="U152" t="str">
            <v>B</v>
          </cell>
          <cell r="V152">
            <v>2</v>
          </cell>
          <cell r="W152">
            <v>2</v>
          </cell>
          <cell r="X152">
            <v>2</v>
          </cell>
        </row>
        <row r="153">
          <cell r="Q153">
            <v>17</v>
          </cell>
          <cell r="R153" t="str">
            <v>IR</v>
          </cell>
          <cell r="S153" t="str">
            <v>C</v>
          </cell>
          <cell r="T153" t="str">
            <v>C</v>
          </cell>
          <cell r="U153" t="str">
            <v xml:space="preserve"> -</v>
          </cell>
          <cell r="V153">
            <v>4</v>
          </cell>
          <cell r="W153" t="str">
            <v xml:space="preserve"> -</v>
          </cell>
          <cell r="X153">
            <v>2</v>
          </cell>
        </row>
        <row r="154">
          <cell r="Q154">
            <v>18</v>
          </cell>
          <cell r="R154" t="str">
            <v>ZA</v>
          </cell>
          <cell r="S154" t="str">
            <v>D</v>
          </cell>
          <cell r="T154" t="str">
            <v>D</v>
          </cell>
          <cell r="U154" t="str">
            <v>G</v>
          </cell>
          <cell r="V154">
            <v>5</v>
          </cell>
          <cell r="W154">
            <v>5</v>
          </cell>
          <cell r="X154">
            <v>6</v>
          </cell>
        </row>
        <row r="155">
          <cell r="Q155">
            <v>19</v>
          </cell>
          <cell r="R155" t="str">
            <v>JO</v>
          </cell>
          <cell r="S155" t="str">
            <v>B</v>
          </cell>
          <cell r="T155" t="str">
            <v>B</v>
          </cell>
          <cell r="U155" t="str">
            <v>A</v>
          </cell>
          <cell r="V155">
            <v>2</v>
          </cell>
          <cell r="W155">
            <v>2</v>
          </cell>
          <cell r="X155">
            <v>2</v>
          </cell>
        </row>
        <row r="156">
          <cell r="Q156">
            <v>20</v>
          </cell>
          <cell r="R156" t="str">
            <v>PH</v>
          </cell>
          <cell r="S156" t="str">
            <v>C</v>
          </cell>
          <cell r="T156" t="str">
            <v>C</v>
          </cell>
          <cell r="U156" t="str">
            <v>F</v>
          </cell>
          <cell r="V156">
            <v>3</v>
          </cell>
          <cell r="W156">
            <v>3</v>
          </cell>
          <cell r="X156">
            <v>4</v>
          </cell>
        </row>
        <row r="157">
          <cell r="Q157">
            <v>21</v>
          </cell>
          <cell r="R157" t="str">
            <v>SG</v>
          </cell>
          <cell r="S157" t="str">
            <v>C</v>
          </cell>
          <cell r="T157" t="str">
            <v>C</v>
          </cell>
          <cell r="U157" t="str">
            <v>F</v>
          </cell>
          <cell r="V157">
            <v>3</v>
          </cell>
          <cell r="W157">
            <v>3</v>
          </cell>
          <cell r="X157">
            <v>4</v>
          </cell>
        </row>
        <row r="158">
          <cell r="Q158">
            <v>22</v>
          </cell>
          <cell r="R158" t="str">
            <v>YE</v>
          </cell>
          <cell r="S158" t="str">
            <v>C</v>
          </cell>
          <cell r="T158" t="str">
            <v>C</v>
          </cell>
          <cell r="U158" t="str">
            <v>A</v>
          </cell>
          <cell r="V158">
            <v>4</v>
          </cell>
          <cell r="W158">
            <v>4</v>
          </cell>
          <cell r="X158">
            <v>2</v>
          </cell>
        </row>
        <row r="159">
          <cell r="Q159">
            <v>23</v>
          </cell>
          <cell r="R159" t="str">
            <v>CA</v>
          </cell>
          <cell r="S159" t="str">
            <v>C</v>
          </cell>
          <cell r="T159" t="str">
            <v>C</v>
          </cell>
          <cell r="U159" t="str">
            <v>E</v>
          </cell>
          <cell r="V159">
            <v>3</v>
          </cell>
          <cell r="W159">
            <v>3</v>
          </cell>
          <cell r="X159">
            <v>4</v>
          </cell>
        </row>
        <row r="160">
          <cell r="Q160">
            <v>24</v>
          </cell>
          <cell r="R160" t="str">
            <v>KE</v>
          </cell>
          <cell r="S160" t="str">
            <v>C</v>
          </cell>
          <cell r="T160" t="str">
            <v>C</v>
          </cell>
          <cell r="U160" t="str">
            <v>G</v>
          </cell>
          <cell r="V160">
            <v>5</v>
          </cell>
          <cell r="W160">
            <v>4</v>
          </cell>
          <cell r="X160">
            <v>6</v>
          </cell>
        </row>
        <row r="161">
          <cell r="Q161">
            <v>25</v>
          </cell>
          <cell r="R161" t="str">
            <v>NL</v>
          </cell>
          <cell r="S161" t="str">
            <v>B</v>
          </cell>
          <cell r="T161" t="str">
            <v>B</v>
          </cell>
          <cell r="U161" t="str">
            <v>B</v>
          </cell>
          <cell r="V161">
            <v>2</v>
          </cell>
          <cell r="W161">
            <v>2</v>
          </cell>
          <cell r="X161">
            <v>2</v>
          </cell>
        </row>
        <row r="162">
          <cell r="Q162">
            <v>26</v>
          </cell>
          <cell r="R162" t="str">
            <v>KR</v>
          </cell>
          <cell r="S162" t="str">
            <v>C</v>
          </cell>
          <cell r="T162" t="str">
            <v>C</v>
          </cell>
          <cell r="U162" t="str">
            <v>F</v>
          </cell>
          <cell r="V162">
            <v>3</v>
          </cell>
          <cell r="W162">
            <v>3</v>
          </cell>
          <cell r="X162">
            <v>4</v>
          </cell>
        </row>
        <row r="163">
          <cell r="Q163">
            <v>27</v>
          </cell>
          <cell r="R163" t="str">
            <v>BE</v>
          </cell>
          <cell r="S163" t="str">
            <v>B</v>
          </cell>
          <cell r="T163" t="str">
            <v>B</v>
          </cell>
          <cell r="U163" t="str">
            <v>B</v>
          </cell>
          <cell r="V163">
            <v>2</v>
          </cell>
          <cell r="W163">
            <v>2</v>
          </cell>
          <cell r="X163">
            <v>2</v>
          </cell>
        </row>
        <row r="164">
          <cell r="Q164">
            <v>28</v>
          </cell>
          <cell r="R164" t="str">
            <v>AU</v>
          </cell>
          <cell r="S164" t="str">
            <v>C</v>
          </cell>
          <cell r="T164" t="str">
            <v>C</v>
          </cell>
          <cell r="U164" t="str">
            <v>G</v>
          </cell>
          <cell r="V164">
            <v>3</v>
          </cell>
          <cell r="W164">
            <v>3</v>
          </cell>
          <cell r="X164">
            <v>4</v>
          </cell>
        </row>
        <row r="165">
          <cell r="Q165">
            <v>29</v>
          </cell>
          <cell r="R165" t="str">
            <v>CH</v>
          </cell>
          <cell r="S165" t="str">
            <v>B</v>
          </cell>
          <cell r="T165" t="str">
            <v>B</v>
          </cell>
          <cell r="U165" t="str">
            <v>B</v>
          </cell>
          <cell r="V165">
            <v>2</v>
          </cell>
          <cell r="W165">
            <v>2</v>
          </cell>
          <cell r="X165">
            <v>2</v>
          </cell>
        </row>
        <row r="166">
          <cell r="Q166">
            <v>30</v>
          </cell>
          <cell r="R166" t="str">
            <v>TW</v>
          </cell>
          <cell r="S166" t="str">
            <v>C</v>
          </cell>
          <cell r="T166" t="str">
            <v>C</v>
          </cell>
          <cell r="U166" t="str">
            <v>F</v>
          </cell>
          <cell r="V166">
            <v>3</v>
          </cell>
          <cell r="W166">
            <v>3</v>
          </cell>
          <cell r="X166">
            <v>4</v>
          </cell>
        </row>
        <row r="167">
          <cell r="Q167">
            <v>31</v>
          </cell>
          <cell r="R167" t="str">
            <v>RU</v>
          </cell>
          <cell r="S167" t="str">
            <v>D</v>
          </cell>
          <cell r="T167" t="str">
            <v>D</v>
          </cell>
          <cell r="U167" t="str">
            <v>G</v>
          </cell>
          <cell r="V167">
            <v>4</v>
          </cell>
          <cell r="W167">
            <v>5</v>
          </cell>
          <cell r="X167">
            <v>5</v>
          </cell>
        </row>
        <row r="168">
          <cell r="Q168">
            <v>32</v>
          </cell>
          <cell r="R168" t="str">
            <v>GR</v>
          </cell>
          <cell r="S168" t="str">
            <v>C</v>
          </cell>
          <cell r="T168" t="str">
            <v>C</v>
          </cell>
          <cell r="U168" t="str">
            <v>C</v>
          </cell>
          <cell r="V168">
            <v>2</v>
          </cell>
          <cell r="W168">
            <v>3</v>
          </cell>
          <cell r="X168">
            <v>2</v>
          </cell>
        </row>
        <row r="169">
          <cell r="Q169">
            <v>33</v>
          </cell>
          <cell r="R169" t="str">
            <v>CY</v>
          </cell>
          <cell r="S169" t="str">
            <v>C</v>
          </cell>
          <cell r="T169" t="str">
            <v>C</v>
          </cell>
          <cell r="U169" t="str">
            <v>B</v>
          </cell>
          <cell r="V169">
            <v>2</v>
          </cell>
          <cell r="W169">
            <v>2</v>
          </cell>
          <cell r="X169">
            <v>2</v>
          </cell>
        </row>
        <row r="170">
          <cell r="Q170">
            <v>34</v>
          </cell>
          <cell r="R170" t="str">
            <v>LK</v>
          </cell>
          <cell r="S170" t="str">
            <v>D</v>
          </cell>
          <cell r="T170" t="str">
            <v>D</v>
          </cell>
          <cell r="U170" t="str">
            <v>A</v>
          </cell>
          <cell r="V170">
            <v>2</v>
          </cell>
          <cell r="W170">
            <v>4</v>
          </cell>
          <cell r="X170">
            <v>2</v>
          </cell>
        </row>
        <row r="171">
          <cell r="Q171">
            <v>35</v>
          </cell>
          <cell r="R171" t="str">
            <v>NG</v>
          </cell>
          <cell r="S171" t="str">
            <v>D</v>
          </cell>
          <cell r="T171" t="str">
            <v>D</v>
          </cell>
          <cell r="U171" t="str">
            <v>G</v>
          </cell>
          <cell r="V171">
            <v>5</v>
          </cell>
          <cell r="W171">
            <v>4</v>
          </cell>
          <cell r="X171">
            <v>6</v>
          </cell>
          <cell r="Y171" t="str">
            <v>Nigeria</v>
          </cell>
        </row>
        <row r="172">
          <cell r="Q172">
            <v>36</v>
          </cell>
          <cell r="R172" t="str">
            <v>TZ</v>
          </cell>
          <cell r="S172" t="str">
            <v>D</v>
          </cell>
          <cell r="T172" t="str">
            <v>D</v>
          </cell>
          <cell r="U172" t="str">
            <v>G</v>
          </cell>
          <cell r="V172">
            <v>5</v>
          </cell>
          <cell r="W172">
            <v>5</v>
          </cell>
          <cell r="X172">
            <v>6</v>
          </cell>
        </row>
        <row r="173">
          <cell r="Q173">
            <v>37</v>
          </cell>
          <cell r="R173" t="str">
            <v>TR</v>
          </cell>
          <cell r="S173" t="str">
            <v>C</v>
          </cell>
          <cell r="T173" t="str">
            <v>C</v>
          </cell>
          <cell r="U173" t="str">
            <v>B</v>
          </cell>
          <cell r="V173">
            <v>2</v>
          </cell>
          <cell r="W173">
            <v>3</v>
          </cell>
          <cell r="X173">
            <v>2</v>
          </cell>
        </row>
        <row r="174">
          <cell r="Q174">
            <v>38</v>
          </cell>
          <cell r="R174" t="str">
            <v>LY</v>
          </cell>
          <cell r="S174" t="str">
            <v>D</v>
          </cell>
          <cell r="T174" t="str">
            <v>D</v>
          </cell>
          <cell r="U174" t="str">
            <v xml:space="preserve"> -</v>
          </cell>
          <cell r="V174">
            <v>4</v>
          </cell>
          <cell r="W174" t="str">
            <v xml:space="preserve"> -</v>
          </cell>
          <cell r="X174">
            <v>7</v>
          </cell>
          <cell r="Y174" t="str">
            <v>Libya</v>
          </cell>
        </row>
        <row r="175">
          <cell r="Q175">
            <v>39</v>
          </cell>
          <cell r="R175" t="str">
            <v>CN</v>
          </cell>
          <cell r="S175" t="str">
            <v>D</v>
          </cell>
          <cell r="T175" t="str">
            <v>D</v>
          </cell>
          <cell r="U175" t="str">
            <v>F</v>
          </cell>
          <cell r="V175">
            <v>3</v>
          </cell>
          <cell r="W175">
            <v>4</v>
          </cell>
          <cell r="X175">
            <v>4</v>
          </cell>
        </row>
        <row r="176">
          <cell r="Q176">
            <v>40</v>
          </cell>
          <cell r="R176" t="str">
            <v>SD</v>
          </cell>
          <cell r="S176" t="str">
            <v>C</v>
          </cell>
          <cell r="T176" t="str">
            <v>C</v>
          </cell>
          <cell r="U176" t="str">
            <v>G</v>
          </cell>
          <cell r="V176">
            <v>5</v>
          </cell>
          <cell r="W176">
            <v>4</v>
          </cell>
          <cell r="X176">
            <v>6</v>
          </cell>
          <cell r="Y176" t="str">
            <v>Sudan</v>
          </cell>
        </row>
      </sheetData>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t IMP"/>
      <sheetName val="Current Costs"/>
      <sheetName val="Current Cost Card"/>
      <sheetName val="Current Margin "/>
      <sheetName val="ISR"/>
      <sheetName val="Zone"/>
      <sheetName val="New IMP"/>
      <sheetName val="New Costs"/>
      <sheetName val="New Cost Card"/>
      <sheetName val="New IMP Margin"/>
      <sheetName val="Competitor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t Tariff"/>
      <sheetName val="Current Costs"/>
      <sheetName val="Current Cost Card $"/>
      <sheetName val="Current Margin card %"/>
      <sheetName val="Graph"/>
      <sheetName val="Zones"/>
      <sheetName val="New Tariff"/>
      <sheetName val="New Costs"/>
      <sheetName val="New Cost Card $"/>
      <sheetName val="New Margin card % "/>
      <sheetName val="Competitors"/>
      <sheetName val="New card vs old"/>
      <sheetName val="Contract Rates"/>
      <sheetName val="Contract Rates Schedule"/>
      <sheetName val="TRM MODE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creen"/>
      <sheetName val="WPX"/>
      <sheetName val="DOX"/>
      <sheetName val="DOM"/>
      <sheetName val="IMP"/>
      <sheetName val="Jumbo and Junior"/>
      <sheetName val="OB ZONES"/>
      <sheetName val="IB ZONES"/>
      <sheetName val="Weight Break Charges"/>
      <sheetName val="Contrac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41">
          <cell r="B41">
            <v>0.5</v>
          </cell>
          <cell r="C41">
            <v>0.5</v>
          </cell>
          <cell r="D41">
            <v>60.199999999999996</v>
          </cell>
          <cell r="E41">
            <v>96.6</v>
          </cell>
          <cell r="F41">
            <v>128.1</v>
          </cell>
          <cell r="G41">
            <v>202.29999999999998</v>
          </cell>
          <cell r="H41">
            <v>110.6</v>
          </cell>
          <cell r="I41">
            <v>138.6</v>
          </cell>
          <cell r="J41">
            <v>160.29999999999998</v>
          </cell>
          <cell r="K41">
            <v>202.29999999999998</v>
          </cell>
        </row>
        <row r="42">
          <cell r="B42">
            <v>1</v>
          </cell>
          <cell r="C42">
            <v>1</v>
          </cell>
          <cell r="D42">
            <v>9.1</v>
          </cell>
          <cell r="E42">
            <v>12.6</v>
          </cell>
          <cell r="F42">
            <v>17.5</v>
          </cell>
          <cell r="G42">
            <v>10.5</v>
          </cell>
          <cell r="H42">
            <v>19.599999999999998</v>
          </cell>
          <cell r="I42">
            <v>30.799999999999997</v>
          </cell>
          <cell r="J42">
            <v>30.799999999999997</v>
          </cell>
          <cell r="K42">
            <v>81.199999999999989</v>
          </cell>
        </row>
        <row r="43">
          <cell r="B43">
            <v>1.5</v>
          </cell>
          <cell r="C43">
            <v>5</v>
          </cell>
          <cell r="D43">
            <v>7.6999999999999993</v>
          </cell>
          <cell r="E43">
            <v>12.6</v>
          </cell>
          <cell r="F43">
            <v>16.799999999999997</v>
          </cell>
          <cell r="G43">
            <v>9.7999999999999989</v>
          </cell>
          <cell r="H43">
            <v>18.2</v>
          </cell>
          <cell r="I43">
            <v>29.4</v>
          </cell>
          <cell r="J43">
            <v>30.799999999999997</v>
          </cell>
          <cell r="K43">
            <v>70</v>
          </cell>
        </row>
        <row r="44">
          <cell r="B44">
            <v>5.5</v>
          </cell>
          <cell r="C44">
            <v>10</v>
          </cell>
          <cell r="D44">
            <v>4</v>
          </cell>
          <cell r="E44">
            <v>8</v>
          </cell>
          <cell r="F44">
            <v>14</v>
          </cell>
          <cell r="G44">
            <v>10</v>
          </cell>
          <cell r="H44">
            <v>12</v>
          </cell>
          <cell r="I44">
            <v>18</v>
          </cell>
          <cell r="J44">
            <v>19</v>
          </cell>
          <cell r="K44">
            <v>30</v>
          </cell>
        </row>
        <row r="45">
          <cell r="B45">
            <v>10.5</v>
          </cell>
          <cell r="C45">
            <v>20</v>
          </cell>
          <cell r="D45">
            <v>3</v>
          </cell>
          <cell r="E45">
            <v>5</v>
          </cell>
          <cell r="F45">
            <v>11</v>
          </cell>
          <cell r="G45">
            <v>7</v>
          </cell>
          <cell r="H45">
            <v>12</v>
          </cell>
          <cell r="I45">
            <v>12</v>
          </cell>
          <cell r="J45">
            <v>16</v>
          </cell>
          <cell r="K45">
            <v>29</v>
          </cell>
        </row>
        <row r="46">
          <cell r="B46">
            <v>20.5</v>
          </cell>
          <cell r="C46">
            <v>50</v>
          </cell>
          <cell r="D46">
            <v>2.5</v>
          </cell>
          <cell r="E46">
            <v>5</v>
          </cell>
          <cell r="F46">
            <v>10.5</v>
          </cell>
          <cell r="G46">
            <v>7</v>
          </cell>
          <cell r="H46">
            <v>12</v>
          </cell>
          <cell r="I46">
            <v>11.5</v>
          </cell>
          <cell r="J46">
            <v>15</v>
          </cell>
          <cell r="K46">
            <v>28</v>
          </cell>
        </row>
        <row r="47">
          <cell r="B47">
            <v>50.5</v>
          </cell>
          <cell r="C47" t="str">
            <v>9999.0</v>
          </cell>
          <cell r="D47">
            <v>2.5</v>
          </cell>
          <cell r="E47">
            <v>5</v>
          </cell>
          <cell r="F47">
            <v>10.5</v>
          </cell>
          <cell r="G47">
            <v>7</v>
          </cell>
          <cell r="H47">
            <v>12</v>
          </cell>
          <cell r="I47">
            <v>11.5</v>
          </cell>
          <cell r="J47">
            <v>15</v>
          </cell>
          <cell r="K47">
            <v>28</v>
          </cell>
        </row>
      </sheetData>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9"/>
  <sheetViews>
    <sheetView tabSelected="1" zoomScaleNormal="100" workbookViewId="0">
      <pane ySplit="2" topLeftCell="A3" activePane="bottomLeft" state="frozen"/>
      <selection activeCell="A2" sqref="A2"/>
      <selection pane="bottomLeft" activeCell="A10" sqref="A10:XFD44"/>
    </sheetView>
  </sheetViews>
  <sheetFormatPr defaultRowHeight="15"/>
  <cols>
    <col min="2" max="2" width="26.140625" bestFit="1" customWidth="1"/>
    <col min="3" max="3" width="19.85546875" style="105" bestFit="1" customWidth="1"/>
    <col min="4" max="4" width="9.140625" style="144"/>
    <col min="5" max="6" width="11.7109375" style="15" bestFit="1" customWidth="1"/>
    <col min="8" max="8" width="9.140625" customWidth="1"/>
    <col min="10" max="10" width="9.140625" style="17"/>
    <col min="11" max="11" width="9.7109375" customWidth="1"/>
    <col min="16" max="16" width="9.5703125" bestFit="1" customWidth="1"/>
    <col min="17" max="17" width="23.85546875" style="17" bestFit="1" customWidth="1"/>
    <col min="18" max="18" width="14.5703125" style="17" customWidth="1"/>
    <col min="19" max="20" width="9.140625" style="17"/>
    <col min="21" max="21" width="37.42578125" style="17" bestFit="1" customWidth="1"/>
    <col min="22" max="22" width="19.42578125" style="17" customWidth="1"/>
    <col min="23" max="23" width="10.85546875" customWidth="1"/>
    <col min="24" max="24" width="11.140625" customWidth="1"/>
    <col min="25" max="25" width="9.140625" style="17"/>
    <col min="26" max="26" width="44.28515625" bestFit="1" customWidth="1"/>
    <col min="27" max="27" width="14.28515625" style="105" bestFit="1" customWidth="1"/>
    <col min="29" max="29" width="14.42578125" customWidth="1"/>
    <col min="30" max="30" width="14.42578125" style="105" customWidth="1"/>
    <col min="33" max="34" width="9.140625" style="105"/>
    <col min="49" max="49" width="18.28515625" style="17" bestFit="1" customWidth="1"/>
    <col min="50" max="50" width="18.28515625" style="17" customWidth="1"/>
    <col min="51" max="51" width="9.5703125" customWidth="1"/>
    <col min="52" max="52" width="9.140625" customWidth="1"/>
    <col min="53" max="53" width="9.140625" style="17"/>
    <col min="55" max="55" width="14.28515625" style="138" bestFit="1" customWidth="1"/>
    <col min="56" max="56" width="13.7109375" style="105" customWidth="1"/>
    <col min="58" max="58" width="14.42578125" customWidth="1"/>
    <col min="59" max="59" width="14.42578125" style="105" customWidth="1"/>
    <col min="62" max="63" width="9.140625" style="144"/>
    <col min="66" max="66" width="15.7109375" style="17" bestFit="1" customWidth="1"/>
    <col min="67" max="67" width="15.7109375" style="17" customWidth="1"/>
    <col min="68" max="68" width="9.5703125" customWidth="1"/>
    <col min="69" max="69" width="8.85546875" customWidth="1"/>
    <col min="70" max="70" width="9.140625" style="17"/>
    <col min="72" max="72" width="14.28515625" style="138" bestFit="1" customWidth="1"/>
    <col min="73" max="73" width="9.140625" style="105"/>
    <col min="75" max="75" width="14.7109375" bestFit="1" customWidth="1"/>
    <col min="76" max="76" width="14.7109375" style="105" customWidth="1"/>
    <col min="79" max="80" width="9.140625" style="144"/>
  </cols>
  <sheetData>
    <row r="1" spans="1:82" s="13" customFormat="1" ht="9" hidden="1" customHeight="1">
      <c r="A1" s="62" t="s">
        <v>438</v>
      </c>
      <c r="B1" s="63" t="s">
        <v>439</v>
      </c>
      <c r="C1" s="63" t="s">
        <v>1282</v>
      </c>
      <c r="D1" s="63" t="s">
        <v>1348</v>
      </c>
      <c r="E1" s="64" t="s">
        <v>440</v>
      </c>
      <c r="F1" s="64" t="s">
        <v>441</v>
      </c>
      <c r="G1" s="65" t="s">
        <v>442</v>
      </c>
      <c r="H1" s="65" t="s">
        <v>443</v>
      </c>
      <c r="I1" s="65" t="s">
        <v>444</v>
      </c>
      <c r="J1" s="66" t="s">
        <v>445</v>
      </c>
      <c r="K1" s="66" t="s">
        <v>1244</v>
      </c>
      <c r="L1" s="67" t="s">
        <v>446</v>
      </c>
      <c r="M1" s="65" t="s">
        <v>447</v>
      </c>
      <c r="N1" s="67" t="s">
        <v>448</v>
      </c>
      <c r="O1" s="67" t="s">
        <v>449</v>
      </c>
      <c r="P1" s="68" t="s">
        <v>450</v>
      </c>
      <c r="Q1" s="16" t="s">
        <v>451</v>
      </c>
      <c r="R1" s="16" t="s">
        <v>1281</v>
      </c>
      <c r="S1" s="16" t="s">
        <v>557</v>
      </c>
      <c r="T1" s="16" t="s">
        <v>558</v>
      </c>
      <c r="U1" s="69" t="s">
        <v>452</v>
      </c>
      <c r="V1" s="69" t="s">
        <v>1302</v>
      </c>
      <c r="W1" s="69" t="s">
        <v>560</v>
      </c>
      <c r="X1" s="69" t="s">
        <v>562</v>
      </c>
      <c r="Y1" s="62" t="s">
        <v>453</v>
      </c>
      <c r="Z1" s="62" t="s">
        <v>600</v>
      </c>
      <c r="AA1" s="62" t="s">
        <v>1294</v>
      </c>
      <c r="AB1" s="62" t="s">
        <v>454</v>
      </c>
      <c r="AC1" s="70" t="s">
        <v>472</v>
      </c>
      <c r="AD1" s="127" t="s">
        <v>1240</v>
      </c>
      <c r="AE1" s="71" t="s">
        <v>455</v>
      </c>
      <c r="AF1" s="72" t="s">
        <v>456</v>
      </c>
      <c r="AG1" s="121" t="s">
        <v>473</v>
      </c>
      <c r="AH1" s="121" t="s">
        <v>474</v>
      </c>
      <c r="AI1" s="73" t="s">
        <v>457</v>
      </c>
      <c r="AJ1" s="73" t="s">
        <v>458</v>
      </c>
      <c r="AK1" s="73" t="s">
        <v>459</v>
      </c>
      <c r="AL1" s="73" t="s">
        <v>460</v>
      </c>
      <c r="AM1" s="73" t="s">
        <v>461</v>
      </c>
      <c r="AN1" s="73" t="s">
        <v>462</v>
      </c>
      <c r="AO1" s="73" t="s">
        <v>463</v>
      </c>
      <c r="AP1" s="73" t="s">
        <v>464</v>
      </c>
      <c r="AQ1" s="73" t="s">
        <v>465</v>
      </c>
      <c r="AR1" s="73" t="s">
        <v>466</v>
      </c>
      <c r="AS1" s="73" t="s">
        <v>467</v>
      </c>
      <c r="AT1" s="73" t="s">
        <v>468</v>
      </c>
      <c r="AU1" s="73" t="s">
        <v>469</v>
      </c>
      <c r="AV1" s="73" t="s">
        <v>470</v>
      </c>
      <c r="AW1" s="70" t="s">
        <v>452</v>
      </c>
      <c r="AX1" s="70" t="s">
        <v>1302</v>
      </c>
      <c r="AY1" s="70" t="s">
        <v>560</v>
      </c>
      <c r="AZ1" s="70" t="s">
        <v>562</v>
      </c>
      <c r="BA1" s="70" t="s">
        <v>453</v>
      </c>
      <c r="BB1" s="70" t="s">
        <v>600</v>
      </c>
      <c r="BC1" s="62" t="s">
        <v>1294</v>
      </c>
      <c r="BD1" s="70" t="s">
        <v>1285</v>
      </c>
      <c r="BE1" s="70" t="s">
        <v>471</v>
      </c>
      <c r="BF1" s="70" t="s">
        <v>472</v>
      </c>
      <c r="BG1" s="70" t="s">
        <v>1240</v>
      </c>
      <c r="BH1" s="70" t="s">
        <v>455</v>
      </c>
      <c r="BI1" s="70" t="s">
        <v>456</v>
      </c>
      <c r="BJ1" s="72" t="s">
        <v>1379</v>
      </c>
      <c r="BK1" s="72" t="s">
        <v>1380</v>
      </c>
      <c r="BL1" s="74" t="s">
        <v>473</v>
      </c>
      <c r="BM1" s="74" t="s">
        <v>474</v>
      </c>
      <c r="BN1" s="70" t="s">
        <v>452</v>
      </c>
      <c r="BO1" s="70" t="s">
        <v>1302</v>
      </c>
      <c r="BP1" s="70" t="s">
        <v>560</v>
      </c>
      <c r="BQ1" s="70" t="s">
        <v>562</v>
      </c>
      <c r="BR1" s="70" t="s">
        <v>453</v>
      </c>
      <c r="BS1" s="70" t="s">
        <v>600</v>
      </c>
      <c r="BT1" s="70" t="s">
        <v>1294</v>
      </c>
      <c r="BU1" s="70" t="s">
        <v>1285</v>
      </c>
      <c r="BV1" s="70" t="s">
        <v>471</v>
      </c>
      <c r="BW1" s="70" t="s">
        <v>472</v>
      </c>
      <c r="BX1" s="70" t="s">
        <v>1240</v>
      </c>
      <c r="BY1" s="70" t="s">
        <v>455</v>
      </c>
      <c r="BZ1" s="70" t="s">
        <v>456</v>
      </c>
      <c r="CA1" s="72" t="s">
        <v>1379</v>
      </c>
      <c r="CB1" s="72" t="s">
        <v>1380</v>
      </c>
      <c r="CC1" s="74" t="s">
        <v>473</v>
      </c>
      <c r="CD1" s="74" t="s">
        <v>474</v>
      </c>
    </row>
    <row r="2" spans="1:82" s="14" customFormat="1" ht="31.5">
      <c r="A2" s="75" t="s">
        <v>475</v>
      </c>
      <c r="B2" s="76" t="s">
        <v>1275</v>
      </c>
      <c r="C2" s="79" t="s">
        <v>1273</v>
      </c>
      <c r="D2" s="79" t="s">
        <v>1347</v>
      </c>
      <c r="E2" s="77" t="s">
        <v>476</v>
      </c>
      <c r="F2" s="77" t="s">
        <v>477</v>
      </c>
      <c r="G2" s="129" t="s">
        <v>478</v>
      </c>
      <c r="H2" s="79" t="s">
        <v>1276</v>
      </c>
      <c r="I2" s="129" t="s">
        <v>479</v>
      </c>
      <c r="J2" s="79" t="s">
        <v>1277</v>
      </c>
      <c r="K2" s="79" t="s">
        <v>1278</v>
      </c>
      <c r="L2" s="80" t="s">
        <v>480</v>
      </c>
      <c r="M2" s="79" t="s">
        <v>4</v>
      </c>
      <c r="N2" s="81" t="s">
        <v>481</v>
      </c>
      <c r="O2" s="80" t="s">
        <v>449</v>
      </c>
      <c r="P2" s="82" t="s">
        <v>482</v>
      </c>
      <c r="Q2" s="129" t="s">
        <v>483</v>
      </c>
      <c r="R2" s="79" t="s">
        <v>1274</v>
      </c>
      <c r="S2" s="79" t="s">
        <v>556</v>
      </c>
      <c r="T2" s="79" t="s">
        <v>559</v>
      </c>
      <c r="U2" s="85" t="s">
        <v>484</v>
      </c>
      <c r="V2" s="85" t="s">
        <v>1298</v>
      </c>
      <c r="W2" s="90" t="s">
        <v>561</v>
      </c>
      <c r="X2" s="90" t="s">
        <v>563</v>
      </c>
      <c r="Y2" s="90" t="s">
        <v>453</v>
      </c>
      <c r="Z2" s="90" t="s">
        <v>601</v>
      </c>
      <c r="AA2" s="134" t="s">
        <v>1288</v>
      </c>
      <c r="AB2" s="85" t="s">
        <v>454</v>
      </c>
      <c r="AC2" s="85" t="s">
        <v>501</v>
      </c>
      <c r="AD2" s="90" t="s">
        <v>1295</v>
      </c>
      <c r="AE2" s="90" t="s">
        <v>485</v>
      </c>
      <c r="AF2" s="90" t="s">
        <v>486</v>
      </c>
      <c r="AG2" s="90" t="s">
        <v>502</v>
      </c>
      <c r="AH2" s="90" t="s">
        <v>503</v>
      </c>
      <c r="AI2" s="92" t="s">
        <v>487</v>
      </c>
      <c r="AJ2" s="86" t="s">
        <v>488</v>
      </c>
      <c r="AK2" s="92" t="s">
        <v>489</v>
      </c>
      <c r="AL2" s="86" t="s">
        <v>490</v>
      </c>
      <c r="AM2" s="92" t="s">
        <v>491</v>
      </c>
      <c r="AN2" s="86" t="s">
        <v>492</v>
      </c>
      <c r="AO2" s="92" t="s">
        <v>493</v>
      </c>
      <c r="AP2" s="86" t="s">
        <v>494</v>
      </c>
      <c r="AQ2" s="92" t="s">
        <v>495</v>
      </c>
      <c r="AR2" s="86" t="s">
        <v>496</v>
      </c>
      <c r="AS2" s="92" t="s">
        <v>497</v>
      </c>
      <c r="AT2" s="86" t="s">
        <v>498</v>
      </c>
      <c r="AU2" s="92" t="s">
        <v>499</v>
      </c>
      <c r="AV2" s="86" t="s">
        <v>500</v>
      </c>
      <c r="AW2" s="87" t="s">
        <v>484</v>
      </c>
      <c r="AX2" s="87" t="s">
        <v>1298</v>
      </c>
      <c r="AY2" s="88" t="s">
        <v>561</v>
      </c>
      <c r="AZ2" s="88" t="s">
        <v>563</v>
      </c>
      <c r="BA2" s="88" t="s">
        <v>453</v>
      </c>
      <c r="BB2" s="88" t="s">
        <v>601</v>
      </c>
      <c r="BC2" s="136" t="s">
        <v>1288</v>
      </c>
      <c r="BD2" s="136" t="s">
        <v>1283</v>
      </c>
      <c r="BE2" s="87" t="s">
        <v>454</v>
      </c>
      <c r="BF2" s="87" t="s">
        <v>501</v>
      </c>
      <c r="BG2" s="88" t="s">
        <v>1295</v>
      </c>
      <c r="BH2" s="89" t="s">
        <v>485</v>
      </c>
      <c r="BI2" s="89" t="s">
        <v>486</v>
      </c>
      <c r="BJ2" s="89" t="s">
        <v>1381</v>
      </c>
      <c r="BK2" s="89" t="s">
        <v>1382</v>
      </c>
      <c r="BL2" s="89" t="s">
        <v>502</v>
      </c>
      <c r="BM2" s="89" t="s">
        <v>503</v>
      </c>
      <c r="BN2" s="91" t="s">
        <v>484</v>
      </c>
      <c r="BO2" s="91" t="s">
        <v>1298</v>
      </c>
      <c r="BP2" s="83" t="s">
        <v>561</v>
      </c>
      <c r="BQ2" s="83" t="s">
        <v>563</v>
      </c>
      <c r="BR2" s="83" t="s">
        <v>453</v>
      </c>
      <c r="BS2" s="83" t="s">
        <v>601</v>
      </c>
      <c r="BT2" s="137" t="s">
        <v>1288</v>
      </c>
      <c r="BU2" s="137" t="s">
        <v>1283</v>
      </c>
      <c r="BV2" s="91" t="s">
        <v>454</v>
      </c>
      <c r="BW2" s="91" t="s">
        <v>501</v>
      </c>
      <c r="BX2" s="84" t="s">
        <v>1295</v>
      </c>
      <c r="BY2" s="84" t="s">
        <v>485</v>
      </c>
      <c r="BZ2" s="84" t="s">
        <v>486</v>
      </c>
      <c r="CA2" s="84" t="s">
        <v>1381</v>
      </c>
      <c r="CB2" s="84" t="s">
        <v>1382</v>
      </c>
      <c r="CC2" s="84" t="s">
        <v>502</v>
      </c>
      <c r="CD2" s="84" t="s">
        <v>503</v>
      </c>
    </row>
    <row r="3" spans="1:82">
      <c r="A3" s="151" t="s">
        <v>1493</v>
      </c>
      <c r="B3" s="151" t="s">
        <v>1503</v>
      </c>
      <c r="C3" s="151" t="s">
        <v>1494</v>
      </c>
      <c r="D3" s="151" t="s">
        <v>1495</v>
      </c>
      <c r="E3" s="116">
        <v>43891</v>
      </c>
      <c r="F3" s="116">
        <v>44195</v>
      </c>
      <c r="G3" s="151" t="s">
        <v>1496</v>
      </c>
      <c r="H3" s="151"/>
      <c r="I3" s="151" t="s">
        <v>1497</v>
      </c>
      <c r="J3" s="151"/>
      <c r="K3" s="151"/>
      <c r="L3" s="151">
        <v>2</v>
      </c>
      <c r="M3" s="151" t="s">
        <v>13</v>
      </c>
      <c r="N3" s="151">
        <v>120.25</v>
      </c>
      <c r="O3" s="151"/>
      <c r="P3" s="151" t="s">
        <v>9</v>
      </c>
      <c r="Q3" s="151" t="s">
        <v>1262</v>
      </c>
      <c r="R3" s="151" t="s">
        <v>1498</v>
      </c>
      <c r="S3" s="151" t="s">
        <v>565</v>
      </c>
      <c r="T3" s="151" t="s">
        <v>566</v>
      </c>
      <c r="U3" s="151" t="s">
        <v>532</v>
      </c>
      <c r="V3" s="151" t="s">
        <v>1299</v>
      </c>
      <c r="W3" s="151" t="s">
        <v>565</v>
      </c>
      <c r="X3" s="151" t="s">
        <v>566</v>
      </c>
      <c r="Y3" s="151" t="s">
        <v>1359</v>
      </c>
      <c r="Z3" s="151" t="s">
        <v>1499</v>
      </c>
      <c r="AA3" s="151" t="s">
        <v>1289</v>
      </c>
      <c r="AB3" s="151" t="s">
        <v>329</v>
      </c>
      <c r="AC3" s="151" t="s">
        <v>1080</v>
      </c>
      <c r="AD3" s="151"/>
      <c r="AE3" s="151">
        <v>10.5</v>
      </c>
      <c r="AF3" s="151">
        <v>11.5</v>
      </c>
      <c r="AG3" s="151"/>
      <c r="AH3" s="151"/>
      <c r="AI3" s="151">
        <v>16.5</v>
      </c>
      <c r="AJ3" s="151">
        <v>17.5</v>
      </c>
      <c r="AK3" s="151">
        <v>18.5</v>
      </c>
      <c r="AL3" s="151">
        <v>19.5</v>
      </c>
      <c r="AM3" s="151">
        <v>20.5</v>
      </c>
      <c r="AN3" s="151">
        <v>21.5</v>
      </c>
      <c r="AO3" s="151">
        <v>22.5</v>
      </c>
      <c r="AP3" s="151">
        <v>23.5</v>
      </c>
      <c r="AQ3" s="151">
        <v>24.5</v>
      </c>
      <c r="AR3" s="151">
        <v>25.5</v>
      </c>
      <c r="AS3" s="151">
        <v>26.5</v>
      </c>
      <c r="AT3" s="151">
        <v>27.5</v>
      </c>
      <c r="AU3" s="151">
        <v>28.5</v>
      </c>
      <c r="AV3" s="151">
        <v>29.5</v>
      </c>
      <c r="AW3" s="151"/>
      <c r="AX3" s="151"/>
      <c r="AY3" s="151"/>
      <c r="AZ3" s="151"/>
      <c r="BA3" s="151"/>
      <c r="BB3" s="151"/>
      <c r="BC3" s="151" t="s">
        <v>1291</v>
      </c>
      <c r="BD3" s="151"/>
      <c r="BE3" s="151"/>
      <c r="BF3" s="151"/>
      <c r="BG3" s="151"/>
      <c r="BH3" s="151"/>
      <c r="BI3" s="151"/>
      <c r="BJ3" s="151"/>
      <c r="BK3" s="151"/>
      <c r="BL3" s="151"/>
      <c r="BM3" s="151"/>
      <c r="BN3" s="151"/>
      <c r="BO3" s="151"/>
      <c r="BP3" s="151"/>
      <c r="BQ3" s="151"/>
      <c r="BR3" s="151"/>
      <c r="BS3" s="151"/>
      <c r="BT3" s="151" t="s">
        <v>1291</v>
      </c>
      <c r="BU3" s="151"/>
      <c r="BV3" s="151"/>
      <c r="BW3" s="151"/>
      <c r="BX3" s="151"/>
      <c r="BY3" s="151"/>
      <c r="BZ3" s="151"/>
      <c r="CA3" s="151"/>
      <c r="CB3" s="151"/>
      <c r="CC3" s="151"/>
      <c r="CD3" s="151"/>
    </row>
    <row r="4" spans="1:82" s="105" customFormat="1">
      <c r="A4" s="151" t="s">
        <v>1493</v>
      </c>
      <c r="B4" s="151" t="s">
        <v>1503</v>
      </c>
      <c r="C4" s="151" t="s">
        <v>1494</v>
      </c>
      <c r="D4" s="151" t="s">
        <v>1495</v>
      </c>
      <c r="E4" s="116">
        <v>43891</v>
      </c>
      <c r="F4" s="116">
        <v>44195</v>
      </c>
      <c r="G4" s="151" t="s">
        <v>1496</v>
      </c>
      <c r="H4" s="151"/>
      <c r="I4" s="151" t="s">
        <v>1497</v>
      </c>
      <c r="J4" s="151"/>
      <c r="K4" s="151"/>
      <c r="L4" s="151">
        <v>2</v>
      </c>
      <c r="M4" s="151" t="s">
        <v>13</v>
      </c>
      <c r="N4" s="151">
        <v>120.25</v>
      </c>
      <c r="O4" s="151"/>
      <c r="P4" s="151" t="s">
        <v>9</v>
      </c>
      <c r="Q4" s="151" t="s">
        <v>1262</v>
      </c>
      <c r="R4" s="151" t="s">
        <v>1498</v>
      </c>
      <c r="S4" s="151" t="s">
        <v>565</v>
      </c>
      <c r="T4" s="151" t="s">
        <v>566</v>
      </c>
      <c r="U4" s="151" t="s">
        <v>1263</v>
      </c>
      <c r="V4" s="151" t="s">
        <v>1299</v>
      </c>
      <c r="W4" s="151" t="s">
        <v>566</v>
      </c>
      <c r="X4" s="151" t="s">
        <v>566</v>
      </c>
      <c r="Y4" s="151"/>
      <c r="Z4" s="151" t="s">
        <v>1500</v>
      </c>
      <c r="AA4" s="151" t="s">
        <v>1289</v>
      </c>
      <c r="AB4" s="151" t="s">
        <v>329</v>
      </c>
      <c r="AC4" s="151" t="s">
        <v>1337</v>
      </c>
      <c r="AD4" s="151" t="s">
        <v>532</v>
      </c>
      <c r="AE4" s="151"/>
      <c r="AF4" s="151"/>
      <c r="AG4" s="151">
        <v>2.5</v>
      </c>
      <c r="AH4" s="151">
        <v>4.5</v>
      </c>
      <c r="AI4" s="151"/>
      <c r="AJ4" s="151"/>
      <c r="AK4" s="151"/>
      <c r="AL4" s="151"/>
      <c r="AM4" s="151"/>
      <c r="AN4" s="151"/>
      <c r="AO4" s="151"/>
      <c r="AP4" s="151"/>
      <c r="AQ4" s="151"/>
      <c r="AR4" s="151"/>
      <c r="AS4" s="151"/>
      <c r="AT4" s="151"/>
      <c r="AU4" s="151"/>
      <c r="AV4" s="151"/>
      <c r="AW4" s="151"/>
      <c r="AX4" s="151"/>
      <c r="AY4" s="151"/>
      <c r="AZ4" s="151"/>
      <c r="BA4" s="151"/>
      <c r="BB4" s="151"/>
      <c r="BC4" s="151" t="s">
        <v>1291</v>
      </c>
      <c r="BD4" s="151"/>
      <c r="BE4" s="151"/>
      <c r="BF4" s="151"/>
      <c r="BG4" s="151"/>
      <c r="BH4" s="151"/>
      <c r="BI4" s="151"/>
      <c r="BJ4" s="151"/>
      <c r="BK4" s="151"/>
      <c r="BL4" s="151"/>
      <c r="BM4" s="151"/>
      <c r="BN4" s="151"/>
      <c r="BO4" s="151"/>
      <c r="BP4" s="151"/>
      <c r="BQ4" s="151"/>
      <c r="BR4" s="151"/>
      <c r="BS4" s="151"/>
      <c r="BT4" s="151" t="s">
        <v>1291</v>
      </c>
      <c r="BU4" s="151"/>
      <c r="BV4" s="151"/>
      <c r="BW4" s="151"/>
      <c r="BX4" s="151"/>
      <c r="BY4" s="151"/>
      <c r="BZ4" s="151"/>
      <c r="CA4" s="151"/>
      <c r="CB4" s="151"/>
      <c r="CC4" s="151"/>
      <c r="CD4" s="151"/>
    </row>
    <row r="5" spans="1:82" s="105" customFormat="1">
      <c r="A5" s="151" t="s">
        <v>1493</v>
      </c>
      <c r="B5" s="151" t="s">
        <v>1503</v>
      </c>
      <c r="C5" s="151" t="s">
        <v>1494</v>
      </c>
      <c r="D5" s="151" t="s">
        <v>1495</v>
      </c>
      <c r="E5" s="116">
        <v>43891</v>
      </c>
      <c r="F5" s="116">
        <v>44195</v>
      </c>
      <c r="G5" s="151" t="s">
        <v>1496</v>
      </c>
      <c r="H5" s="151"/>
      <c r="I5" s="151" t="s">
        <v>1497</v>
      </c>
      <c r="J5" s="151"/>
      <c r="K5" s="151"/>
      <c r="L5" s="151">
        <v>2</v>
      </c>
      <c r="M5" s="151" t="s">
        <v>13</v>
      </c>
      <c r="N5" s="151">
        <v>121.25</v>
      </c>
      <c r="O5" s="151"/>
      <c r="P5" s="151" t="s">
        <v>9</v>
      </c>
      <c r="Q5" s="151" t="s">
        <v>1262</v>
      </c>
      <c r="R5" s="151" t="s">
        <v>1498</v>
      </c>
      <c r="S5" s="151" t="s">
        <v>565</v>
      </c>
      <c r="T5" s="151" t="s">
        <v>566</v>
      </c>
      <c r="U5" s="151" t="s">
        <v>504</v>
      </c>
      <c r="V5" s="151" t="s">
        <v>1299</v>
      </c>
      <c r="W5" s="151"/>
      <c r="X5" s="151"/>
      <c r="Y5" s="151"/>
      <c r="Z5" s="151" t="s">
        <v>1501</v>
      </c>
      <c r="AA5" s="151" t="s">
        <v>1289</v>
      </c>
      <c r="AB5" s="151" t="s">
        <v>329</v>
      </c>
      <c r="AC5" s="151" t="s">
        <v>1080</v>
      </c>
      <c r="AD5" s="151"/>
      <c r="AE5" s="151">
        <v>10</v>
      </c>
      <c r="AF5" s="151">
        <v>20</v>
      </c>
      <c r="AG5" s="151">
        <v>50</v>
      </c>
      <c r="AH5" s="151">
        <v>60</v>
      </c>
      <c r="AI5" s="151"/>
      <c r="AJ5" s="151"/>
      <c r="AK5" s="151"/>
      <c r="AL5" s="151"/>
      <c r="AM5" s="151"/>
      <c r="AN5" s="151"/>
      <c r="AO5" s="151"/>
      <c r="AP5" s="151"/>
      <c r="AQ5" s="151"/>
      <c r="AR5" s="151"/>
      <c r="AS5" s="151"/>
      <c r="AT5" s="151"/>
      <c r="AU5" s="151"/>
      <c r="AV5" s="151"/>
      <c r="AW5" s="151"/>
      <c r="AX5" s="151"/>
      <c r="AY5" s="151"/>
      <c r="AZ5" s="151"/>
      <c r="BA5" s="151"/>
      <c r="BB5" s="151"/>
      <c r="BC5" s="151" t="s">
        <v>1291</v>
      </c>
      <c r="BD5" s="151"/>
      <c r="BE5" s="151"/>
      <c r="BF5" s="151"/>
      <c r="BG5" s="151"/>
      <c r="BH5" s="151"/>
      <c r="BI5" s="151"/>
      <c r="BJ5" s="151"/>
      <c r="BK5" s="151"/>
      <c r="BL5" s="151"/>
      <c r="BM5" s="151"/>
      <c r="BN5" s="151"/>
      <c r="BO5" s="151"/>
      <c r="BP5" s="151"/>
      <c r="BQ5" s="151"/>
      <c r="BR5" s="151"/>
      <c r="BS5" s="151"/>
      <c r="BT5" s="151" t="s">
        <v>1291</v>
      </c>
      <c r="BU5" s="151"/>
      <c r="BV5" s="151"/>
      <c r="BW5" s="151"/>
      <c r="BX5" s="151"/>
      <c r="BY5" s="151"/>
      <c r="BZ5" s="151"/>
      <c r="CA5" s="151"/>
      <c r="CB5" s="151"/>
      <c r="CC5" s="151"/>
      <c r="CD5" s="151"/>
    </row>
    <row r="6" spans="1:82" s="105" customFormat="1">
      <c r="A6" s="151" t="s">
        <v>1493</v>
      </c>
      <c r="B6" s="151" t="s">
        <v>1503</v>
      </c>
      <c r="C6" s="151" t="s">
        <v>1494</v>
      </c>
      <c r="D6" s="151" t="s">
        <v>1495</v>
      </c>
      <c r="E6" s="116">
        <v>43891</v>
      </c>
      <c r="F6" s="116">
        <v>44195</v>
      </c>
      <c r="G6" s="151" t="s">
        <v>1496</v>
      </c>
      <c r="H6" s="151"/>
      <c r="I6" s="151" t="s">
        <v>1497</v>
      </c>
      <c r="J6" s="151"/>
      <c r="K6" s="151"/>
      <c r="L6" s="151">
        <v>2</v>
      </c>
      <c r="M6" s="151" t="s">
        <v>13</v>
      </c>
      <c r="N6" s="151">
        <v>120.25</v>
      </c>
      <c r="O6" s="151"/>
      <c r="P6" s="151" t="s">
        <v>9</v>
      </c>
      <c r="Q6" s="151" t="s">
        <v>1262</v>
      </c>
      <c r="R6" s="151" t="s">
        <v>1498</v>
      </c>
      <c r="S6" s="151" t="s">
        <v>565</v>
      </c>
      <c r="T6" s="151" t="s">
        <v>566</v>
      </c>
      <c r="U6" s="151" t="s">
        <v>546</v>
      </c>
      <c r="V6" s="151" t="s">
        <v>1299</v>
      </c>
      <c r="W6" s="151" t="s">
        <v>566</v>
      </c>
      <c r="X6" s="151" t="s">
        <v>566</v>
      </c>
      <c r="Y6" s="151"/>
      <c r="Z6" s="151" t="s">
        <v>1501</v>
      </c>
      <c r="AA6" s="151" t="s">
        <v>1289</v>
      </c>
      <c r="AB6" s="151" t="s">
        <v>329</v>
      </c>
      <c r="AC6" s="151" t="s">
        <v>1326</v>
      </c>
      <c r="AD6" s="151"/>
      <c r="AE6" s="151">
        <v>12.5</v>
      </c>
      <c r="AF6" s="151">
        <v>13.5</v>
      </c>
      <c r="AG6" s="151">
        <v>16.5</v>
      </c>
      <c r="AH6" s="151">
        <v>17.5</v>
      </c>
      <c r="AI6" s="151"/>
      <c r="AJ6" s="151"/>
      <c r="AK6" s="151"/>
      <c r="AL6" s="151"/>
      <c r="AM6" s="151"/>
      <c r="AN6" s="151"/>
      <c r="AO6" s="151"/>
      <c r="AP6" s="151"/>
      <c r="AQ6" s="151"/>
      <c r="AR6" s="151"/>
      <c r="AS6" s="151"/>
      <c r="AT6" s="151"/>
      <c r="AU6" s="151"/>
      <c r="AV6" s="151"/>
      <c r="AW6" s="151"/>
      <c r="AX6" s="151"/>
      <c r="AY6" s="151"/>
      <c r="AZ6" s="151"/>
      <c r="BA6" s="151"/>
      <c r="BB6" s="151"/>
      <c r="BC6" s="151" t="s">
        <v>1291</v>
      </c>
      <c r="BD6" s="151"/>
      <c r="BE6" s="151"/>
      <c r="BF6" s="151"/>
      <c r="BG6" s="151"/>
      <c r="BH6" s="151"/>
      <c r="BI6" s="151"/>
      <c r="BJ6" s="151"/>
      <c r="BK6" s="151"/>
      <c r="BL6" s="151"/>
      <c r="BM6" s="151"/>
      <c r="BN6" s="151"/>
      <c r="BO6" s="151"/>
      <c r="BP6" s="151"/>
      <c r="BQ6" s="151"/>
      <c r="BR6" s="151"/>
      <c r="BS6" s="151"/>
      <c r="BT6" s="151" t="s">
        <v>1291</v>
      </c>
      <c r="BU6" s="151"/>
      <c r="BV6" s="151"/>
      <c r="BW6" s="151"/>
      <c r="BX6" s="151"/>
      <c r="BY6" s="151"/>
      <c r="BZ6" s="151"/>
      <c r="CA6" s="151"/>
      <c r="CB6" s="151"/>
      <c r="CC6" s="151"/>
      <c r="CD6" s="151"/>
    </row>
    <row r="7" spans="1:82">
      <c r="A7" s="151" t="s">
        <v>1493</v>
      </c>
      <c r="B7" s="151" t="s">
        <v>1503</v>
      </c>
      <c r="C7" s="151" t="s">
        <v>1494</v>
      </c>
      <c r="D7" s="151" t="s">
        <v>1495</v>
      </c>
      <c r="E7" s="116">
        <v>43891</v>
      </c>
      <c r="F7" s="116">
        <v>44195</v>
      </c>
      <c r="G7" s="151" t="s">
        <v>1496</v>
      </c>
      <c r="H7" s="151"/>
      <c r="I7" s="151" t="s">
        <v>1497</v>
      </c>
      <c r="J7" s="151"/>
      <c r="K7" s="151"/>
      <c r="L7" s="151">
        <v>2</v>
      </c>
      <c r="M7" s="151" t="s">
        <v>13</v>
      </c>
      <c r="N7" s="151">
        <v>120.25</v>
      </c>
      <c r="O7" s="151"/>
      <c r="P7" s="151" t="s">
        <v>9</v>
      </c>
      <c r="Q7" s="151" t="s">
        <v>1262</v>
      </c>
      <c r="R7" s="151" t="s">
        <v>1498</v>
      </c>
      <c r="S7" s="151" t="s">
        <v>565</v>
      </c>
      <c r="T7" s="151" t="s">
        <v>566</v>
      </c>
      <c r="U7" s="151" t="s">
        <v>1396</v>
      </c>
      <c r="V7" s="151" t="s">
        <v>1299</v>
      </c>
      <c r="W7" s="151" t="s">
        <v>566</v>
      </c>
      <c r="X7" s="151" t="s">
        <v>566</v>
      </c>
      <c r="Y7" s="151"/>
      <c r="Z7" s="151" t="s">
        <v>1501</v>
      </c>
      <c r="AA7" s="151" t="s">
        <v>1289</v>
      </c>
      <c r="AB7" s="151" t="s">
        <v>329</v>
      </c>
      <c r="AC7" s="151" t="s">
        <v>1080</v>
      </c>
      <c r="AD7" s="151"/>
      <c r="AE7" s="151">
        <v>13.5</v>
      </c>
      <c r="AF7" s="151">
        <v>14.5</v>
      </c>
      <c r="AG7" s="151">
        <v>17.5</v>
      </c>
      <c r="AH7" s="151">
        <v>18.5</v>
      </c>
      <c r="AI7" s="151"/>
      <c r="AJ7" s="151"/>
      <c r="AK7" s="151"/>
      <c r="AL7" s="151"/>
      <c r="AM7" s="151"/>
      <c r="AN7" s="151"/>
      <c r="AO7" s="151"/>
      <c r="AP7" s="151"/>
      <c r="AQ7" s="151"/>
      <c r="AR7" s="151"/>
      <c r="AS7" s="151"/>
      <c r="AT7" s="151"/>
      <c r="AU7" s="151"/>
      <c r="AV7" s="151"/>
      <c r="AW7" s="151"/>
      <c r="AX7" s="151"/>
      <c r="AY7" s="151"/>
      <c r="AZ7" s="151"/>
      <c r="BA7" s="151"/>
      <c r="BB7" s="151"/>
      <c r="BC7" s="151"/>
      <c r="BD7" s="151"/>
      <c r="BE7" s="151"/>
      <c r="BF7" s="151"/>
      <c r="BG7" s="151"/>
      <c r="BH7" s="151"/>
      <c r="BI7" s="151"/>
      <c r="BJ7" s="151"/>
      <c r="BK7" s="151"/>
      <c r="BL7" s="151"/>
      <c r="BM7" s="151"/>
      <c r="BN7" s="151"/>
      <c r="BO7" s="151"/>
      <c r="BP7" s="151"/>
      <c r="BQ7" s="151"/>
      <c r="BR7" s="151"/>
      <c r="BS7" s="151"/>
      <c r="BT7" s="151"/>
      <c r="BU7" s="151"/>
      <c r="BV7" s="151"/>
      <c r="BW7" s="151"/>
      <c r="BX7" s="151"/>
      <c r="BY7" s="151"/>
      <c r="BZ7" s="151"/>
      <c r="CA7" s="151"/>
      <c r="CB7" s="151"/>
      <c r="CC7" s="151"/>
      <c r="CD7" s="151"/>
    </row>
    <row r="8" spans="1:82">
      <c r="A8" s="151" t="s">
        <v>1493</v>
      </c>
      <c r="B8" s="151" t="s">
        <v>1503</v>
      </c>
      <c r="C8" s="151" t="s">
        <v>1494</v>
      </c>
      <c r="D8" s="151" t="s">
        <v>1495</v>
      </c>
      <c r="E8" s="116">
        <v>43891</v>
      </c>
      <c r="F8" s="116">
        <v>44195</v>
      </c>
      <c r="G8" s="151" t="s">
        <v>1496</v>
      </c>
      <c r="H8" s="151"/>
      <c r="I8" s="151" t="s">
        <v>1497</v>
      </c>
      <c r="J8" s="151"/>
      <c r="K8" s="151"/>
      <c r="L8" s="151">
        <v>2</v>
      </c>
      <c r="M8" s="151" t="s">
        <v>13</v>
      </c>
      <c r="N8" s="151">
        <v>120.25</v>
      </c>
      <c r="O8" s="151"/>
      <c r="P8" s="151" t="s">
        <v>9</v>
      </c>
      <c r="Q8" s="151" t="s">
        <v>1262</v>
      </c>
      <c r="R8" s="151" t="s">
        <v>1502</v>
      </c>
      <c r="S8" s="151" t="s">
        <v>566</v>
      </c>
      <c r="T8" s="151" t="s">
        <v>566</v>
      </c>
      <c r="U8" s="151" t="s">
        <v>1312</v>
      </c>
      <c r="V8" s="151" t="s">
        <v>1299</v>
      </c>
      <c r="W8" s="151" t="s">
        <v>565</v>
      </c>
      <c r="X8" s="151" t="s">
        <v>566</v>
      </c>
      <c r="Y8" s="151"/>
      <c r="Z8" s="151" t="s">
        <v>1501</v>
      </c>
      <c r="AA8" s="151" t="s">
        <v>1289</v>
      </c>
      <c r="AB8" s="151" t="s">
        <v>329</v>
      </c>
      <c r="AC8" s="151" t="s">
        <v>1080</v>
      </c>
      <c r="AD8" s="151"/>
      <c r="AE8" s="151"/>
      <c r="AF8" s="151"/>
      <c r="AG8" s="151">
        <v>130</v>
      </c>
      <c r="AH8" s="151">
        <v>150</v>
      </c>
      <c r="AI8" s="151"/>
      <c r="AJ8" s="151"/>
      <c r="AK8" s="151"/>
      <c r="AL8" s="151"/>
      <c r="AM8" s="151"/>
      <c r="AN8" s="151"/>
      <c r="AO8" s="151"/>
      <c r="AP8" s="151"/>
      <c r="AQ8" s="151"/>
      <c r="AR8" s="151"/>
      <c r="AS8" s="151"/>
      <c r="AT8" s="151"/>
      <c r="AU8" s="151"/>
      <c r="AV8" s="151"/>
      <c r="AW8" s="151"/>
      <c r="AX8" s="151"/>
      <c r="AY8" s="151"/>
      <c r="AZ8" s="151"/>
      <c r="BA8" s="151"/>
      <c r="BB8" s="151"/>
      <c r="BC8" s="151"/>
      <c r="BD8" s="151"/>
      <c r="BE8" s="151"/>
      <c r="BF8" s="151"/>
      <c r="BG8" s="151"/>
      <c r="BH8" s="151"/>
      <c r="BI8" s="151"/>
      <c r="BJ8" s="151"/>
      <c r="BK8" s="151"/>
      <c r="BL8" s="151"/>
      <c r="BM8" s="151"/>
      <c r="BN8" s="151"/>
      <c r="BO8" s="151"/>
      <c r="BP8" s="151"/>
      <c r="BQ8" s="151"/>
      <c r="BR8" s="151"/>
      <c r="BS8" s="151"/>
      <c r="BT8" s="151"/>
      <c r="BU8" s="151"/>
      <c r="BV8" s="151"/>
      <c r="BW8" s="151"/>
      <c r="BX8" s="151"/>
      <c r="BY8" s="151"/>
      <c r="BZ8" s="151"/>
      <c r="CA8" s="151"/>
      <c r="CB8" s="151"/>
      <c r="CC8" s="151"/>
      <c r="CD8" s="151"/>
    </row>
    <row r="9" spans="1:82">
      <c r="A9" s="151" t="s">
        <v>1493</v>
      </c>
      <c r="B9" s="151" t="s">
        <v>1503</v>
      </c>
      <c r="C9" s="151" t="s">
        <v>1494</v>
      </c>
      <c r="D9" s="151" t="s">
        <v>1495</v>
      </c>
      <c r="E9" s="116">
        <v>43891</v>
      </c>
      <c r="F9" s="116">
        <v>44195</v>
      </c>
      <c r="G9" s="151" t="s">
        <v>1496</v>
      </c>
      <c r="H9" s="151"/>
      <c r="I9" s="151" t="s">
        <v>1497</v>
      </c>
      <c r="J9" s="151"/>
      <c r="K9" s="151"/>
      <c r="L9" s="151">
        <v>2</v>
      </c>
      <c r="M9" s="151" t="s">
        <v>13</v>
      </c>
      <c r="N9" s="151">
        <v>120.25</v>
      </c>
      <c r="O9" s="151"/>
      <c r="P9" s="151" t="s">
        <v>9</v>
      </c>
      <c r="Q9" s="151" t="s">
        <v>1262</v>
      </c>
      <c r="R9" s="151" t="s">
        <v>1502</v>
      </c>
      <c r="S9" s="151" t="s">
        <v>566</v>
      </c>
      <c r="T9" s="151" t="s">
        <v>566</v>
      </c>
      <c r="U9" s="151" t="s">
        <v>597</v>
      </c>
      <c r="V9" s="151" t="s">
        <v>1299</v>
      </c>
      <c r="W9" s="151" t="s">
        <v>565</v>
      </c>
      <c r="X9" s="151" t="s">
        <v>566</v>
      </c>
      <c r="Y9" s="151"/>
      <c r="Z9" s="151" t="s">
        <v>1501</v>
      </c>
      <c r="AA9" s="151" t="s">
        <v>1289</v>
      </c>
      <c r="AB9" s="151" t="s">
        <v>329</v>
      </c>
      <c r="AC9" s="151" t="s">
        <v>1080</v>
      </c>
      <c r="AD9" s="151"/>
      <c r="AE9" s="151"/>
      <c r="AF9" s="151"/>
      <c r="AG9" s="151">
        <v>160</v>
      </c>
      <c r="AH9" s="151">
        <v>180</v>
      </c>
      <c r="AI9" s="151"/>
      <c r="AJ9" s="151"/>
      <c r="AK9" s="151"/>
      <c r="AL9" s="151"/>
      <c r="AM9" s="151"/>
      <c r="AN9" s="151"/>
      <c r="AO9" s="151"/>
      <c r="AP9" s="151"/>
      <c r="AQ9" s="151"/>
      <c r="AR9" s="151"/>
      <c r="AS9" s="151"/>
      <c r="AT9" s="151"/>
      <c r="AU9" s="151"/>
      <c r="AV9" s="151"/>
      <c r="AW9" s="151"/>
      <c r="AX9" s="151"/>
      <c r="AY9" s="151"/>
      <c r="AZ9" s="151"/>
      <c r="BA9" s="151"/>
      <c r="BB9" s="151"/>
      <c r="BC9" s="151"/>
      <c r="BD9" s="151"/>
      <c r="BE9" s="151"/>
      <c r="BF9" s="151"/>
      <c r="BG9" s="151"/>
      <c r="BH9" s="151"/>
      <c r="BI9" s="151"/>
      <c r="BJ9" s="151"/>
      <c r="BK9" s="151"/>
      <c r="BL9" s="151"/>
      <c r="BM9" s="151"/>
      <c r="BN9" s="151"/>
      <c r="BO9" s="151"/>
      <c r="BP9" s="151"/>
      <c r="BQ9" s="151"/>
      <c r="BR9" s="151"/>
      <c r="BS9" s="151"/>
      <c r="BT9" s="151"/>
      <c r="BU9" s="151"/>
      <c r="BV9" s="151"/>
      <c r="BW9" s="151"/>
      <c r="BX9" s="151"/>
      <c r="BY9" s="151"/>
      <c r="BZ9" s="151"/>
      <c r="CA9" s="151"/>
      <c r="CB9" s="151"/>
      <c r="CC9" s="151"/>
      <c r="CD9" s="151"/>
    </row>
  </sheetData>
  <dataValidations count="7">
    <dataValidation type="list" allowBlank="1" showInputMessage="1" showErrorMessage="1" sqref="BP1:BQ2 AZ3:AZ1048576 BQ3:BQ1048576 S3:T1048576 X3:X1048576">
      <formula1>"Yes,No"</formula1>
    </dataValidation>
    <dataValidation type="decimal" allowBlank="1" showInputMessage="1" showErrorMessage="1" sqref="BH3:BM1048576 BY3:CD1048576 AE3:AV1048576">
      <formula1>0</formula1>
      <formula2>999999999.99</formula2>
    </dataValidation>
    <dataValidation type="date" allowBlank="1" showInputMessage="1" showErrorMessage="1" errorTitle="MM/DD/YYYY" error="Date format should be MM/DD/YYYY" sqref="E3:F1048576">
      <formula1>36526</formula1>
      <formula2>401769</formula2>
    </dataValidation>
    <dataValidation type="textLength" operator="equal" allowBlank="1" showInputMessage="1" showErrorMessage="1" errorTitle="3 Charcters" error="Value should be 3 charcters Length" sqref="G3:G1048576 K3:K1048576 I3:I1048576">
      <formula1>3</formula1>
    </dataValidation>
    <dataValidation type="decimal" allowBlank="1" showInputMessage="1" showErrorMessage="1" sqref="N3:N1048576">
      <formula1>0</formula1>
      <formula2>999999999.9999</formula2>
    </dataValidation>
    <dataValidation type="list" allowBlank="1" showInputMessage="1" showErrorMessage="1" sqref="AY3:AY1048576 BP3:BP1048576 W3:W1048576">
      <formula1>"Yes, No"</formula1>
    </dataValidation>
    <dataValidation operator="equal" allowBlank="1" showInputMessage="1" showErrorMessage="1" sqref="J3:J1048576 H3:H1048576"/>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1">
        <x14:dataValidation type="list" allowBlank="1" showInputMessage="1" showErrorMessage="1">
          <x14:formula1>
            <xm:f>Remarks!$A$2:$A$19</xm:f>
          </x14:formula1>
          <xm:sqref>BR1 BA1:BA2</xm:sqref>
        </x14:dataValidation>
        <x14:dataValidation type="list" allowBlank="1" showInputMessage="1" showErrorMessage="1">
          <x14:formula1>
            <xm:f>Data!$R$3:$R$9</xm:f>
          </x14:formula1>
          <xm:sqref>Q3:Q1048576</xm:sqref>
        </x14:dataValidation>
        <x14:dataValidation type="list" allowBlank="1" showInputMessage="1" showErrorMessage="1">
          <x14:formula1>
            <xm:f>Data!$D$3:$D$159</xm:f>
          </x14:formula1>
          <xm:sqref>BV3:BV1048576 BE3:BE1048576 AB3:AB1048576</xm:sqref>
        </x14:dataValidation>
        <x14:dataValidation type="list" allowBlank="1" showInputMessage="1" showErrorMessage="1">
          <x14:formula1>
            <xm:f>Data!$N$3:$N$4</xm:f>
          </x14:formula1>
          <xm:sqref>M3:M1048576</xm:sqref>
        </x14:dataValidation>
        <x14:dataValidation type="list" allowBlank="1" showInputMessage="1" showErrorMessage="1">
          <x14:formula1>
            <xm:f>Data!$P$3</xm:f>
          </x14:formula1>
          <xm:sqref>P3:P1048576</xm:sqref>
        </x14:dataValidation>
        <x14:dataValidation type="list" allowBlank="1" showInputMessage="1" showErrorMessage="1">
          <x14:formula1>
            <xm:f>Remarks!$A$2:$A$33</xm:f>
          </x14:formula1>
          <xm:sqref>BR3:BR1048576 BA3:BA1048576 Y3:Y1048576</xm:sqref>
        </x14:dataValidation>
        <x14:dataValidation type="list" allowBlank="1" showInputMessage="1" showErrorMessage="1">
          <x14:formula1>
            <xm:f>Data!$B$3:$B$31</xm:f>
          </x14:formula1>
          <xm:sqref>BW3:BW1048576 BF3:BF1048576 AC3:AC1048576</xm:sqref>
        </x14:dataValidation>
        <x14:dataValidation type="list" allowBlank="1" showInputMessage="1" showErrorMessage="1">
          <x14:formula1>
            <xm:f>Data!$V$3:$V$5</xm:f>
          </x14:formula1>
          <xm:sqref>BT3:BT1048576 BC3:BC1048576 AA3:AA1048576</xm:sqref>
        </x14:dataValidation>
        <x14:dataValidation type="list" allowBlank="1" showInputMessage="1" showErrorMessage="1">
          <x14:formula1>
            <xm:f>Data!$X$3:$X$5</xm:f>
          </x14:formula1>
          <xm:sqref>BO3:BO1048576 V3:V1048576 AX3:AX1048576</xm:sqref>
        </x14:dataValidation>
        <x14:dataValidation type="list" allowBlank="1" showInputMessage="1" showErrorMessage="1">
          <x14:formula1>
            <xm:f>Data!$I$3:$I$99</xm:f>
          </x14:formula1>
          <xm:sqref>BX3:BX1048576 BN3:BN1048576 BG3:BG1048576 AW3:AW1048576 AD3:AD1048576 U3:U1048576</xm:sqref>
        </x14:dataValidation>
        <x14:dataValidation type="list" allowBlank="1" showInputMessage="1" showErrorMessage="1">
          <x14:formula1>
            <xm:f>Data!$T$3:$T$4</xm:f>
          </x14:formula1>
          <xm:sqref>BU3:BU1048576 BD3:BD1048576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52"/>
  <sheetViews>
    <sheetView topLeftCell="G67" workbookViewId="0">
      <selection activeCell="J21" sqref="J21"/>
    </sheetView>
  </sheetViews>
  <sheetFormatPr defaultRowHeight="12.75"/>
  <cols>
    <col min="1" max="1" width="8.42578125" style="3" customWidth="1"/>
    <col min="2" max="2" width="28.5703125" style="3" customWidth="1"/>
    <col min="3" max="3" width="8.28515625" style="3" customWidth="1"/>
    <col min="4" max="4" width="12.140625" style="3" bestFit="1" customWidth="1"/>
    <col min="5" max="5" width="9.140625" style="3"/>
    <col min="6" max="6" width="49.42578125" style="3" bestFit="1" customWidth="1"/>
    <col min="7" max="7" width="13.42578125" style="3" bestFit="1" customWidth="1"/>
    <col min="8" max="8" width="13" style="3" customWidth="1"/>
    <col min="9" max="9" width="38.42578125" style="12" customWidth="1"/>
    <col min="10" max="10" width="31.7109375" style="12" customWidth="1"/>
    <col min="11" max="11" width="23.140625" style="3" customWidth="1"/>
    <col min="12" max="12" width="27.85546875" style="3" bestFit="1" customWidth="1"/>
    <col min="13" max="13" width="9.140625" style="3"/>
    <col min="14" max="14" width="17.5703125" style="3" customWidth="1"/>
    <col min="15" max="17" width="9.140625" style="3"/>
    <col min="18" max="18" width="23.85546875" style="3" bestFit="1" customWidth="1"/>
    <col min="19" max="23" width="9.140625" style="3"/>
    <col min="24" max="24" width="16.42578125" style="3" customWidth="1"/>
    <col min="25" max="16384" width="9.140625" style="3"/>
  </cols>
  <sheetData>
    <row r="1" spans="1:24">
      <c r="A1" s="1"/>
      <c r="B1" s="2" t="s">
        <v>0</v>
      </c>
      <c r="C1" s="1"/>
      <c r="D1" s="2" t="s">
        <v>1</v>
      </c>
      <c r="F1" s="117" t="s">
        <v>960</v>
      </c>
      <c r="G1" s="117" t="s">
        <v>961</v>
      </c>
      <c r="H1" s="1"/>
      <c r="I1" s="4" t="s">
        <v>2</v>
      </c>
      <c r="J1" s="4"/>
      <c r="L1" s="2" t="s">
        <v>3</v>
      </c>
      <c r="N1" s="2" t="s">
        <v>4</v>
      </c>
    </row>
    <row r="2" spans="1:24" s="6" customFormat="1" ht="21">
      <c r="A2" s="5"/>
      <c r="B2" s="5" t="s">
        <v>5</v>
      </c>
      <c r="C2" s="5"/>
      <c r="D2" s="5" t="s">
        <v>6</v>
      </c>
      <c r="F2" s="118" t="s">
        <v>7</v>
      </c>
      <c r="G2" s="118" t="s">
        <v>962</v>
      </c>
      <c r="H2" s="5"/>
      <c r="I2" s="163" t="s">
        <v>8</v>
      </c>
      <c r="J2" s="163" t="s">
        <v>1490</v>
      </c>
      <c r="L2" s="7" t="s">
        <v>7</v>
      </c>
      <c r="N2" s="7" t="s">
        <v>7</v>
      </c>
      <c r="P2" s="82" t="s">
        <v>482</v>
      </c>
      <c r="R2" s="148" t="s">
        <v>483</v>
      </c>
      <c r="T2" s="129" t="s">
        <v>1283</v>
      </c>
      <c r="V2" s="143" t="s">
        <v>1288</v>
      </c>
      <c r="X2" s="143" t="s">
        <v>1298</v>
      </c>
    </row>
    <row r="3" spans="1:24" ht="15">
      <c r="B3" s="160" t="s">
        <v>1337</v>
      </c>
      <c r="D3" s="18" t="s">
        <v>10</v>
      </c>
      <c r="F3" s="18" t="s">
        <v>11</v>
      </c>
      <c r="G3" s="18" t="s">
        <v>963</v>
      </c>
      <c r="I3" s="162" t="s">
        <v>24</v>
      </c>
      <c r="J3" s="162" t="s">
        <v>1387</v>
      </c>
      <c r="L3" s="19" t="s">
        <v>554</v>
      </c>
      <c r="N3" s="19" t="s">
        <v>13</v>
      </c>
      <c r="P3" s="19" t="s">
        <v>9</v>
      </c>
      <c r="R3" s="150" t="s">
        <v>1243</v>
      </c>
      <c r="V3" s="139" t="s">
        <v>1289</v>
      </c>
      <c r="X3" s="153" t="s">
        <v>1299</v>
      </c>
    </row>
    <row r="4" spans="1:24" ht="15">
      <c r="B4" s="160" t="s">
        <v>1338</v>
      </c>
      <c r="D4" s="18" t="s">
        <v>14</v>
      </c>
      <c r="F4" s="18" t="s">
        <v>15</v>
      </c>
      <c r="G4" s="18" t="s">
        <v>964</v>
      </c>
      <c r="I4" s="162" t="s">
        <v>530</v>
      </c>
      <c r="J4" s="162" t="s">
        <v>1388</v>
      </c>
      <c r="K4" s="106"/>
      <c r="L4" s="19" t="s">
        <v>555</v>
      </c>
      <c r="N4" s="19" t="s">
        <v>17</v>
      </c>
      <c r="R4" s="150" t="s">
        <v>29</v>
      </c>
      <c r="T4" s="3" t="s">
        <v>1284</v>
      </c>
      <c r="V4" s="139" t="s">
        <v>1290</v>
      </c>
      <c r="X4" s="153" t="s">
        <v>1300</v>
      </c>
    </row>
    <row r="5" spans="1:24" ht="15">
      <c r="B5" s="160" t="s">
        <v>1339</v>
      </c>
      <c r="D5" s="18" t="s">
        <v>18</v>
      </c>
      <c r="F5" s="18" t="s">
        <v>19</v>
      </c>
      <c r="G5" s="18" t="s">
        <v>965</v>
      </c>
      <c r="I5" s="162" t="s">
        <v>1263</v>
      </c>
      <c r="J5" s="162" t="s">
        <v>1389</v>
      </c>
      <c r="K5" s="106"/>
      <c r="L5" s="19" t="s">
        <v>12</v>
      </c>
      <c r="R5" s="150" t="s">
        <v>32</v>
      </c>
      <c r="V5" s="139" t="s">
        <v>1291</v>
      </c>
      <c r="X5" s="153" t="s">
        <v>1301</v>
      </c>
    </row>
    <row r="6" spans="1:24" ht="15">
      <c r="B6" s="160" t="s">
        <v>1340</v>
      </c>
      <c r="D6" s="18" t="s">
        <v>20</v>
      </c>
      <c r="F6" s="18" t="s">
        <v>21</v>
      </c>
      <c r="G6" s="18" t="s">
        <v>966</v>
      </c>
      <c r="I6" s="162" t="s">
        <v>16</v>
      </c>
      <c r="J6" s="162" t="s">
        <v>1390</v>
      </c>
      <c r="K6" s="106"/>
      <c r="L6" s="9"/>
      <c r="R6" s="150" t="s">
        <v>1262</v>
      </c>
    </row>
    <row r="7" spans="1:24" ht="15">
      <c r="B7" s="160" t="s">
        <v>1341</v>
      </c>
      <c r="D7" s="18" t="s">
        <v>22</v>
      </c>
      <c r="F7" s="18" t="s">
        <v>23</v>
      </c>
      <c r="G7" s="18" t="s">
        <v>967</v>
      </c>
      <c r="I7" s="162" t="s">
        <v>504</v>
      </c>
      <c r="J7" s="162" t="s">
        <v>1391</v>
      </c>
      <c r="K7" s="106"/>
      <c r="L7" s="9"/>
      <c r="R7" s="150" t="s">
        <v>1259</v>
      </c>
    </row>
    <row r="8" spans="1:24" ht="15">
      <c r="B8" s="160" t="s">
        <v>1342</v>
      </c>
      <c r="D8" s="18" t="s">
        <v>25</v>
      </c>
      <c r="F8" s="18" t="s">
        <v>26</v>
      </c>
      <c r="G8" s="18" t="s">
        <v>968</v>
      </c>
      <c r="I8" s="162" t="s">
        <v>36</v>
      </c>
      <c r="J8" s="162" t="s">
        <v>1392</v>
      </c>
      <c r="K8" s="106"/>
      <c r="L8" s="9"/>
      <c r="R8" s="150" t="s">
        <v>1260</v>
      </c>
    </row>
    <row r="9" spans="1:24" ht="15">
      <c r="B9" s="160" t="s">
        <v>1319</v>
      </c>
      <c r="D9" s="18" t="s">
        <v>27</v>
      </c>
      <c r="F9" s="18" t="s">
        <v>28</v>
      </c>
      <c r="G9" s="18" t="s">
        <v>969</v>
      </c>
      <c r="I9" s="162" t="s">
        <v>532</v>
      </c>
      <c r="J9" s="162" t="s">
        <v>1393</v>
      </c>
      <c r="K9" s="106"/>
      <c r="L9" s="9"/>
      <c r="R9" s="150" t="s">
        <v>1261</v>
      </c>
    </row>
    <row r="10" spans="1:24" ht="15">
      <c r="B10" s="160" t="s">
        <v>1320</v>
      </c>
      <c r="D10" s="18" t="s">
        <v>30</v>
      </c>
      <c r="F10" s="18" t="s">
        <v>31</v>
      </c>
      <c r="G10" s="18" t="s">
        <v>970</v>
      </c>
      <c r="I10" s="162" t="s">
        <v>1305</v>
      </c>
      <c r="J10" s="162" t="s">
        <v>1394</v>
      </c>
      <c r="K10" s="106"/>
      <c r="L10" s="9"/>
      <c r="R10" s="149"/>
    </row>
    <row r="11" spans="1:24" ht="15">
      <c r="B11" s="160" t="s">
        <v>1321</v>
      </c>
      <c r="D11" s="18" t="s">
        <v>34</v>
      </c>
      <c r="F11" s="18" t="s">
        <v>35</v>
      </c>
      <c r="G11" s="18" t="s">
        <v>971</v>
      </c>
      <c r="I11" s="162" t="s">
        <v>1265</v>
      </c>
      <c r="J11" s="162" t="s">
        <v>1395</v>
      </c>
      <c r="K11" s="106"/>
      <c r="R11" s="149"/>
    </row>
    <row r="12" spans="1:24" ht="15">
      <c r="B12" s="160" t="s">
        <v>1322</v>
      </c>
      <c r="D12" s="18" t="s">
        <v>37</v>
      </c>
      <c r="F12" s="18" t="s">
        <v>38</v>
      </c>
      <c r="G12" s="18" t="s">
        <v>972</v>
      </c>
      <c r="I12" s="162" t="s">
        <v>1396</v>
      </c>
      <c r="J12" s="162" t="s">
        <v>1397</v>
      </c>
      <c r="K12" s="106"/>
      <c r="R12" s="149"/>
    </row>
    <row r="13" spans="1:24" ht="15">
      <c r="B13" s="160" t="s">
        <v>1323</v>
      </c>
      <c r="D13" s="18" t="s">
        <v>39</v>
      </c>
      <c r="F13" s="18" t="s">
        <v>40</v>
      </c>
      <c r="G13" s="18" t="s">
        <v>973</v>
      </c>
      <c r="I13" s="162" t="s">
        <v>1238</v>
      </c>
      <c r="J13" s="162" t="s">
        <v>1398</v>
      </c>
      <c r="K13" s="106"/>
    </row>
    <row r="14" spans="1:24" ht="15">
      <c r="B14" s="160" t="s">
        <v>1324</v>
      </c>
      <c r="D14" s="18" t="s">
        <v>41</v>
      </c>
      <c r="F14" s="18" t="s">
        <v>42</v>
      </c>
      <c r="G14" s="18" t="s">
        <v>974</v>
      </c>
      <c r="I14" s="162" t="s">
        <v>1399</v>
      </c>
      <c r="J14" s="162" t="s">
        <v>1400</v>
      </c>
      <c r="K14" s="106"/>
    </row>
    <row r="15" spans="1:24" ht="15">
      <c r="B15" s="160" t="s">
        <v>1325</v>
      </c>
      <c r="D15" s="18" t="s">
        <v>43</v>
      </c>
      <c r="F15" s="18" t="s">
        <v>44</v>
      </c>
      <c r="G15" s="18" t="s">
        <v>975</v>
      </c>
      <c r="I15" s="164" t="s">
        <v>1491</v>
      </c>
      <c r="J15" s="164" t="s">
        <v>1492</v>
      </c>
      <c r="K15" s="106"/>
    </row>
    <row r="16" spans="1:24" ht="15">
      <c r="B16" s="160" t="s">
        <v>1326</v>
      </c>
      <c r="D16" s="18" t="s">
        <v>45</v>
      </c>
      <c r="F16" s="18" t="s">
        <v>46</v>
      </c>
      <c r="G16" s="18" t="s">
        <v>976</v>
      </c>
      <c r="I16" s="162" t="s">
        <v>1239</v>
      </c>
      <c r="J16" s="162" t="s">
        <v>1401</v>
      </c>
      <c r="K16" s="106"/>
    </row>
    <row r="17" spans="2:11" ht="15">
      <c r="B17" s="160" t="s">
        <v>1080</v>
      </c>
      <c r="D17" s="18" t="s">
        <v>49</v>
      </c>
      <c r="F17" s="18" t="s">
        <v>50</v>
      </c>
      <c r="G17" s="18" t="s">
        <v>977</v>
      </c>
      <c r="I17" s="162" t="s">
        <v>1306</v>
      </c>
      <c r="J17" s="162" t="s">
        <v>1402</v>
      </c>
      <c r="K17" s="106"/>
    </row>
    <row r="18" spans="2:11" ht="15">
      <c r="B18" s="160" t="s">
        <v>1009</v>
      </c>
      <c r="D18" s="18" t="s">
        <v>52</v>
      </c>
      <c r="F18" s="18" t="s">
        <v>53</v>
      </c>
      <c r="G18" s="18" t="s">
        <v>978</v>
      </c>
      <c r="I18" s="162" t="s">
        <v>47</v>
      </c>
      <c r="J18" s="162" t="s">
        <v>1403</v>
      </c>
      <c r="K18" s="106"/>
    </row>
    <row r="19" spans="2:11" ht="15">
      <c r="B19" s="160" t="s">
        <v>1327</v>
      </c>
      <c r="D19" s="18" t="s">
        <v>54</v>
      </c>
      <c r="F19" s="18" t="s">
        <v>55</v>
      </c>
      <c r="G19" s="18" t="s">
        <v>979</v>
      </c>
      <c r="I19" s="162" t="s">
        <v>1267</v>
      </c>
      <c r="J19" s="162" t="s">
        <v>1404</v>
      </c>
      <c r="K19" s="106"/>
    </row>
    <row r="20" spans="2:11" ht="15">
      <c r="B20" s="160" t="s">
        <v>1345</v>
      </c>
      <c r="D20" s="18" t="s">
        <v>56</v>
      </c>
      <c r="F20" s="18" t="s">
        <v>57</v>
      </c>
      <c r="G20" s="18" t="s">
        <v>980</v>
      </c>
      <c r="I20" s="162" t="s">
        <v>1307</v>
      </c>
      <c r="J20" s="162" t="s">
        <v>1405</v>
      </c>
      <c r="K20" s="106"/>
    </row>
    <row r="21" spans="2:11" ht="15">
      <c r="B21" s="160" t="s">
        <v>1344</v>
      </c>
      <c r="D21" s="18" t="s">
        <v>59</v>
      </c>
      <c r="F21" s="18" t="s">
        <v>60</v>
      </c>
      <c r="G21" s="18" t="s">
        <v>981</v>
      </c>
      <c r="I21" s="162" t="s">
        <v>1308</v>
      </c>
      <c r="J21" s="162" t="s">
        <v>1406</v>
      </c>
      <c r="K21" s="106"/>
    </row>
    <row r="22" spans="2:11" ht="15">
      <c r="B22" s="160" t="s">
        <v>1328</v>
      </c>
      <c r="D22" s="18" t="s">
        <v>63</v>
      </c>
      <c r="F22" s="18" t="s">
        <v>62</v>
      </c>
      <c r="G22" s="18" t="s">
        <v>982</v>
      </c>
      <c r="I22" s="162" t="s">
        <v>1264</v>
      </c>
      <c r="J22" s="162" t="s">
        <v>1407</v>
      </c>
      <c r="K22" s="106"/>
    </row>
    <row r="23" spans="2:11" ht="15">
      <c r="B23" s="160" t="s">
        <v>1329</v>
      </c>
      <c r="D23" s="18" t="s">
        <v>65</v>
      </c>
      <c r="F23" s="18" t="s">
        <v>64</v>
      </c>
      <c r="G23" s="18" t="s">
        <v>983</v>
      </c>
      <c r="I23" s="162" t="s">
        <v>1266</v>
      </c>
      <c r="J23" s="162" t="s">
        <v>1408</v>
      </c>
      <c r="K23" s="106"/>
    </row>
    <row r="24" spans="2:11" ht="15">
      <c r="B24" s="160" t="s">
        <v>1330</v>
      </c>
      <c r="D24" s="18" t="s">
        <v>68</v>
      </c>
      <c r="F24" s="18" t="s">
        <v>66</v>
      </c>
      <c r="G24" s="18" t="s">
        <v>984</v>
      </c>
      <c r="I24" s="162" t="s">
        <v>58</v>
      </c>
      <c r="J24" s="162" t="s">
        <v>1409</v>
      </c>
      <c r="K24" s="106"/>
    </row>
    <row r="25" spans="2:11" ht="15">
      <c r="B25" s="160" t="s">
        <v>1343</v>
      </c>
      <c r="D25" s="18" t="s">
        <v>70</v>
      </c>
      <c r="F25" s="18" t="s">
        <v>69</v>
      </c>
      <c r="G25" s="18" t="s">
        <v>985</v>
      </c>
      <c r="I25" s="162" t="s">
        <v>61</v>
      </c>
      <c r="J25" s="162" t="s">
        <v>1410</v>
      </c>
      <c r="K25" s="106"/>
    </row>
    <row r="26" spans="2:11" ht="15">
      <c r="B26" s="160" t="s">
        <v>1331</v>
      </c>
      <c r="D26" s="18" t="s">
        <v>72</v>
      </c>
      <c r="F26" s="18" t="s">
        <v>71</v>
      </c>
      <c r="G26" s="18" t="s">
        <v>986</v>
      </c>
      <c r="I26" s="162" t="s">
        <v>533</v>
      </c>
      <c r="J26" s="162" t="s">
        <v>1411</v>
      </c>
      <c r="K26" s="106"/>
    </row>
    <row r="27" spans="2:11" ht="15">
      <c r="B27" s="160" t="s">
        <v>1332</v>
      </c>
      <c r="D27" s="18" t="s">
        <v>75</v>
      </c>
      <c r="F27" s="18" t="s">
        <v>73</v>
      </c>
      <c r="G27" s="18" t="s">
        <v>987</v>
      </c>
      <c r="I27" s="162" t="s">
        <v>534</v>
      </c>
      <c r="J27" s="162" t="s">
        <v>1412</v>
      </c>
      <c r="K27" s="106"/>
    </row>
    <row r="28" spans="2:11" ht="15">
      <c r="B28" s="160" t="s">
        <v>1333</v>
      </c>
      <c r="D28" s="18" t="s">
        <v>78</v>
      </c>
      <c r="F28" s="18" t="s">
        <v>76</v>
      </c>
      <c r="G28" s="18" t="s">
        <v>988</v>
      </c>
      <c r="I28" s="162" t="s">
        <v>1213</v>
      </c>
      <c r="J28" s="162" t="s">
        <v>1413</v>
      </c>
      <c r="K28" s="106"/>
    </row>
    <row r="29" spans="2:11" ht="15">
      <c r="B29" s="160" t="s">
        <v>1334</v>
      </c>
      <c r="D29" s="18" t="s">
        <v>80</v>
      </c>
      <c r="F29" s="18" t="s">
        <v>79</v>
      </c>
      <c r="G29" s="18" t="s">
        <v>989</v>
      </c>
      <c r="I29" s="162" t="s">
        <v>535</v>
      </c>
      <c r="J29" s="162" t="s">
        <v>1414</v>
      </c>
      <c r="K29" s="106"/>
    </row>
    <row r="30" spans="2:11" ht="15">
      <c r="B30" s="160" t="s">
        <v>1335</v>
      </c>
      <c r="D30" s="18" t="s">
        <v>83</v>
      </c>
      <c r="F30" s="18" t="s">
        <v>81</v>
      </c>
      <c r="G30" s="18" t="s">
        <v>990</v>
      </c>
      <c r="I30" s="162" t="s">
        <v>74</v>
      </c>
      <c r="J30" s="162" t="s">
        <v>1415</v>
      </c>
      <c r="K30" s="106"/>
    </row>
    <row r="31" spans="2:11" ht="15">
      <c r="B31" s="159" t="s">
        <v>1336</v>
      </c>
      <c r="D31" s="18" t="s">
        <v>88</v>
      </c>
      <c r="F31" s="18" t="s">
        <v>82</v>
      </c>
      <c r="G31" s="18" t="s">
        <v>991</v>
      </c>
      <c r="I31" s="162" t="s">
        <v>1416</v>
      </c>
      <c r="J31" s="162" t="s">
        <v>1417</v>
      </c>
      <c r="K31" s="106"/>
    </row>
    <row r="32" spans="2:11" ht="15">
      <c r="B32" s="106"/>
      <c r="D32" s="18" t="s">
        <v>90</v>
      </c>
      <c r="F32" s="18" t="s">
        <v>84</v>
      </c>
      <c r="G32" s="18" t="s">
        <v>992</v>
      </c>
      <c r="I32" s="162" t="s">
        <v>1349</v>
      </c>
      <c r="J32" s="162" t="s">
        <v>1418</v>
      </c>
      <c r="K32" s="106"/>
    </row>
    <row r="33" spans="2:11" ht="15">
      <c r="B33" s="106"/>
      <c r="D33" s="18" t="s">
        <v>92</v>
      </c>
      <c r="F33" s="18" t="s">
        <v>86</v>
      </c>
      <c r="G33" s="18" t="s">
        <v>993</v>
      </c>
      <c r="I33" s="162" t="s">
        <v>1349</v>
      </c>
      <c r="J33" s="162" t="s">
        <v>1418</v>
      </c>
      <c r="K33" s="106"/>
    </row>
    <row r="34" spans="2:11" ht="15">
      <c r="B34" s="106"/>
      <c r="D34" s="18" t="s">
        <v>95</v>
      </c>
      <c r="F34" s="18" t="s">
        <v>87</v>
      </c>
      <c r="G34" s="18" t="s">
        <v>994</v>
      </c>
      <c r="I34" s="162" t="s">
        <v>1272</v>
      </c>
      <c r="J34" s="162" t="s">
        <v>1419</v>
      </c>
      <c r="K34" s="106"/>
    </row>
    <row r="35" spans="2:11" ht="15">
      <c r="B35" s="106"/>
      <c r="D35" s="18" t="s">
        <v>97</v>
      </c>
      <c r="F35" s="18" t="s">
        <v>89</v>
      </c>
      <c r="G35" s="18" t="s">
        <v>995</v>
      </c>
      <c r="I35" s="162" t="s">
        <v>1268</v>
      </c>
      <c r="J35" s="162" t="s">
        <v>1420</v>
      </c>
      <c r="K35" s="106"/>
    </row>
    <row r="36" spans="2:11" ht="15">
      <c r="B36" s="106"/>
      <c r="D36" s="18" t="s">
        <v>99</v>
      </c>
      <c r="F36" s="18" t="s">
        <v>91</v>
      </c>
      <c r="G36" s="18" t="s">
        <v>996</v>
      </c>
      <c r="I36" s="162" t="s">
        <v>67</v>
      </c>
      <c r="J36" s="162" t="s">
        <v>1421</v>
      </c>
      <c r="K36" s="106"/>
    </row>
    <row r="37" spans="2:11" ht="15">
      <c r="B37" s="106"/>
      <c r="D37" s="18" t="s">
        <v>101</v>
      </c>
      <c r="F37" s="18" t="s">
        <v>93</v>
      </c>
      <c r="G37" s="18" t="s">
        <v>997</v>
      </c>
      <c r="I37" s="162" t="s">
        <v>1309</v>
      </c>
      <c r="J37" s="162" t="s">
        <v>1422</v>
      </c>
      <c r="K37" s="106"/>
    </row>
    <row r="38" spans="2:11" ht="15">
      <c r="B38" s="106"/>
      <c r="D38" s="18" t="s">
        <v>103</v>
      </c>
      <c r="F38" s="18" t="s">
        <v>94</v>
      </c>
      <c r="G38" s="18" t="s">
        <v>998</v>
      </c>
      <c r="I38" s="162" t="s">
        <v>85</v>
      </c>
      <c r="J38" s="162" t="s">
        <v>1423</v>
      </c>
      <c r="K38" s="106"/>
    </row>
    <row r="39" spans="2:11" ht="15">
      <c r="B39" s="106"/>
      <c r="D39" s="18" t="s">
        <v>105</v>
      </c>
      <c r="F39" s="18" t="s">
        <v>96</v>
      </c>
      <c r="G39" s="18" t="s">
        <v>999</v>
      </c>
      <c r="I39" s="162" t="s">
        <v>1212</v>
      </c>
      <c r="J39" s="162" t="s">
        <v>1424</v>
      </c>
      <c r="K39" s="106"/>
    </row>
    <row r="40" spans="2:11" ht="15">
      <c r="B40" s="106"/>
      <c r="D40" s="18" t="s">
        <v>107</v>
      </c>
      <c r="F40" s="18" t="s">
        <v>98</v>
      </c>
      <c r="G40" s="18" t="s">
        <v>1000</v>
      </c>
      <c r="I40" s="162" t="s">
        <v>536</v>
      </c>
      <c r="J40" s="162" t="s">
        <v>1425</v>
      </c>
      <c r="K40" s="106"/>
    </row>
    <row r="41" spans="2:11" ht="15">
      <c r="B41" s="106"/>
      <c r="D41" s="18" t="s">
        <v>109</v>
      </c>
      <c r="F41" s="18" t="s">
        <v>100</v>
      </c>
      <c r="G41" s="18" t="s">
        <v>1001</v>
      </c>
      <c r="I41" s="162" t="s">
        <v>604</v>
      </c>
      <c r="J41" s="162" t="s">
        <v>1426</v>
      </c>
      <c r="K41" s="106"/>
    </row>
    <row r="42" spans="2:11" ht="15">
      <c r="B42" s="106"/>
      <c r="D42" s="18" t="s">
        <v>111</v>
      </c>
      <c r="F42" s="18" t="s">
        <v>102</v>
      </c>
      <c r="G42" s="18" t="s">
        <v>1002</v>
      </c>
      <c r="I42" s="162" t="s">
        <v>605</v>
      </c>
      <c r="J42" s="162" t="s">
        <v>1427</v>
      </c>
      <c r="K42" s="106"/>
    </row>
    <row r="43" spans="2:11" ht="15">
      <c r="B43" s="106"/>
      <c r="D43" s="18" t="s">
        <v>113</v>
      </c>
      <c r="F43" s="18" t="s">
        <v>104</v>
      </c>
      <c r="G43" s="18" t="s">
        <v>1003</v>
      </c>
      <c r="I43" s="162" t="s">
        <v>537</v>
      </c>
      <c r="J43" s="162" t="s">
        <v>1428</v>
      </c>
      <c r="K43" s="106"/>
    </row>
    <row r="44" spans="2:11" ht="15">
      <c r="B44" s="106"/>
      <c r="D44" s="18" t="s">
        <v>115</v>
      </c>
      <c r="F44" s="18" t="s">
        <v>106</v>
      </c>
      <c r="G44" s="18" t="s">
        <v>1004</v>
      </c>
      <c r="I44" s="162" t="s">
        <v>1310</v>
      </c>
      <c r="J44" s="162" t="s">
        <v>1429</v>
      </c>
      <c r="K44" s="106"/>
    </row>
    <row r="45" spans="2:11" ht="15">
      <c r="B45" s="106"/>
      <c r="D45" s="18" t="s">
        <v>117</v>
      </c>
      <c r="F45" s="18" t="s">
        <v>108</v>
      </c>
      <c r="G45" s="18" t="s">
        <v>1005</v>
      </c>
      <c r="I45" s="162" t="s">
        <v>1311</v>
      </c>
      <c r="J45" s="162" t="s">
        <v>1430</v>
      </c>
      <c r="K45" s="106"/>
    </row>
    <row r="46" spans="2:11" ht="15">
      <c r="B46" s="106"/>
      <c r="D46" s="18" t="s">
        <v>119</v>
      </c>
      <c r="F46" s="18" t="s">
        <v>110</v>
      </c>
      <c r="G46" s="18" t="s">
        <v>1006</v>
      </c>
      <c r="I46" s="162" t="s">
        <v>127</v>
      </c>
      <c r="J46" s="162" t="s">
        <v>1431</v>
      </c>
      <c r="K46" s="106"/>
    </row>
    <row r="47" spans="2:11" ht="15">
      <c r="B47" s="106"/>
      <c r="D47" s="18" t="s">
        <v>121</v>
      </c>
      <c r="F47" s="18" t="s">
        <v>112</v>
      </c>
      <c r="G47" s="18" t="s">
        <v>507</v>
      </c>
      <c r="I47" s="162" t="s">
        <v>130</v>
      </c>
      <c r="J47" s="162" t="s">
        <v>1432</v>
      </c>
      <c r="K47" s="106"/>
    </row>
    <row r="48" spans="2:11" ht="15">
      <c r="B48" s="106"/>
      <c r="D48" s="18" t="s">
        <v>123</v>
      </c>
      <c r="F48" s="18" t="s">
        <v>114</v>
      </c>
      <c r="G48" s="18" t="s">
        <v>1007</v>
      </c>
      <c r="I48" s="162" t="s">
        <v>134</v>
      </c>
      <c r="J48" s="162" t="s">
        <v>1433</v>
      </c>
      <c r="K48" s="106"/>
    </row>
    <row r="49" spans="2:11" ht="15">
      <c r="B49" s="106"/>
      <c r="D49" s="18" t="s">
        <v>125</v>
      </c>
      <c r="F49" s="18" t="s">
        <v>116</v>
      </c>
      <c r="G49" s="18" t="s">
        <v>1008</v>
      </c>
      <c r="I49" s="162" t="s">
        <v>606</v>
      </c>
      <c r="J49" s="162" t="s">
        <v>1434</v>
      </c>
      <c r="K49" s="106"/>
    </row>
    <row r="50" spans="2:11" ht="15">
      <c r="B50" s="106"/>
      <c r="D50" s="18" t="s">
        <v>128</v>
      </c>
      <c r="F50" s="18" t="s">
        <v>118</v>
      </c>
      <c r="G50" s="18" t="s">
        <v>1009</v>
      </c>
      <c r="I50" s="162" t="s">
        <v>538</v>
      </c>
      <c r="J50" s="162" t="s">
        <v>1435</v>
      </c>
      <c r="K50" s="106"/>
    </row>
    <row r="51" spans="2:11" ht="15">
      <c r="B51" s="106"/>
      <c r="D51" s="18" t="s">
        <v>131</v>
      </c>
      <c r="F51" s="18" t="s">
        <v>120</v>
      </c>
      <c r="G51" s="18" t="s">
        <v>1010</v>
      </c>
      <c r="I51" s="162" t="s">
        <v>137</v>
      </c>
      <c r="J51" s="162" t="s">
        <v>1436</v>
      </c>
      <c r="K51" s="106"/>
    </row>
    <row r="52" spans="2:11" ht="15">
      <c r="B52" s="106"/>
      <c r="D52" s="18" t="s">
        <v>133</v>
      </c>
      <c r="F52" s="18" t="s">
        <v>122</v>
      </c>
      <c r="G52" s="18" t="s">
        <v>1011</v>
      </c>
      <c r="I52" s="162" t="s">
        <v>539</v>
      </c>
      <c r="J52" s="162" t="s">
        <v>1437</v>
      </c>
      <c r="K52" s="106"/>
    </row>
    <row r="53" spans="2:11" ht="15">
      <c r="B53" s="106"/>
      <c r="D53" s="18" t="s">
        <v>135</v>
      </c>
      <c r="F53" s="18" t="s">
        <v>124</v>
      </c>
      <c r="G53" s="18" t="s">
        <v>1012</v>
      </c>
      <c r="I53" s="162" t="s">
        <v>1216</v>
      </c>
      <c r="J53" s="162" t="s">
        <v>1438</v>
      </c>
      <c r="K53" s="106"/>
    </row>
    <row r="54" spans="2:11" ht="15">
      <c r="B54" s="106"/>
      <c r="D54" s="18" t="s">
        <v>138</v>
      </c>
      <c r="F54" s="18" t="s">
        <v>126</v>
      </c>
      <c r="G54" s="18" t="s">
        <v>1013</v>
      </c>
      <c r="I54" s="162" t="s">
        <v>1269</v>
      </c>
      <c r="J54" s="162" t="s">
        <v>1439</v>
      </c>
      <c r="K54" s="106"/>
    </row>
    <row r="55" spans="2:11" ht="15">
      <c r="B55" s="106"/>
      <c r="D55" s="18" t="s">
        <v>140</v>
      </c>
      <c r="F55" s="18" t="s">
        <v>129</v>
      </c>
      <c r="G55" s="18" t="s">
        <v>1014</v>
      </c>
      <c r="I55" s="162" t="s">
        <v>143</v>
      </c>
      <c r="J55" s="162" t="s">
        <v>1440</v>
      </c>
      <c r="K55" s="106"/>
    </row>
    <row r="56" spans="2:11" ht="15">
      <c r="B56" s="106"/>
      <c r="D56" s="18" t="s">
        <v>141</v>
      </c>
      <c r="F56" s="18" t="s">
        <v>132</v>
      </c>
      <c r="G56" s="18" t="s">
        <v>1015</v>
      </c>
      <c r="I56" s="162" t="s">
        <v>540</v>
      </c>
      <c r="J56" s="162" t="s">
        <v>1441</v>
      </c>
      <c r="K56" s="106"/>
    </row>
    <row r="57" spans="2:11" ht="15">
      <c r="B57" s="106"/>
      <c r="D57" s="18" t="s">
        <v>144</v>
      </c>
      <c r="F57" s="18" t="s">
        <v>955</v>
      </c>
      <c r="G57" s="18" t="s">
        <v>1016</v>
      </c>
      <c r="I57" s="162" t="s">
        <v>1442</v>
      </c>
      <c r="J57" s="162" t="s">
        <v>1443</v>
      </c>
      <c r="K57" s="106"/>
    </row>
    <row r="58" spans="2:11" ht="15">
      <c r="B58" s="106"/>
      <c r="D58" s="18" t="s">
        <v>146</v>
      </c>
      <c r="F58" s="18" t="s">
        <v>136</v>
      </c>
      <c r="G58" s="18" t="s">
        <v>1017</v>
      </c>
      <c r="I58" s="162" t="s">
        <v>161</v>
      </c>
      <c r="J58" s="162" t="s">
        <v>1444</v>
      </c>
      <c r="K58" s="106"/>
    </row>
    <row r="59" spans="2:11" ht="15">
      <c r="B59" s="106"/>
      <c r="D59" s="18" t="s">
        <v>148</v>
      </c>
      <c r="F59" s="18" t="s">
        <v>139</v>
      </c>
      <c r="G59" s="18" t="s">
        <v>1018</v>
      </c>
      <c r="I59" s="162" t="s">
        <v>541</v>
      </c>
      <c r="J59" s="162" t="s">
        <v>1445</v>
      </c>
      <c r="K59" s="106"/>
    </row>
    <row r="60" spans="2:11" ht="15">
      <c r="B60" s="106"/>
      <c r="D60" s="18" t="s">
        <v>150</v>
      </c>
      <c r="F60" s="18" t="s">
        <v>956</v>
      </c>
      <c r="G60" s="18" t="s">
        <v>1019</v>
      </c>
      <c r="I60" s="162" t="s">
        <v>542</v>
      </c>
      <c r="J60" s="162" t="s">
        <v>1446</v>
      </c>
      <c r="K60" s="106"/>
    </row>
    <row r="61" spans="2:11" ht="15">
      <c r="B61" s="106"/>
      <c r="D61" s="18" t="s">
        <v>152</v>
      </c>
      <c r="F61" s="18" t="s">
        <v>142</v>
      </c>
      <c r="G61" s="18" t="s">
        <v>1020</v>
      </c>
      <c r="I61" s="162" t="s">
        <v>1312</v>
      </c>
      <c r="J61" s="162" t="s">
        <v>1447</v>
      </c>
      <c r="K61" s="106"/>
    </row>
    <row r="62" spans="2:11" ht="15">
      <c r="B62" s="106"/>
      <c r="D62" s="18" t="s">
        <v>154</v>
      </c>
      <c r="F62" s="18" t="s">
        <v>145</v>
      </c>
      <c r="G62" s="18" t="s">
        <v>1021</v>
      </c>
      <c r="I62" s="162" t="s">
        <v>1271</v>
      </c>
      <c r="J62" s="162" t="s">
        <v>1448</v>
      </c>
      <c r="K62" s="106"/>
    </row>
    <row r="63" spans="2:11" ht="15">
      <c r="B63" s="106"/>
      <c r="D63" s="18" t="s">
        <v>156</v>
      </c>
      <c r="F63" s="18" t="s">
        <v>147</v>
      </c>
      <c r="G63" s="18" t="s">
        <v>1022</v>
      </c>
      <c r="I63" s="162" t="s">
        <v>543</v>
      </c>
      <c r="J63" s="162" t="s">
        <v>1449</v>
      </c>
      <c r="K63" s="106"/>
    </row>
    <row r="64" spans="2:11" ht="15">
      <c r="B64" s="106"/>
      <c r="D64" s="18" t="s">
        <v>159</v>
      </c>
      <c r="F64" s="18" t="s">
        <v>149</v>
      </c>
      <c r="G64" s="18" t="s">
        <v>1023</v>
      </c>
      <c r="I64" s="162" t="s">
        <v>544</v>
      </c>
      <c r="J64" s="162" t="s">
        <v>1450</v>
      </c>
      <c r="K64" s="106"/>
    </row>
    <row r="65" spans="2:11" ht="15">
      <c r="B65" s="106"/>
      <c r="D65" s="18" t="s">
        <v>162</v>
      </c>
      <c r="F65" s="18" t="s">
        <v>151</v>
      </c>
      <c r="G65" s="18" t="s">
        <v>1024</v>
      </c>
      <c r="I65" s="162" t="s">
        <v>545</v>
      </c>
      <c r="J65" s="162" t="s">
        <v>1451</v>
      </c>
      <c r="K65" s="106"/>
    </row>
    <row r="66" spans="2:11" ht="15">
      <c r="B66" s="106"/>
      <c r="D66" s="18" t="s">
        <v>164</v>
      </c>
      <c r="F66" s="18" t="s">
        <v>153</v>
      </c>
      <c r="G66" s="18" t="s">
        <v>1025</v>
      </c>
      <c r="I66" s="162" t="s">
        <v>546</v>
      </c>
      <c r="J66" s="162" t="s">
        <v>1452</v>
      </c>
      <c r="K66" s="106"/>
    </row>
    <row r="67" spans="2:11" ht="15">
      <c r="B67" s="106"/>
      <c r="D67" s="18" t="s">
        <v>166</v>
      </c>
      <c r="F67" s="18" t="s">
        <v>155</v>
      </c>
      <c r="G67" s="18" t="s">
        <v>1026</v>
      </c>
      <c r="I67" s="162" t="s">
        <v>1270</v>
      </c>
      <c r="J67" s="162" t="s">
        <v>1453</v>
      </c>
      <c r="K67" s="106"/>
    </row>
    <row r="68" spans="2:11" ht="15">
      <c r="B68" s="106"/>
      <c r="D68" s="18" t="s">
        <v>168</v>
      </c>
      <c r="F68" s="18" t="s">
        <v>157</v>
      </c>
      <c r="G68" s="18" t="s">
        <v>1027</v>
      </c>
      <c r="I68" s="162" t="s">
        <v>1454</v>
      </c>
      <c r="J68" s="162" t="s">
        <v>1455</v>
      </c>
      <c r="K68" s="106"/>
    </row>
    <row r="69" spans="2:11" ht="15">
      <c r="B69" s="106"/>
      <c r="D69" s="18" t="s">
        <v>170</v>
      </c>
      <c r="F69" s="18" t="s">
        <v>160</v>
      </c>
      <c r="G69" s="18" t="s">
        <v>1028</v>
      </c>
      <c r="I69" s="162" t="s">
        <v>1456</v>
      </c>
      <c r="J69" s="162" t="s">
        <v>1457</v>
      </c>
      <c r="K69" s="106"/>
    </row>
    <row r="70" spans="2:11" ht="15">
      <c r="B70" s="106"/>
      <c r="D70" s="18" t="s">
        <v>172</v>
      </c>
      <c r="F70" s="18" t="s">
        <v>163</v>
      </c>
      <c r="G70" s="18" t="s">
        <v>1029</v>
      </c>
      <c r="I70" s="162" t="s">
        <v>1214</v>
      </c>
      <c r="J70" s="162" t="s">
        <v>1458</v>
      </c>
      <c r="K70" s="106"/>
    </row>
    <row r="71" spans="2:11" ht="15">
      <c r="B71" s="106"/>
      <c r="D71" s="18" t="s">
        <v>174</v>
      </c>
      <c r="F71" s="18" t="s">
        <v>165</v>
      </c>
      <c r="G71" s="18" t="s">
        <v>1030</v>
      </c>
      <c r="I71" s="162" t="s">
        <v>1313</v>
      </c>
      <c r="J71" s="162" t="s">
        <v>1459</v>
      </c>
      <c r="K71" s="106"/>
    </row>
    <row r="72" spans="2:11" ht="15">
      <c r="B72" s="106"/>
      <c r="D72" s="18" t="s">
        <v>176</v>
      </c>
      <c r="F72" s="18" t="s">
        <v>167</v>
      </c>
      <c r="G72" s="18" t="s">
        <v>1031</v>
      </c>
      <c r="I72" s="162" t="s">
        <v>1314</v>
      </c>
      <c r="J72" s="162" t="s">
        <v>1460</v>
      </c>
      <c r="K72" s="106"/>
    </row>
    <row r="73" spans="2:11" ht="15">
      <c r="B73" s="106"/>
      <c r="D73" s="18" t="s">
        <v>178</v>
      </c>
      <c r="F73" s="18" t="s">
        <v>169</v>
      </c>
      <c r="G73" s="18" t="s">
        <v>1032</v>
      </c>
      <c r="I73" s="162" t="s">
        <v>204</v>
      </c>
      <c r="J73" s="162" t="s">
        <v>1461</v>
      </c>
      <c r="K73" s="106"/>
    </row>
    <row r="74" spans="2:11" ht="15">
      <c r="B74" s="106"/>
      <c r="D74" s="18" t="s">
        <v>180</v>
      </c>
      <c r="F74" s="18" t="s">
        <v>171</v>
      </c>
      <c r="G74" s="18" t="s">
        <v>1033</v>
      </c>
      <c r="I74" s="162" t="s">
        <v>547</v>
      </c>
      <c r="J74" s="162" t="s">
        <v>1462</v>
      </c>
      <c r="K74" s="106"/>
    </row>
    <row r="75" spans="2:11" ht="15">
      <c r="B75" s="106"/>
      <c r="D75" s="18" t="s">
        <v>182</v>
      </c>
      <c r="F75" s="18" t="s">
        <v>173</v>
      </c>
      <c r="G75" s="18" t="s">
        <v>1034</v>
      </c>
      <c r="I75" s="162" t="s">
        <v>1215</v>
      </c>
      <c r="J75" s="162" t="s">
        <v>1463</v>
      </c>
      <c r="K75" s="106"/>
    </row>
    <row r="76" spans="2:11" ht="15">
      <c r="B76" s="106"/>
      <c r="D76" s="18" t="s">
        <v>184</v>
      </c>
      <c r="F76" s="18" t="s">
        <v>175</v>
      </c>
      <c r="G76" s="18" t="s">
        <v>1035</v>
      </c>
      <c r="I76" s="162" t="s">
        <v>1350</v>
      </c>
      <c r="J76" s="162" t="s">
        <v>1464</v>
      </c>
      <c r="K76" s="106"/>
    </row>
    <row r="77" spans="2:11" ht="15">
      <c r="B77" s="106"/>
      <c r="D77" s="18" t="s">
        <v>186</v>
      </c>
      <c r="F77" s="18" t="s">
        <v>177</v>
      </c>
      <c r="G77" s="18" t="s">
        <v>1036</v>
      </c>
      <c r="I77" s="162" t="s">
        <v>1237</v>
      </c>
      <c r="J77" s="162" t="s">
        <v>1465</v>
      </c>
      <c r="K77" s="106"/>
    </row>
    <row r="78" spans="2:11" ht="15">
      <c r="B78" s="106"/>
      <c r="D78" s="18" t="s">
        <v>188</v>
      </c>
      <c r="F78" s="18" t="s">
        <v>179</v>
      </c>
      <c r="G78" s="18" t="s">
        <v>1037</v>
      </c>
      <c r="I78" s="162" t="s">
        <v>607</v>
      </c>
      <c r="J78" s="162" t="s">
        <v>1466</v>
      </c>
      <c r="K78" s="106"/>
    </row>
    <row r="79" spans="2:11" ht="15">
      <c r="B79" s="106"/>
      <c r="D79" s="18" t="s">
        <v>190</v>
      </c>
      <c r="F79" s="18" t="s">
        <v>181</v>
      </c>
      <c r="G79" s="18" t="s">
        <v>1038</v>
      </c>
      <c r="I79" s="162" t="s">
        <v>1315</v>
      </c>
      <c r="J79" s="162" t="s">
        <v>1467</v>
      </c>
      <c r="K79" s="106"/>
    </row>
    <row r="80" spans="2:11" ht="15">
      <c r="B80" s="106"/>
      <c r="D80" s="18" t="s">
        <v>192</v>
      </c>
      <c r="F80" s="18" t="s">
        <v>183</v>
      </c>
      <c r="G80" s="18" t="s">
        <v>1039</v>
      </c>
      <c r="I80" s="162" t="s">
        <v>596</v>
      </c>
      <c r="J80" s="162" t="s">
        <v>1468</v>
      </c>
      <c r="K80" s="106"/>
    </row>
    <row r="81" spans="2:11" ht="15">
      <c r="B81" s="106"/>
      <c r="D81" s="18" t="s">
        <v>194</v>
      </c>
      <c r="F81" s="18" t="s">
        <v>185</v>
      </c>
      <c r="G81" s="18" t="s">
        <v>1040</v>
      </c>
      <c r="I81" s="162" t="s">
        <v>1211</v>
      </c>
      <c r="J81" s="162" t="s">
        <v>1469</v>
      </c>
      <c r="K81" s="106"/>
    </row>
    <row r="82" spans="2:11" ht="15">
      <c r="B82" s="106"/>
      <c r="D82" s="18" t="s">
        <v>196</v>
      </c>
      <c r="F82" s="18" t="s">
        <v>187</v>
      </c>
      <c r="G82" s="18" t="s">
        <v>1041</v>
      </c>
      <c r="I82" s="162" t="s">
        <v>229</v>
      </c>
      <c r="J82" s="162" t="s">
        <v>1470</v>
      </c>
      <c r="K82" s="106"/>
    </row>
    <row r="83" spans="2:11" ht="15">
      <c r="B83" s="106"/>
      <c r="D83" s="18" t="s">
        <v>198</v>
      </c>
      <c r="F83" s="18" t="s">
        <v>189</v>
      </c>
      <c r="G83" s="18" t="s">
        <v>1042</v>
      </c>
      <c r="I83" s="162" t="s">
        <v>548</v>
      </c>
      <c r="J83" s="162" t="s">
        <v>1471</v>
      </c>
      <c r="K83" s="106"/>
    </row>
    <row r="84" spans="2:11" ht="15">
      <c r="B84" s="106"/>
      <c r="D84" s="18" t="s">
        <v>200</v>
      </c>
      <c r="F84" s="18" t="s">
        <v>191</v>
      </c>
      <c r="G84" s="18" t="s">
        <v>1043</v>
      </c>
      <c r="I84" s="162" t="s">
        <v>1472</v>
      </c>
      <c r="J84" s="162" t="s">
        <v>1473</v>
      </c>
    </row>
    <row r="85" spans="2:11" ht="15">
      <c r="B85" s="106"/>
      <c r="D85" s="18" t="s">
        <v>202</v>
      </c>
      <c r="F85" s="18" t="s">
        <v>193</v>
      </c>
      <c r="G85" s="18" t="s">
        <v>1044</v>
      </c>
      <c r="I85" s="162" t="s">
        <v>1316</v>
      </c>
      <c r="J85" s="162" t="s">
        <v>1474</v>
      </c>
    </row>
    <row r="86" spans="2:11" ht="15">
      <c r="B86" s="106"/>
      <c r="D86" s="18" t="s">
        <v>205</v>
      </c>
      <c r="F86" s="18" t="s">
        <v>195</v>
      </c>
      <c r="G86" s="18" t="s">
        <v>1045</v>
      </c>
      <c r="I86" s="162" t="s">
        <v>597</v>
      </c>
      <c r="J86" s="162" t="s">
        <v>1475</v>
      </c>
    </row>
    <row r="87" spans="2:11" ht="15">
      <c r="B87" s="106"/>
      <c r="D87" s="18" t="s">
        <v>207</v>
      </c>
      <c r="F87" s="18" t="s">
        <v>197</v>
      </c>
      <c r="G87" s="18" t="s">
        <v>1046</v>
      </c>
      <c r="I87" s="162" t="s">
        <v>598</v>
      </c>
      <c r="J87" s="162" t="s">
        <v>1476</v>
      </c>
    </row>
    <row r="88" spans="2:11" ht="15">
      <c r="B88" s="106"/>
      <c r="D88" s="18" t="s">
        <v>209</v>
      </c>
      <c r="F88" s="18" t="s">
        <v>199</v>
      </c>
      <c r="G88" s="18" t="s">
        <v>1047</v>
      </c>
      <c r="I88" s="162" t="s">
        <v>549</v>
      </c>
      <c r="J88" s="162" t="s">
        <v>1477</v>
      </c>
    </row>
    <row r="89" spans="2:11" ht="15">
      <c r="B89" s="106"/>
      <c r="D89" s="18" t="s">
        <v>211</v>
      </c>
      <c r="F89" s="18" t="s">
        <v>201</v>
      </c>
      <c r="G89" s="18" t="s">
        <v>1048</v>
      </c>
      <c r="I89" s="162" t="s">
        <v>550</v>
      </c>
      <c r="J89" s="162" t="s">
        <v>1478</v>
      </c>
    </row>
    <row r="90" spans="2:11" ht="15">
      <c r="B90" s="106"/>
      <c r="D90" s="18" t="s">
        <v>213</v>
      </c>
      <c r="F90" s="18" t="s">
        <v>203</v>
      </c>
      <c r="G90" s="18" t="s">
        <v>1049</v>
      </c>
      <c r="I90" s="162" t="s">
        <v>1386</v>
      </c>
      <c r="J90" s="162" t="s">
        <v>1479</v>
      </c>
    </row>
    <row r="91" spans="2:11" ht="15">
      <c r="B91" s="106"/>
      <c r="D91" s="18" t="s">
        <v>215</v>
      </c>
      <c r="F91" s="18" t="s">
        <v>206</v>
      </c>
      <c r="G91" s="18" t="s">
        <v>1050</v>
      </c>
      <c r="I91" s="162" t="s">
        <v>243</v>
      </c>
      <c r="J91" s="162" t="s">
        <v>1480</v>
      </c>
    </row>
    <row r="92" spans="2:11" ht="15">
      <c r="B92" s="106"/>
      <c r="D92" s="18" t="s">
        <v>217</v>
      </c>
      <c r="F92" s="18" t="s">
        <v>208</v>
      </c>
      <c r="G92" s="18" t="s">
        <v>1051</v>
      </c>
      <c r="I92" s="162" t="s">
        <v>252</v>
      </c>
      <c r="J92" s="162" t="s">
        <v>1481</v>
      </c>
    </row>
    <row r="93" spans="2:11" ht="15">
      <c r="B93" s="106"/>
      <c r="D93" s="18" t="s">
        <v>219</v>
      </c>
      <c r="F93" s="18" t="s">
        <v>210</v>
      </c>
      <c r="G93" s="18" t="s">
        <v>1052</v>
      </c>
      <c r="I93" s="162" t="s">
        <v>551</v>
      </c>
      <c r="J93" s="162" t="s">
        <v>1482</v>
      </c>
    </row>
    <row r="94" spans="2:11" ht="15">
      <c r="B94" s="106"/>
      <c r="D94" s="18" t="s">
        <v>221</v>
      </c>
      <c r="F94" s="18" t="s">
        <v>212</v>
      </c>
      <c r="G94" s="18" t="s">
        <v>1053</v>
      </c>
      <c r="I94" s="162" t="s">
        <v>1483</v>
      </c>
      <c r="J94" s="162" t="s">
        <v>1484</v>
      </c>
    </row>
    <row r="95" spans="2:11" ht="15">
      <c r="B95" s="106"/>
      <c r="D95" s="18" t="s">
        <v>223</v>
      </c>
      <c r="F95" s="18" t="s">
        <v>214</v>
      </c>
      <c r="G95" s="18" t="s">
        <v>1054</v>
      </c>
      <c r="I95" s="162" t="s">
        <v>599</v>
      </c>
      <c r="J95" s="162" t="s">
        <v>1485</v>
      </c>
    </row>
    <row r="96" spans="2:11" ht="15">
      <c r="B96" s="106"/>
      <c r="D96" s="18" t="s">
        <v>225</v>
      </c>
      <c r="F96" s="18" t="s">
        <v>216</v>
      </c>
      <c r="G96" s="18" t="s">
        <v>1055</v>
      </c>
      <c r="I96" s="162" t="s">
        <v>552</v>
      </c>
      <c r="J96" s="162" t="s">
        <v>1486</v>
      </c>
    </row>
    <row r="97" spans="2:10" ht="15">
      <c r="B97" s="106"/>
      <c r="D97" s="18" t="s">
        <v>227</v>
      </c>
      <c r="F97" s="18" t="s">
        <v>218</v>
      </c>
      <c r="G97" s="18" t="s">
        <v>1056</v>
      </c>
      <c r="I97" s="162" t="s">
        <v>553</v>
      </c>
      <c r="J97" s="162" t="s">
        <v>1487</v>
      </c>
    </row>
    <row r="98" spans="2:10" ht="15">
      <c r="B98" s="106"/>
      <c r="D98" s="18" t="s">
        <v>230</v>
      </c>
      <c r="F98" s="18" t="s">
        <v>220</v>
      </c>
      <c r="G98" s="18" t="s">
        <v>1057</v>
      </c>
      <c r="I98" s="162" t="s">
        <v>1317</v>
      </c>
      <c r="J98" s="162" t="s">
        <v>1488</v>
      </c>
    </row>
    <row r="99" spans="2:10" ht="15">
      <c r="B99" s="106"/>
      <c r="D99" s="18" t="s">
        <v>232</v>
      </c>
      <c r="F99" s="18" t="s">
        <v>222</v>
      </c>
      <c r="G99" s="18" t="s">
        <v>1058</v>
      </c>
      <c r="I99" s="162" t="s">
        <v>1318</v>
      </c>
      <c r="J99" s="162" t="s">
        <v>1489</v>
      </c>
    </row>
    <row r="100" spans="2:10" ht="15">
      <c r="B100" s="106"/>
      <c r="D100" s="18" t="s">
        <v>235</v>
      </c>
      <c r="F100" s="18" t="s">
        <v>224</v>
      </c>
      <c r="G100" s="18" t="s">
        <v>1059</v>
      </c>
      <c r="J100" s="8"/>
    </row>
    <row r="101" spans="2:10" ht="15">
      <c r="B101" s="106"/>
      <c r="D101" s="18" t="s">
        <v>237</v>
      </c>
      <c r="F101" s="18" t="s">
        <v>226</v>
      </c>
      <c r="G101" s="18" t="s">
        <v>1060</v>
      </c>
      <c r="J101" s="8"/>
    </row>
    <row r="102" spans="2:10" ht="15">
      <c r="B102" s="106"/>
      <c r="D102" s="18" t="s">
        <v>239</v>
      </c>
      <c r="F102" s="18" t="s">
        <v>228</v>
      </c>
      <c r="G102" s="18" t="s">
        <v>1061</v>
      </c>
      <c r="I102" s="8"/>
      <c r="J102" s="8"/>
    </row>
    <row r="103" spans="2:10" ht="15">
      <c r="B103" s="106"/>
      <c r="D103" s="18" t="s">
        <v>241</v>
      </c>
      <c r="F103" s="18" t="s">
        <v>231</v>
      </c>
      <c r="G103" s="18" t="s">
        <v>1062</v>
      </c>
      <c r="I103" s="8"/>
      <c r="J103" s="8"/>
    </row>
    <row r="104" spans="2:10" ht="15">
      <c r="B104" s="106"/>
      <c r="D104" s="18" t="s">
        <v>244</v>
      </c>
      <c r="F104" s="18" t="s">
        <v>233</v>
      </c>
      <c r="G104" s="18" t="s">
        <v>1063</v>
      </c>
      <c r="I104" s="8"/>
      <c r="J104" s="8"/>
    </row>
    <row r="105" spans="2:10" ht="15">
      <c r="B105" s="106"/>
      <c r="D105" s="18" t="s">
        <v>246</v>
      </c>
      <c r="F105" s="18" t="s">
        <v>234</v>
      </c>
      <c r="G105" s="18" t="s">
        <v>1064</v>
      </c>
      <c r="I105" s="8"/>
      <c r="J105" s="8"/>
    </row>
    <row r="106" spans="2:10" ht="15">
      <c r="B106" s="106"/>
      <c r="D106" s="18" t="s">
        <v>248</v>
      </c>
      <c r="F106" s="18" t="s">
        <v>236</v>
      </c>
      <c r="G106" s="18" t="s">
        <v>1065</v>
      </c>
      <c r="I106" s="10"/>
      <c r="J106" s="10"/>
    </row>
    <row r="107" spans="2:10" ht="15">
      <c r="B107" s="106"/>
      <c r="D107" s="18" t="s">
        <v>250</v>
      </c>
      <c r="F107" s="18" t="s">
        <v>238</v>
      </c>
      <c r="G107" s="18" t="s">
        <v>1066</v>
      </c>
      <c r="I107" s="10"/>
      <c r="J107" s="10"/>
    </row>
    <row r="108" spans="2:10" ht="15">
      <c r="B108" s="106"/>
      <c r="D108" s="18" t="s">
        <v>253</v>
      </c>
      <c r="F108" s="18" t="s">
        <v>240</v>
      </c>
      <c r="G108" s="18" t="s">
        <v>1067</v>
      </c>
      <c r="I108" s="8"/>
      <c r="J108" s="8"/>
    </row>
    <row r="109" spans="2:10" ht="15">
      <c r="B109" s="106"/>
      <c r="D109" s="18" t="s">
        <v>255</v>
      </c>
      <c r="F109" s="18" t="s">
        <v>242</v>
      </c>
      <c r="G109" s="18" t="s">
        <v>1068</v>
      </c>
      <c r="I109" s="8"/>
      <c r="J109" s="8"/>
    </row>
    <row r="110" spans="2:10" ht="15">
      <c r="B110" s="106"/>
      <c r="D110" s="18" t="s">
        <v>257</v>
      </c>
      <c r="F110" s="18" t="s">
        <v>245</v>
      </c>
      <c r="G110" s="18" t="s">
        <v>1069</v>
      </c>
      <c r="I110" s="8"/>
      <c r="J110" s="8"/>
    </row>
    <row r="111" spans="2:10" ht="15">
      <c r="B111" s="106"/>
      <c r="D111" s="18" t="s">
        <v>259</v>
      </c>
      <c r="F111" s="18" t="s">
        <v>247</v>
      </c>
      <c r="G111" s="18" t="s">
        <v>1070</v>
      </c>
      <c r="I111" s="8"/>
      <c r="J111" s="8"/>
    </row>
    <row r="112" spans="2:10" ht="15">
      <c r="B112" s="106"/>
      <c r="D112" s="18" t="s">
        <v>261</v>
      </c>
      <c r="F112" s="18" t="s">
        <v>249</v>
      </c>
      <c r="G112" s="18" t="s">
        <v>1071</v>
      </c>
      <c r="I112" s="8"/>
      <c r="J112" s="8"/>
    </row>
    <row r="113" spans="2:10" ht="15">
      <c r="B113" s="106"/>
      <c r="D113" s="18" t="s">
        <v>263</v>
      </c>
      <c r="F113" s="18" t="s">
        <v>251</v>
      </c>
      <c r="G113" s="18" t="s">
        <v>1072</v>
      </c>
      <c r="I113" s="8"/>
      <c r="J113" s="8"/>
    </row>
    <row r="114" spans="2:10" ht="15">
      <c r="B114" s="106"/>
      <c r="D114" s="18" t="s">
        <v>265</v>
      </c>
      <c r="F114" s="18" t="s">
        <v>254</v>
      </c>
      <c r="G114" s="18" t="s">
        <v>1073</v>
      </c>
      <c r="I114" s="11"/>
      <c r="J114" s="11"/>
    </row>
    <row r="115" spans="2:10" ht="15">
      <c r="B115" s="106"/>
      <c r="D115" s="18" t="s">
        <v>267</v>
      </c>
      <c r="F115" s="18" t="s">
        <v>256</v>
      </c>
      <c r="G115" s="18" t="s">
        <v>1074</v>
      </c>
      <c r="I115" s="8"/>
      <c r="J115" s="8"/>
    </row>
    <row r="116" spans="2:10" ht="15">
      <c r="B116" s="106"/>
      <c r="D116" s="18" t="s">
        <v>269</v>
      </c>
      <c r="F116" s="18" t="s">
        <v>258</v>
      </c>
      <c r="G116" s="18" t="s">
        <v>1075</v>
      </c>
      <c r="I116" s="8"/>
      <c r="J116" s="8"/>
    </row>
    <row r="117" spans="2:10" ht="15">
      <c r="B117" s="106"/>
      <c r="D117" s="18" t="s">
        <v>270</v>
      </c>
      <c r="F117" s="18" t="s">
        <v>260</v>
      </c>
      <c r="G117" s="18" t="s">
        <v>1076</v>
      </c>
      <c r="I117" s="8"/>
      <c r="J117" s="8"/>
    </row>
    <row r="118" spans="2:10" ht="15">
      <c r="B118" s="106"/>
      <c r="D118" s="18" t="s">
        <v>272</v>
      </c>
      <c r="F118" s="18" t="s">
        <v>262</v>
      </c>
      <c r="G118" s="18" t="s">
        <v>1077</v>
      </c>
      <c r="I118" s="8"/>
      <c r="J118" s="8"/>
    </row>
    <row r="119" spans="2:10" ht="15">
      <c r="B119" s="106"/>
      <c r="D119" s="18" t="s">
        <v>274</v>
      </c>
      <c r="F119" s="18" t="s">
        <v>264</v>
      </c>
      <c r="G119" s="18" t="s">
        <v>1078</v>
      </c>
      <c r="I119" s="8"/>
      <c r="J119" s="8"/>
    </row>
    <row r="120" spans="2:10" ht="15">
      <c r="B120" s="106"/>
      <c r="D120" s="18" t="s">
        <v>276</v>
      </c>
      <c r="F120" s="18" t="s">
        <v>266</v>
      </c>
      <c r="G120" s="18" t="s">
        <v>1079</v>
      </c>
      <c r="I120" s="8"/>
      <c r="J120" s="8"/>
    </row>
    <row r="121" spans="2:10" ht="15">
      <c r="B121" s="106"/>
      <c r="D121" s="18" t="s">
        <v>278</v>
      </c>
      <c r="F121" s="18" t="s">
        <v>268</v>
      </c>
      <c r="G121" s="18" t="s">
        <v>1080</v>
      </c>
      <c r="I121" s="8"/>
      <c r="J121" s="8"/>
    </row>
    <row r="122" spans="2:10" ht="15">
      <c r="B122" s="106"/>
      <c r="D122" s="18" t="s">
        <v>280</v>
      </c>
      <c r="F122" s="18" t="s">
        <v>271</v>
      </c>
      <c r="G122" s="18" t="s">
        <v>1081</v>
      </c>
      <c r="I122" s="8"/>
      <c r="J122" s="8"/>
    </row>
    <row r="123" spans="2:10" ht="15">
      <c r="B123" s="106"/>
      <c r="D123" s="18" t="s">
        <v>282</v>
      </c>
      <c r="F123" s="18" t="s">
        <v>273</v>
      </c>
      <c r="G123" s="18" t="s">
        <v>1082</v>
      </c>
      <c r="I123" s="8"/>
      <c r="J123" s="8"/>
    </row>
    <row r="124" spans="2:10" ht="15">
      <c r="B124" s="106"/>
      <c r="D124" s="18" t="s">
        <v>284</v>
      </c>
      <c r="F124" s="18" t="s">
        <v>275</v>
      </c>
      <c r="G124" s="18" t="s">
        <v>1083</v>
      </c>
      <c r="I124" s="10"/>
      <c r="J124" s="10"/>
    </row>
    <row r="125" spans="2:10" ht="15">
      <c r="B125" s="106"/>
      <c r="D125" s="18" t="s">
        <v>286</v>
      </c>
      <c r="F125" s="18" t="s">
        <v>277</v>
      </c>
      <c r="G125" s="18" t="s">
        <v>1084</v>
      </c>
      <c r="I125" s="10"/>
      <c r="J125" s="10"/>
    </row>
    <row r="126" spans="2:10" ht="15">
      <c r="B126" s="106"/>
      <c r="D126" s="18" t="s">
        <v>288</v>
      </c>
      <c r="F126" s="18" t="s">
        <v>279</v>
      </c>
      <c r="G126" s="18" t="s">
        <v>1085</v>
      </c>
      <c r="I126" s="8"/>
      <c r="J126" s="8"/>
    </row>
    <row r="127" spans="2:10" ht="15">
      <c r="B127" s="106"/>
      <c r="D127" s="18" t="s">
        <v>290</v>
      </c>
      <c r="F127" s="18" t="s">
        <v>281</v>
      </c>
      <c r="G127" s="18" t="s">
        <v>1086</v>
      </c>
      <c r="I127" s="10"/>
      <c r="J127" s="10"/>
    </row>
    <row r="128" spans="2:10" ht="15">
      <c r="B128" s="106"/>
      <c r="D128" s="18" t="s">
        <v>292</v>
      </c>
      <c r="F128" s="18" t="s">
        <v>283</v>
      </c>
      <c r="G128" s="18" t="s">
        <v>1087</v>
      </c>
      <c r="I128" s="8"/>
      <c r="J128" s="8"/>
    </row>
    <row r="129" spans="2:10" ht="15">
      <c r="B129" s="106"/>
      <c r="D129" s="18" t="s">
        <v>294</v>
      </c>
      <c r="F129" s="18" t="s">
        <v>285</v>
      </c>
      <c r="G129" s="18" t="s">
        <v>1088</v>
      </c>
      <c r="I129" s="8"/>
      <c r="J129" s="8"/>
    </row>
    <row r="130" spans="2:10" ht="15">
      <c r="B130" s="106"/>
      <c r="D130" s="18" t="s">
        <v>296</v>
      </c>
      <c r="F130" s="18" t="s">
        <v>287</v>
      </c>
      <c r="G130" s="18" t="s">
        <v>1089</v>
      </c>
      <c r="I130" s="8"/>
      <c r="J130" s="8"/>
    </row>
    <row r="131" spans="2:10" ht="15">
      <c r="B131" s="106"/>
      <c r="D131" s="18" t="s">
        <v>299</v>
      </c>
      <c r="F131" s="18" t="s">
        <v>289</v>
      </c>
      <c r="G131" s="18" t="s">
        <v>1090</v>
      </c>
      <c r="I131" s="8"/>
      <c r="J131" s="8"/>
    </row>
    <row r="132" spans="2:10" ht="15">
      <c r="B132" s="106"/>
      <c r="D132" s="18" t="s">
        <v>301</v>
      </c>
      <c r="F132" s="18" t="s">
        <v>291</v>
      </c>
      <c r="G132" s="18" t="s">
        <v>1091</v>
      </c>
      <c r="I132" s="8"/>
      <c r="J132" s="8"/>
    </row>
    <row r="133" spans="2:10" ht="15">
      <c r="B133" s="106"/>
      <c r="D133" s="18" t="s">
        <v>303</v>
      </c>
      <c r="F133" s="18" t="s">
        <v>293</v>
      </c>
      <c r="G133" s="18" t="s">
        <v>1092</v>
      </c>
      <c r="I133" s="8"/>
      <c r="J133" s="8"/>
    </row>
    <row r="134" spans="2:10" ht="15">
      <c r="B134" s="106"/>
      <c r="D134" s="18" t="s">
        <v>305</v>
      </c>
      <c r="F134" s="18" t="s">
        <v>295</v>
      </c>
      <c r="G134" s="18" t="s">
        <v>1093</v>
      </c>
      <c r="I134" s="10"/>
      <c r="J134" s="10"/>
    </row>
    <row r="135" spans="2:10" ht="15">
      <c r="B135" s="106"/>
      <c r="D135" s="18" t="s">
        <v>307</v>
      </c>
      <c r="F135" s="18" t="s">
        <v>297</v>
      </c>
      <c r="G135" s="18" t="s">
        <v>1094</v>
      </c>
      <c r="I135" s="8"/>
      <c r="J135" s="8"/>
    </row>
    <row r="136" spans="2:10" ht="15">
      <c r="B136" s="106"/>
      <c r="D136" s="18" t="s">
        <v>309</v>
      </c>
      <c r="F136" s="18" t="s">
        <v>298</v>
      </c>
      <c r="G136" s="18" t="s">
        <v>1095</v>
      </c>
      <c r="I136" s="8"/>
      <c r="J136" s="8"/>
    </row>
    <row r="137" spans="2:10" ht="15">
      <c r="B137" s="106"/>
      <c r="D137" s="18" t="s">
        <v>311</v>
      </c>
      <c r="F137" s="18" t="s">
        <v>300</v>
      </c>
      <c r="G137" s="18" t="s">
        <v>1096</v>
      </c>
      <c r="I137" s="10"/>
      <c r="J137" s="10"/>
    </row>
    <row r="138" spans="2:10" ht="15">
      <c r="B138" s="106"/>
      <c r="D138" s="18" t="s">
        <v>313</v>
      </c>
      <c r="F138" s="18" t="s">
        <v>302</v>
      </c>
      <c r="G138" s="18" t="s">
        <v>1097</v>
      </c>
      <c r="I138" s="10"/>
      <c r="J138" s="10"/>
    </row>
    <row r="139" spans="2:10" ht="15">
      <c r="B139" s="106"/>
      <c r="D139" s="18" t="s">
        <v>315</v>
      </c>
      <c r="F139" s="18" t="s">
        <v>304</v>
      </c>
      <c r="G139" s="18" t="s">
        <v>1098</v>
      </c>
      <c r="I139" s="8"/>
      <c r="J139" s="8"/>
    </row>
    <row r="140" spans="2:10" ht="15">
      <c r="B140" s="106"/>
      <c r="D140" s="18" t="s">
        <v>317</v>
      </c>
      <c r="F140" s="18" t="s">
        <v>306</v>
      </c>
      <c r="G140" s="18" t="s">
        <v>1099</v>
      </c>
      <c r="I140" s="8"/>
      <c r="J140" s="8"/>
    </row>
    <row r="141" spans="2:10" ht="15">
      <c r="B141" s="106"/>
      <c r="D141" s="18" t="s">
        <v>319</v>
      </c>
      <c r="F141" s="18" t="s">
        <v>308</v>
      </c>
      <c r="G141" s="18" t="s">
        <v>1100</v>
      </c>
      <c r="I141" s="8"/>
      <c r="J141" s="8"/>
    </row>
    <row r="142" spans="2:10" ht="15">
      <c r="B142" s="106"/>
      <c r="D142" s="18" t="s">
        <v>321</v>
      </c>
      <c r="F142" s="18" t="s">
        <v>310</v>
      </c>
      <c r="G142" s="18" t="s">
        <v>1101</v>
      </c>
      <c r="I142" s="8"/>
      <c r="J142" s="8"/>
    </row>
    <row r="143" spans="2:10" ht="15">
      <c r="B143" s="106"/>
      <c r="D143" s="18" t="s">
        <v>323</v>
      </c>
      <c r="F143" s="18" t="s">
        <v>312</v>
      </c>
      <c r="G143" s="18" t="s">
        <v>1102</v>
      </c>
      <c r="I143" s="8"/>
      <c r="J143" s="8"/>
    </row>
    <row r="144" spans="2:10" ht="15">
      <c r="B144" s="106"/>
      <c r="D144" s="18" t="s">
        <v>325</v>
      </c>
      <c r="F144" s="18" t="s">
        <v>314</v>
      </c>
      <c r="G144" s="18" t="s">
        <v>1103</v>
      </c>
      <c r="I144" s="8"/>
      <c r="J144" s="8"/>
    </row>
    <row r="145" spans="2:10" ht="15">
      <c r="B145" s="106"/>
      <c r="D145" s="18" t="s">
        <v>327</v>
      </c>
      <c r="F145" s="18" t="s">
        <v>316</v>
      </c>
      <c r="G145" s="18" t="s">
        <v>1104</v>
      </c>
      <c r="I145" s="10"/>
      <c r="J145" s="10"/>
    </row>
    <row r="146" spans="2:10" ht="15">
      <c r="B146" s="106"/>
      <c r="D146" s="18" t="s">
        <v>329</v>
      </c>
      <c r="F146" s="18" t="s">
        <v>318</v>
      </c>
      <c r="G146" s="18" t="s">
        <v>1105</v>
      </c>
      <c r="I146" s="10"/>
      <c r="J146" s="10"/>
    </row>
    <row r="147" spans="2:10" ht="15">
      <c r="B147" s="106"/>
      <c r="D147" s="18" t="s">
        <v>332</v>
      </c>
      <c r="F147" s="18" t="s">
        <v>320</v>
      </c>
      <c r="G147" s="18" t="s">
        <v>1106</v>
      </c>
      <c r="I147" s="8"/>
      <c r="J147" s="8"/>
    </row>
    <row r="148" spans="2:10" ht="15">
      <c r="B148" s="106"/>
      <c r="D148" s="18" t="s">
        <v>334</v>
      </c>
      <c r="F148" s="18" t="s">
        <v>322</v>
      </c>
      <c r="G148" s="18" t="s">
        <v>1107</v>
      </c>
      <c r="I148" s="8"/>
      <c r="J148" s="8"/>
    </row>
    <row r="149" spans="2:10" ht="15">
      <c r="B149" s="106"/>
      <c r="D149" s="18" t="s">
        <v>336</v>
      </c>
      <c r="F149" s="18" t="s">
        <v>324</v>
      </c>
      <c r="G149" s="18" t="s">
        <v>1108</v>
      </c>
      <c r="I149" s="10"/>
      <c r="J149" s="10"/>
    </row>
    <row r="150" spans="2:10" ht="15">
      <c r="B150" s="106"/>
      <c r="D150" s="18" t="s">
        <v>338</v>
      </c>
      <c r="F150" s="18" t="s">
        <v>326</v>
      </c>
      <c r="G150" s="18" t="s">
        <v>1109</v>
      </c>
      <c r="I150" s="8"/>
      <c r="J150" s="8"/>
    </row>
    <row r="151" spans="2:10" ht="15">
      <c r="B151" s="106"/>
      <c r="D151" s="18" t="s">
        <v>340</v>
      </c>
      <c r="F151" s="18" t="s">
        <v>328</v>
      </c>
      <c r="G151" s="18" t="s">
        <v>1110</v>
      </c>
      <c r="I151" s="8"/>
      <c r="J151" s="8"/>
    </row>
    <row r="152" spans="2:10" ht="15">
      <c r="B152" s="106"/>
      <c r="D152" s="18" t="s">
        <v>342</v>
      </c>
      <c r="F152" s="18" t="s">
        <v>330</v>
      </c>
      <c r="G152" s="18" t="s">
        <v>1111</v>
      </c>
      <c r="I152" s="8"/>
      <c r="J152" s="8"/>
    </row>
    <row r="153" spans="2:10" ht="15">
      <c r="B153" s="106"/>
      <c r="D153" s="18" t="s">
        <v>344</v>
      </c>
      <c r="F153" s="18" t="s">
        <v>331</v>
      </c>
      <c r="G153" s="18" t="s">
        <v>1112</v>
      </c>
      <c r="I153" s="8"/>
      <c r="J153" s="8"/>
    </row>
    <row r="154" spans="2:10" ht="15">
      <c r="B154" s="106"/>
      <c r="D154" s="18" t="s">
        <v>346</v>
      </c>
      <c r="F154" s="18" t="s">
        <v>333</v>
      </c>
      <c r="G154" s="18" t="s">
        <v>1113</v>
      </c>
      <c r="I154" s="8"/>
      <c r="J154" s="8"/>
    </row>
    <row r="155" spans="2:10" ht="15">
      <c r="B155" s="106"/>
      <c r="D155" s="18" t="s">
        <v>349</v>
      </c>
      <c r="F155" s="18" t="s">
        <v>335</v>
      </c>
      <c r="G155" s="18" t="s">
        <v>1114</v>
      </c>
      <c r="I155" s="8"/>
      <c r="J155" s="8"/>
    </row>
    <row r="156" spans="2:10" ht="15">
      <c r="B156" s="106"/>
      <c r="D156" s="18" t="s">
        <v>351</v>
      </c>
      <c r="F156" s="18" t="s">
        <v>337</v>
      </c>
      <c r="G156" s="18" t="s">
        <v>1115</v>
      </c>
      <c r="I156" s="8"/>
      <c r="J156" s="8"/>
    </row>
    <row r="157" spans="2:10" ht="15">
      <c r="B157" s="106"/>
      <c r="D157" s="18" t="s">
        <v>354</v>
      </c>
      <c r="F157" s="18" t="s">
        <v>339</v>
      </c>
      <c r="G157" s="18" t="s">
        <v>1116</v>
      </c>
      <c r="I157" s="8"/>
      <c r="J157" s="8"/>
    </row>
    <row r="158" spans="2:10" ht="15">
      <c r="B158" s="106"/>
      <c r="D158" s="18" t="s">
        <v>356</v>
      </c>
      <c r="F158" s="18" t="s">
        <v>341</v>
      </c>
      <c r="G158" s="18" t="s">
        <v>1117</v>
      </c>
      <c r="I158" s="8"/>
      <c r="J158" s="8"/>
    </row>
    <row r="159" spans="2:10" ht="15">
      <c r="B159" s="106"/>
      <c r="D159" s="18" t="s">
        <v>357</v>
      </c>
      <c r="F159" s="18" t="s">
        <v>343</v>
      </c>
      <c r="G159" s="18" t="s">
        <v>1118</v>
      </c>
      <c r="I159" s="8"/>
      <c r="J159" s="8"/>
    </row>
    <row r="160" spans="2:10" ht="15">
      <c r="B160" s="106"/>
      <c r="D160" s="133"/>
      <c r="F160" s="18" t="s">
        <v>345</v>
      </c>
      <c r="G160" s="18" t="s">
        <v>1119</v>
      </c>
      <c r="I160" s="8"/>
      <c r="J160" s="8"/>
    </row>
    <row r="161" spans="2:10" ht="15">
      <c r="B161" s="106"/>
      <c r="D161" s="133"/>
      <c r="F161" s="18" t="s">
        <v>347</v>
      </c>
      <c r="G161" s="18" t="s">
        <v>1120</v>
      </c>
      <c r="I161" s="8"/>
      <c r="J161" s="8"/>
    </row>
    <row r="162" spans="2:10" ht="15">
      <c r="B162" s="106"/>
      <c r="D162" s="133"/>
      <c r="F162" s="18" t="s">
        <v>348</v>
      </c>
      <c r="G162" s="18" t="s">
        <v>1121</v>
      </c>
      <c r="I162" s="8"/>
      <c r="J162" s="8"/>
    </row>
    <row r="163" spans="2:10" ht="15">
      <c r="B163" s="106"/>
      <c r="D163" s="133"/>
      <c r="F163" s="18" t="s">
        <v>350</v>
      </c>
      <c r="G163" s="18" t="s">
        <v>1122</v>
      </c>
      <c r="I163" s="8"/>
      <c r="J163" s="8"/>
    </row>
    <row r="164" spans="2:10" ht="15">
      <c r="B164" s="106"/>
      <c r="D164" s="133"/>
      <c r="F164" s="18" t="s">
        <v>352</v>
      </c>
      <c r="G164" s="18" t="s">
        <v>1123</v>
      </c>
      <c r="I164" s="8"/>
      <c r="J164" s="8"/>
    </row>
    <row r="165" spans="2:10" ht="15">
      <c r="B165" s="106"/>
      <c r="D165" s="133"/>
      <c r="F165" s="18" t="s">
        <v>353</v>
      </c>
      <c r="G165" s="18" t="s">
        <v>1124</v>
      </c>
      <c r="I165" s="10"/>
      <c r="J165" s="10"/>
    </row>
    <row r="166" spans="2:10" ht="15">
      <c r="B166" s="106"/>
      <c r="D166" s="133"/>
      <c r="F166" s="18" t="s">
        <v>355</v>
      </c>
      <c r="G166" s="18" t="s">
        <v>1125</v>
      </c>
    </row>
    <row r="167" spans="2:10" ht="15">
      <c r="B167" s="106"/>
      <c r="D167" s="133"/>
      <c r="F167" s="18" t="s">
        <v>358</v>
      </c>
      <c r="G167" s="18" t="s">
        <v>1126</v>
      </c>
    </row>
    <row r="168" spans="2:10" ht="15">
      <c r="B168" s="106"/>
      <c r="D168" s="133"/>
      <c r="F168" s="18" t="s">
        <v>359</v>
      </c>
      <c r="G168" s="18" t="s">
        <v>1127</v>
      </c>
    </row>
    <row r="169" spans="2:10" ht="15">
      <c r="B169" s="106"/>
      <c r="D169" s="133"/>
      <c r="F169" s="18" t="s">
        <v>360</v>
      </c>
      <c r="G169" s="18" t="s">
        <v>1128</v>
      </c>
    </row>
    <row r="170" spans="2:10" ht="15">
      <c r="B170" s="106"/>
      <c r="D170" s="133"/>
      <c r="F170" s="18" t="s">
        <v>361</v>
      </c>
      <c r="G170" s="18" t="s">
        <v>1129</v>
      </c>
    </row>
    <row r="171" spans="2:10" ht="15">
      <c r="B171" s="106"/>
      <c r="F171" s="18" t="s">
        <v>362</v>
      </c>
      <c r="G171" s="18" t="s">
        <v>1130</v>
      </c>
    </row>
    <row r="172" spans="2:10" ht="15">
      <c r="B172" s="106"/>
      <c r="F172" s="18" t="s">
        <v>363</v>
      </c>
      <c r="G172" s="18" t="s">
        <v>1131</v>
      </c>
    </row>
    <row r="173" spans="2:10" ht="15">
      <c r="B173" s="106"/>
      <c r="F173" s="18" t="s">
        <v>364</v>
      </c>
      <c r="G173" s="18" t="s">
        <v>1132</v>
      </c>
    </row>
    <row r="174" spans="2:10" ht="15">
      <c r="B174" s="106"/>
      <c r="F174" s="18" t="s">
        <v>365</v>
      </c>
      <c r="G174" s="18" t="s">
        <v>1133</v>
      </c>
    </row>
    <row r="175" spans="2:10" ht="15">
      <c r="B175" s="106"/>
      <c r="F175" s="18" t="s">
        <v>366</v>
      </c>
      <c r="G175" s="18" t="s">
        <v>1134</v>
      </c>
    </row>
    <row r="176" spans="2:10" ht="15">
      <c r="B176" s="106"/>
      <c r="F176" s="18" t="s">
        <v>367</v>
      </c>
      <c r="G176" s="18" t="s">
        <v>1135</v>
      </c>
    </row>
    <row r="177" spans="2:7" ht="15">
      <c r="B177" s="106"/>
      <c r="F177" s="18" t="s">
        <v>368</v>
      </c>
      <c r="G177" s="18" t="s">
        <v>1136</v>
      </c>
    </row>
    <row r="178" spans="2:7" ht="15">
      <c r="B178" s="106"/>
      <c r="F178" s="18" t="s">
        <v>369</v>
      </c>
      <c r="G178" s="18" t="s">
        <v>1137</v>
      </c>
    </row>
    <row r="179" spans="2:7" ht="15">
      <c r="B179" s="106"/>
      <c r="F179" s="18" t="s">
        <v>370</v>
      </c>
      <c r="G179" s="18" t="s">
        <v>1138</v>
      </c>
    </row>
    <row r="180" spans="2:7" ht="15">
      <c r="B180" s="106"/>
      <c r="F180" s="18" t="s">
        <v>371</v>
      </c>
      <c r="G180" s="18" t="s">
        <v>1139</v>
      </c>
    </row>
    <row r="181" spans="2:7" ht="15">
      <c r="B181" s="106"/>
      <c r="F181" s="18" t="s">
        <v>372</v>
      </c>
      <c r="G181" s="18" t="s">
        <v>1140</v>
      </c>
    </row>
    <row r="182" spans="2:7" ht="15">
      <c r="B182" s="106"/>
      <c r="F182" s="18" t="s">
        <v>373</v>
      </c>
      <c r="G182" s="18" t="s">
        <v>1141</v>
      </c>
    </row>
    <row r="183" spans="2:7" ht="15">
      <c r="B183" s="106"/>
      <c r="F183" s="18" t="s">
        <v>374</v>
      </c>
      <c r="G183" s="18" t="s">
        <v>1142</v>
      </c>
    </row>
    <row r="184" spans="2:7" ht="15">
      <c r="B184" s="106"/>
      <c r="F184" s="18" t="s">
        <v>957</v>
      </c>
      <c r="G184" s="18" t="s">
        <v>1143</v>
      </c>
    </row>
    <row r="185" spans="2:7" ht="15">
      <c r="B185" s="106"/>
      <c r="F185" s="18" t="s">
        <v>958</v>
      </c>
      <c r="G185" s="119" t="s">
        <v>1144</v>
      </c>
    </row>
    <row r="186" spans="2:7" ht="15">
      <c r="B186" s="106"/>
      <c r="F186" s="18" t="s">
        <v>375</v>
      </c>
      <c r="G186" s="18" t="s">
        <v>1145</v>
      </c>
    </row>
    <row r="187" spans="2:7" ht="15">
      <c r="B187" s="106"/>
      <c r="F187" s="18" t="s">
        <v>376</v>
      </c>
      <c r="G187" s="18" t="s">
        <v>1146</v>
      </c>
    </row>
    <row r="188" spans="2:7" ht="15">
      <c r="B188" s="106"/>
      <c r="F188" s="18" t="s">
        <v>377</v>
      </c>
      <c r="G188" s="18" t="s">
        <v>1147</v>
      </c>
    </row>
    <row r="189" spans="2:7" ht="15">
      <c r="B189" s="106"/>
      <c r="F189" s="18" t="s">
        <v>378</v>
      </c>
      <c r="G189" s="18" t="s">
        <v>1148</v>
      </c>
    </row>
    <row r="190" spans="2:7" ht="15">
      <c r="B190" s="106"/>
      <c r="F190" s="18" t="s">
        <v>379</v>
      </c>
      <c r="G190" s="18" t="s">
        <v>1149</v>
      </c>
    </row>
    <row r="191" spans="2:7" ht="15">
      <c r="B191" s="106"/>
      <c r="F191" s="18" t="s">
        <v>380</v>
      </c>
      <c r="G191" s="18" t="s">
        <v>1150</v>
      </c>
    </row>
    <row r="192" spans="2:7" ht="15">
      <c r="B192" s="106"/>
      <c r="F192" s="18" t="s">
        <v>381</v>
      </c>
      <c r="G192" s="18" t="s">
        <v>1151</v>
      </c>
    </row>
    <row r="193" spans="2:7" ht="15">
      <c r="B193" s="106"/>
      <c r="F193" s="18" t="s">
        <v>382</v>
      </c>
      <c r="G193" s="18" t="s">
        <v>1152</v>
      </c>
    </row>
    <row r="194" spans="2:7" ht="15">
      <c r="B194" s="106"/>
      <c r="F194" s="18" t="s">
        <v>383</v>
      </c>
      <c r="G194" s="18" t="s">
        <v>1153</v>
      </c>
    </row>
    <row r="195" spans="2:7" ht="15">
      <c r="B195" s="106"/>
      <c r="F195" s="18" t="s">
        <v>384</v>
      </c>
      <c r="G195" s="18" t="s">
        <v>1154</v>
      </c>
    </row>
    <row r="196" spans="2:7" ht="15">
      <c r="B196" s="106"/>
      <c r="F196" s="18" t="s">
        <v>385</v>
      </c>
      <c r="G196" s="18" t="s">
        <v>1155</v>
      </c>
    </row>
    <row r="197" spans="2:7" ht="15">
      <c r="B197" s="106"/>
      <c r="F197" s="18" t="s">
        <v>386</v>
      </c>
      <c r="G197" s="18" t="s">
        <v>1156</v>
      </c>
    </row>
    <row r="198" spans="2:7" ht="15">
      <c r="B198" s="106"/>
      <c r="F198" s="18" t="s">
        <v>387</v>
      </c>
      <c r="G198" s="18" t="s">
        <v>1157</v>
      </c>
    </row>
    <row r="199" spans="2:7" ht="15">
      <c r="B199" s="106"/>
      <c r="F199" s="18" t="s">
        <v>388</v>
      </c>
      <c r="G199" s="18" t="s">
        <v>1158</v>
      </c>
    </row>
    <row r="200" spans="2:7" ht="15">
      <c r="B200" s="106"/>
      <c r="F200" s="18" t="s">
        <v>389</v>
      </c>
      <c r="G200" s="18" t="s">
        <v>1159</v>
      </c>
    </row>
    <row r="201" spans="2:7" ht="15">
      <c r="B201" s="106"/>
      <c r="F201" s="18" t="s">
        <v>390</v>
      </c>
      <c r="G201" s="18" t="s">
        <v>1160</v>
      </c>
    </row>
    <row r="202" spans="2:7" ht="15">
      <c r="B202" s="106"/>
      <c r="F202" s="18" t="s">
        <v>391</v>
      </c>
      <c r="G202" s="18" t="s">
        <v>1161</v>
      </c>
    </row>
    <row r="203" spans="2:7" ht="15">
      <c r="B203" s="106"/>
      <c r="F203" s="18" t="s">
        <v>392</v>
      </c>
      <c r="G203" s="18" t="s">
        <v>1162</v>
      </c>
    </row>
    <row r="204" spans="2:7" ht="15">
      <c r="B204" s="106"/>
      <c r="F204" s="18" t="s">
        <v>393</v>
      </c>
      <c r="G204" s="18" t="s">
        <v>1163</v>
      </c>
    </row>
    <row r="205" spans="2:7" ht="15">
      <c r="B205" s="106"/>
      <c r="F205" s="18" t="s">
        <v>394</v>
      </c>
      <c r="G205" s="18" t="s">
        <v>1164</v>
      </c>
    </row>
    <row r="206" spans="2:7" ht="15">
      <c r="B206" s="106"/>
      <c r="F206" s="18" t="s">
        <v>395</v>
      </c>
      <c r="G206" s="18" t="s">
        <v>1165</v>
      </c>
    </row>
    <row r="207" spans="2:7" ht="15">
      <c r="B207" s="106"/>
      <c r="F207" s="18" t="s">
        <v>396</v>
      </c>
      <c r="G207" s="18" t="s">
        <v>1166</v>
      </c>
    </row>
    <row r="208" spans="2:7" ht="15">
      <c r="B208" s="106"/>
      <c r="F208" s="18" t="s">
        <v>397</v>
      </c>
      <c r="G208" s="18" t="s">
        <v>1167</v>
      </c>
    </row>
    <row r="209" spans="2:7" ht="15">
      <c r="B209" s="106"/>
      <c r="F209" s="18" t="s">
        <v>398</v>
      </c>
      <c r="G209" s="18" t="s">
        <v>1168</v>
      </c>
    </row>
    <row r="210" spans="2:7" ht="15">
      <c r="B210" s="106"/>
      <c r="F210" s="18" t="s">
        <v>399</v>
      </c>
      <c r="G210" s="18" t="s">
        <v>1169</v>
      </c>
    </row>
    <row r="211" spans="2:7" ht="15">
      <c r="B211" s="106"/>
      <c r="F211" s="18" t="s">
        <v>400</v>
      </c>
      <c r="G211" s="18" t="s">
        <v>1170</v>
      </c>
    </row>
    <row r="212" spans="2:7" ht="15">
      <c r="B212" s="106"/>
      <c r="F212" s="18" t="s">
        <v>401</v>
      </c>
      <c r="G212" s="18" t="s">
        <v>1171</v>
      </c>
    </row>
    <row r="213" spans="2:7" ht="15">
      <c r="B213" s="106"/>
      <c r="F213" s="18" t="s">
        <v>402</v>
      </c>
      <c r="G213" s="18" t="s">
        <v>1172</v>
      </c>
    </row>
    <row r="214" spans="2:7" ht="15">
      <c r="B214" s="106"/>
      <c r="F214" s="18" t="s">
        <v>403</v>
      </c>
      <c r="G214" s="18" t="s">
        <v>1173</v>
      </c>
    </row>
    <row r="215" spans="2:7" ht="15">
      <c r="B215" s="106"/>
      <c r="F215" s="18" t="s">
        <v>404</v>
      </c>
      <c r="G215" s="18" t="s">
        <v>1174</v>
      </c>
    </row>
    <row r="216" spans="2:7" ht="15">
      <c r="B216" s="106"/>
      <c r="F216" s="18" t="s">
        <v>405</v>
      </c>
      <c r="G216" s="18" t="s">
        <v>1175</v>
      </c>
    </row>
    <row r="217" spans="2:7" ht="15">
      <c r="B217" s="106"/>
      <c r="F217" s="18" t="s">
        <v>406</v>
      </c>
      <c r="G217" s="18" t="s">
        <v>1176</v>
      </c>
    </row>
    <row r="218" spans="2:7" ht="15">
      <c r="B218" s="106"/>
      <c r="F218" s="18" t="s">
        <v>407</v>
      </c>
      <c r="G218" s="119" t="s">
        <v>1156</v>
      </c>
    </row>
    <row r="219" spans="2:7" ht="15">
      <c r="B219" s="106"/>
      <c r="F219" s="18" t="s">
        <v>954</v>
      </c>
      <c r="G219" s="119" t="s">
        <v>1177</v>
      </c>
    </row>
    <row r="220" spans="2:7" ht="15">
      <c r="B220" s="106"/>
      <c r="F220" s="18" t="s">
        <v>408</v>
      </c>
      <c r="G220" s="119" t="s">
        <v>1178</v>
      </c>
    </row>
    <row r="221" spans="2:7" ht="15">
      <c r="B221" s="106"/>
      <c r="F221" s="18" t="s">
        <v>409</v>
      </c>
      <c r="G221" s="119" t="s">
        <v>1179</v>
      </c>
    </row>
    <row r="222" spans="2:7" ht="15">
      <c r="B222" s="106"/>
      <c r="F222" s="18" t="s">
        <v>410</v>
      </c>
      <c r="G222" s="119" t="s">
        <v>1180</v>
      </c>
    </row>
    <row r="223" spans="2:7" ht="15">
      <c r="B223" s="106"/>
      <c r="F223" s="18" t="s">
        <v>411</v>
      </c>
      <c r="G223" s="119" t="s">
        <v>1181</v>
      </c>
    </row>
    <row r="224" spans="2:7" ht="15">
      <c r="B224" s="106"/>
      <c r="F224" s="18" t="s">
        <v>412</v>
      </c>
      <c r="G224" s="119" t="s">
        <v>1182</v>
      </c>
    </row>
    <row r="225" spans="2:7" ht="15">
      <c r="B225" s="106"/>
      <c r="F225" s="18" t="s">
        <v>413</v>
      </c>
      <c r="G225" s="119" t="s">
        <v>1183</v>
      </c>
    </row>
    <row r="226" spans="2:7" ht="15">
      <c r="B226" s="106"/>
      <c r="F226" s="18" t="s">
        <v>414</v>
      </c>
      <c r="G226" s="119" t="s">
        <v>1184</v>
      </c>
    </row>
    <row r="227" spans="2:7" ht="15">
      <c r="B227" s="106"/>
      <c r="F227" s="18" t="s">
        <v>415</v>
      </c>
      <c r="G227" s="119" t="s">
        <v>1185</v>
      </c>
    </row>
    <row r="228" spans="2:7" ht="15">
      <c r="B228" s="106"/>
      <c r="F228" s="18" t="s">
        <v>416</v>
      </c>
      <c r="G228" s="119" t="s">
        <v>1186</v>
      </c>
    </row>
    <row r="229" spans="2:7" ht="15">
      <c r="B229" s="106"/>
      <c r="F229" s="18" t="s">
        <v>417</v>
      </c>
      <c r="G229" s="119" t="s">
        <v>1187</v>
      </c>
    </row>
    <row r="230" spans="2:7" ht="15">
      <c r="B230" s="106"/>
      <c r="F230" s="18" t="s">
        <v>418</v>
      </c>
      <c r="G230" s="18" t="s">
        <v>1188</v>
      </c>
    </row>
    <row r="231" spans="2:7" ht="15">
      <c r="B231" s="106"/>
      <c r="F231" s="18" t="s">
        <v>419</v>
      </c>
      <c r="G231" s="18" t="s">
        <v>1189</v>
      </c>
    </row>
    <row r="232" spans="2:7" ht="15">
      <c r="B232" s="106"/>
      <c r="F232" s="18" t="s">
        <v>420</v>
      </c>
      <c r="G232" s="18" t="s">
        <v>1190</v>
      </c>
    </row>
    <row r="233" spans="2:7" ht="15">
      <c r="B233" s="106"/>
      <c r="F233" s="18" t="s">
        <v>421</v>
      </c>
      <c r="G233" s="18" t="s">
        <v>1191</v>
      </c>
    </row>
    <row r="234" spans="2:7" ht="15">
      <c r="B234" s="106"/>
      <c r="F234" s="18" t="s">
        <v>422</v>
      </c>
      <c r="G234" s="119" t="s">
        <v>1192</v>
      </c>
    </row>
    <row r="235" spans="2:7" ht="15">
      <c r="B235" s="106"/>
      <c r="F235" s="18" t="s">
        <v>423</v>
      </c>
      <c r="G235" s="119" t="s">
        <v>1193</v>
      </c>
    </row>
    <row r="236" spans="2:7" ht="15">
      <c r="B236" s="106"/>
      <c r="F236" s="18" t="s">
        <v>424</v>
      </c>
      <c r="G236" s="18" t="s">
        <v>1194</v>
      </c>
    </row>
    <row r="237" spans="2:7" ht="15">
      <c r="B237" s="106"/>
      <c r="F237" s="18" t="s">
        <v>425</v>
      </c>
      <c r="G237" s="18" t="s">
        <v>514</v>
      </c>
    </row>
    <row r="238" spans="2:7" ht="15">
      <c r="B238" s="106"/>
      <c r="F238" s="18" t="s">
        <v>426</v>
      </c>
      <c r="G238" s="18" t="s">
        <v>1195</v>
      </c>
    </row>
    <row r="239" spans="2:7" ht="15">
      <c r="B239" s="106"/>
      <c r="F239" s="18" t="s">
        <v>427</v>
      </c>
      <c r="G239" s="18" t="s">
        <v>1196</v>
      </c>
    </row>
    <row r="240" spans="2:7" ht="15">
      <c r="B240" s="106"/>
      <c r="F240" s="18" t="s">
        <v>428</v>
      </c>
      <c r="G240" s="18" t="s">
        <v>1197</v>
      </c>
    </row>
    <row r="241" spans="2:7" ht="15">
      <c r="B241" s="106"/>
      <c r="F241" s="18" t="s">
        <v>429</v>
      </c>
      <c r="G241" s="18" t="s">
        <v>1198</v>
      </c>
    </row>
    <row r="242" spans="2:7" ht="15">
      <c r="B242" s="106"/>
      <c r="F242" s="18" t="s">
        <v>430</v>
      </c>
      <c r="G242" s="18" t="s">
        <v>1199</v>
      </c>
    </row>
    <row r="243" spans="2:7" ht="15">
      <c r="B243" s="106"/>
      <c r="F243" s="18" t="s">
        <v>947</v>
      </c>
      <c r="G243" s="18" t="s">
        <v>1200</v>
      </c>
    </row>
    <row r="244" spans="2:7" ht="15">
      <c r="B244" s="106"/>
      <c r="F244" s="18" t="s">
        <v>431</v>
      </c>
      <c r="G244" s="18" t="s">
        <v>1201</v>
      </c>
    </row>
    <row r="245" spans="2:7" ht="15">
      <c r="B245" s="106"/>
      <c r="F245" s="18" t="s">
        <v>432</v>
      </c>
      <c r="G245" s="18" t="s">
        <v>1202</v>
      </c>
    </row>
    <row r="246" spans="2:7" ht="15">
      <c r="B246" s="106"/>
      <c r="F246" s="18" t="s">
        <v>433</v>
      </c>
      <c r="G246" s="18" t="s">
        <v>1203</v>
      </c>
    </row>
    <row r="247" spans="2:7" ht="15">
      <c r="B247" s="106"/>
      <c r="F247" s="18" t="s">
        <v>434</v>
      </c>
      <c r="G247" s="18" t="s">
        <v>1204</v>
      </c>
    </row>
    <row r="248" spans="2:7" ht="15">
      <c r="B248" s="106"/>
      <c r="F248" s="18" t="s">
        <v>435</v>
      </c>
      <c r="G248" s="18" t="s">
        <v>1205</v>
      </c>
    </row>
    <row r="249" spans="2:7" ht="15">
      <c r="B249" s="106"/>
      <c r="F249" s="18" t="s">
        <v>436</v>
      </c>
      <c r="G249" s="18" t="s">
        <v>1206</v>
      </c>
    </row>
    <row r="250" spans="2:7" ht="15">
      <c r="B250" s="106"/>
      <c r="F250" s="18" t="s">
        <v>437</v>
      </c>
      <c r="G250" s="18" t="s">
        <v>1207</v>
      </c>
    </row>
    <row r="251" spans="2:7" ht="15">
      <c r="B251" s="106"/>
      <c r="F251" s="18" t="s">
        <v>948</v>
      </c>
      <c r="G251" s="18" t="s">
        <v>1208</v>
      </c>
    </row>
    <row r="252" spans="2:7">
      <c r="B252" s="106"/>
    </row>
  </sheetData>
  <sortState ref="I3:J99">
    <sortCondition ref="I3"/>
  </sortState>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W379"/>
  <sheetViews>
    <sheetView topLeftCell="A28" workbookViewId="0">
      <selection activeCell="C33" sqref="C33"/>
    </sheetView>
  </sheetViews>
  <sheetFormatPr defaultRowHeight="15"/>
  <cols>
    <col min="1" max="1" width="19.7109375" style="32" customWidth="1"/>
    <col min="2" max="2" width="22.140625" style="21" customWidth="1"/>
    <col min="3" max="3" width="63.5703125" style="22" customWidth="1"/>
    <col min="4" max="4" width="40.85546875" style="22" bestFit="1" customWidth="1"/>
    <col min="5" max="10" width="11.42578125"/>
    <col min="11" max="12" width="14.7109375" bestFit="1" customWidth="1"/>
    <col min="13" max="19" width="11.42578125"/>
    <col min="20" max="20" width="16" bestFit="1" customWidth="1"/>
    <col min="21" max="22" width="11.42578125"/>
    <col min="23" max="24" width="17.85546875" bestFit="1" customWidth="1"/>
    <col min="25" max="25" width="17.85546875" style="144" customWidth="1"/>
    <col min="26" max="27" width="11.42578125"/>
    <col min="28" max="28" width="9.140625" style="105"/>
    <col min="29" max="30" width="11.42578125"/>
    <col min="31" max="34" width="9.140625" style="105"/>
    <col min="35" max="45" width="11.42578125"/>
    <col min="46" max="46" width="18.5703125" bestFit="1" customWidth="1"/>
    <col min="47" max="48" width="11.42578125"/>
    <col min="49" max="49" width="13.42578125" bestFit="1" customWidth="1"/>
    <col min="50" max="52" width="11.42578125"/>
    <col min="53" max="53" width="14" bestFit="1" customWidth="1"/>
    <col min="54" max="54" width="14" style="144" customWidth="1"/>
    <col min="55" max="55" width="17.85546875" style="105" customWidth="1"/>
    <col min="56" max="57" width="11.42578125"/>
    <col min="58" max="58" width="9.140625" style="105"/>
    <col min="59" max="60" width="11.42578125"/>
    <col min="68" max="68" width="12.5703125" style="144" bestFit="1" customWidth="1"/>
    <col min="71" max="71" width="9.140625" style="105"/>
  </cols>
  <sheetData>
    <row r="2" spans="1:75">
      <c r="A2" s="20" t="s">
        <v>505</v>
      </c>
    </row>
    <row r="3" spans="1:75" s="14" customFormat="1" ht="52.5">
      <c r="A3" s="75" t="s">
        <v>475</v>
      </c>
      <c r="B3" s="76" t="s">
        <v>1275</v>
      </c>
      <c r="C3" s="79" t="s">
        <v>1273</v>
      </c>
      <c r="D3" s="77" t="s">
        <v>476</v>
      </c>
      <c r="E3" s="77" t="s">
        <v>477</v>
      </c>
      <c r="F3" s="129" t="s">
        <v>478</v>
      </c>
      <c r="G3" s="79" t="s">
        <v>1276</v>
      </c>
      <c r="H3" s="129" t="s">
        <v>479</v>
      </c>
      <c r="I3" s="79" t="s">
        <v>1277</v>
      </c>
      <c r="J3" s="79" t="s">
        <v>1278</v>
      </c>
      <c r="K3" s="80" t="s">
        <v>480</v>
      </c>
      <c r="L3" s="79" t="s">
        <v>4</v>
      </c>
      <c r="M3" s="81" t="s">
        <v>481</v>
      </c>
      <c r="N3" s="80" t="s">
        <v>449</v>
      </c>
      <c r="O3" s="82" t="s">
        <v>482</v>
      </c>
      <c r="P3" s="129" t="s">
        <v>483</v>
      </c>
      <c r="Q3" s="79" t="s">
        <v>1274</v>
      </c>
      <c r="R3" s="79" t="s">
        <v>556</v>
      </c>
      <c r="S3" s="79" t="s">
        <v>559</v>
      </c>
      <c r="T3" s="85" t="s">
        <v>484</v>
      </c>
      <c r="U3" s="90" t="s">
        <v>561</v>
      </c>
      <c r="V3" s="90" t="s">
        <v>563</v>
      </c>
      <c r="W3" s="90" t="s">
        <v>453</v>
      </c>
      <c r="X3" s="90" t="s">
        <v>601</v>
      </c>
      <c r="Y3" s="134" t="s">
        <v>1288</v>
      </c>
      <c r="Z3" s="85" t="s">
        <v>454</v>
      </c>
      <c r="AA3" s="85" t="s">
        <v>501</v>
      </c>
      <c r="AB3" s="90" t="s">
        <v>1240</v>
      </c>
      <c r="AC3" s="90" t="s">
        <v>485</v>
      </c>
      <c r="AD3" s="90" t="s">
        <v>486</v>
      </c>
      <c r="AE3" s="90" t="s">
        <v>1250</v>
      </c>
      <c r="AF3" s="90" t="s">
        <v>1251</v>
      </c>
      <c r="AG3" s="90" t="s">
        <v>502</v>
      </c>
      <c r="AH3" s="90" t="s">
        <v>503</v>
      </c>
      <c r="AI3" s="92" t="s">
        <v>487</v>
      </c>
      <c r="AJ3" s="86" t="s">
        <v>488</v>
      </c>
      <c r="AK3" s="92" t="s">
        <v>489</v>
      </c>
      <c r="AL3" s="86" t="s">
        <v>490</v>
      </c>
      <c r="AM3" s="92" t="s">
        <v>491</v>
      </c>
      <c r="AN3" s="86" t="s">
        <v>492</v>
      </c>
      <c r="AO3" s="92" t="s">
        <v>493</v>
      </c>
      <c r="AP3" s="86" t="s">
        <v>494</v>
      </c>
      <c r="AQ3" s="92" t="s">
        <v>495</v>
      </c>
      <c r="AR3" s="86" t="s">
        <v>496</v>
      </c>
      <c r="AS3" s="92" t="s">
        <v>497</v>
      </c>
      <c r="AT3" s="86" t="s">
        <v>498</v>
      </c>
      <c r="AU3" s="92" t="s">
        <v>499</v>
      </c>
      <c r="AV3" s="86" t="s">
        <v>500</v>
      </c>
      <c r="AW3" s="87" t="s">
        <v>484</v>
      </c>
      <c r="AX3" s="88" t="s">
        <v>561</v>
      </c>
      <c r="AY3" s="88" t="s">
        <v>563</v>
      </c>
      <c r="AZ3" s="88" t="s">
        <v>453</v>
      </c>
      <c r="BA3" s="88" t="s">
        <v>601</v>
      </c>
      <c r="BB3" s="136" t="s">
        <v>1288</v>
      </c>
      <c r="BC3" s="88" t="s">
        <v>1283</v>
      </c>
      <c r="BD3" s="87" t="s">
        <v>454</v>
      </c>
      <c r="BE3" s="87" t="s">
        <v>501</v>
      </c>
      <c r="BF3" s="88" t="s">
        <v>1240</v>
      </c>
      <c r="BG3" s="89" t="s">
        <v>485</v>
      </c>
      <c r="BH3" s="89" t="s">
        <v>486</v>
      </c>
      <c r="BI3" s="89" t="s">
        <v>502</v>
      </c>
      <c r="BJ3" s="89" t="s">
        <v>503</v>
      </c>
      <c r="BK3" s="91" t="s">
        <v>484</v>
      </c>
      <c r="BL3" s="83" t="s">
        <v>561</v>
      </c>
      <c r="BM3" s="83" t="s">
        <v>563</v>
      </c>
      <c r="BN3" s="83" t="s">
        <v>453</v>
      </c>
      <c r="BO3" s="83" t="s">
        <v>601</v>
      </c>
      <c r="BP3" s="137" t="s">
        <v>1288</v>
      </c>
      <c r="BQ3" s="91" t="s">
        <v>454</v>
      </c>
      <c r="BR3" s="91" t="s">
        <v>501</v>
      </c>
      <c r="BS3" s="84" t="s">
        <v>1240</v>
      </c>
      <c r="BT3" s="84" t="s">
        <v>485</v>
      </c>
      <c r="BU3" s="84" t="s">
        <v>486</v>
      </c>
      <c r="BV3" s="84" t="s">
        <v>502</v>
      </c>
      <c r="BW3" s="84" t="s">
        <v>503</v>
      </c>
    </row>
    <row r="4" spans="1:75" s="105" customFormat="1">
      <c r="A4" s="98" t="s">
        <v>564</v>
      </c>
      <c r="B4" s="33" t="s">
        <v>517</v>
      </c>
      <c r="C4" s="18"/>
      <c r="D4" s="104">
        <v>42461</v>
      </c>
      <c r="E4" s="104">
        <v>42825</v>
      </c>
      <c r="F4" s="33" t="s">
        <v>522</v>
      </c>
      <c r="G4" s="34" t="s">
        <v>524</v>
      </c>
      <c r="H4" s="33" t="s">
        <v>523</v>
      </c>
      <c r="I4" s="33" t="s">
        <v>119</v>
      </c>
      <c r="K4" s="33">
        <v>1</v>
      </c>
      <c r="L4" s="34" t="s">
        <v>13</v>
      </c>
      <c r="M4" s="35">
        <v>167</v>
      </c>
      <c r="N4" s="35" t="s">
        <v>949</v>
      </c>
      <c r="O4" s="34" t="s">
        <v>9</v>
      </c>
      <c r="P4" s="34" t="s">
        <v>29</v>
      </c>
      <c r="R4" s="52" t="s">
        <v>565</v>
      </c>
      <c r="S4" s="34"/>
      <c r="T4" s="36" t="s">
        <v>506</v>
      </c>
      <c r="U4" s="98" t="s">
        <v>565</v>
      </c>
      <c r="V4" s="53" t="s">
        <v>565</v>
      </c>
      <c r="W4" s="98"/>
      <c r="X4" s="98"/>
      <c r="Y4" s="145" t="s">
        <v>1289</v>
      </c>
      <c r="Z4" s="98" t="s">
        <v>329</v>
      </c>
      <c r="AA4" s="34" t="s">
        <v>33</v>
      </c>
      <c r="AB4" s="34"/>
      <c r="AC4" s="36">
        <v>345</v>
      </c>
      <c r="AD4" s="36">
        <v>380</v>
      </c>
      <c r="AE4" s="36"/>
      <c r="AF4" s="36"/>
      <c r="AG4" s="36"/>
      <c r="AH4" s="36"/>
      <c r="AI4" s="36">
        <v>53</v>
      </c>
      <c r="AJ4" s="36">
        <v>54</v>
      </c>
      <c r="AK4" s="36">
        <v>37.5</v>
      </c>
      <c r="AL4" s="36">
        <v>38.5</v>
      </c>
      <c r="AM4" s="36">
        <v>6.5</v>
      </c>
      <c r="AN4" s="36">
        <v>7.5</v>
      </c>
      <c r="AO4" s="36">
        <v>6.5</v>
      </c>
      <c r="AP4" s="36">
        <v>7.5</v>
      </c>
      <c r="AQ4" s="36">
        <v>6.5</v>
      </c>
      <c r="AR4" s="36">
        <v>7.5</v>
      </c>
      <c r="AS4" s="36">
        <v>6.5</v>
      </c>
      <c r="AT4" s="36">
        <v>7.5</v>
      </c>
      <c r="AU4" s="36"/>
      <c r="AV4" s="36"/>
      <c r="AW4" s="37" t="s">
        <v>77</v>
      </c>
      <c r="AX4" s="52" t="s">
        <v>565</v>
      </c>
      <c r="AY4" s="52"/>
      <c r="AZ4" s="52"/>
      <c r="BA4" s="52"/>
      <c r="BB4" s="52" t="s">
        <v>1289</v>
      </c>
      <c r="BC4" s="98"/>
      <c r="BD4" s="98" t="s">
        <v>329</v>
      </c>
      <c r="BE4" s="34" t="s">
        <v>33</v>
      </c>
      <c r="BF4" s="34"/>
      <c r="BG4" s="38">
        <v>10.5</v>
      </c>
      <c r="BH4" s="38">
        <v>10.5</v>
      </c>
      <c r="BI4" s="38">
        <v>1.5</v>
      </c>
      <c r="BJ4" s="38">
        <v>1.5</v>
      </c>
      <c r="BK4" s="93"/>
      <c r="BL4" s="93"/>
      <c r="BM4" s="93"/>
      <c r="BN4" s="93"/>
      <c r="BO4" s="93"/>
      <c r="BP4" s="52" t="s">
        <v>1289</v>
      </c>
      <c r="BQ4" s="93"/>
      <c r="BR4" s="93"/>
      <c r="BS4" s="93"/>
      <c r="BT4" s="93"/>
      <c r="BU4" s="93"/>
      <c r="BV4" s="93"/>
      <c r="BW4" s="93"/>
    </row>
    <row r="5" spans="1:75" s="105" customFormat="1">
      <c r="A5" s="98" t="s">
        <v>507</v>
      </c>
      <c r="B5" s="33" t="s">
        <v>518</v>
      </c>
      <c r="C5" s="18"/>
      <c r="D5" s="104">
        <v>42461</v>
      </c>
      <c r="E5" s="104">
        <v>42825</v>
      </c>
      <c r="F5" s="33" t="s">
        <v>522</v>
      </c>
      <c r="G5" s="34" t="s">
        <v>524</v>
      </c>
      <c r="H5" s="33" t="s">
        <v>523</v>
      </c>
      <c r="I5" s="33" t="s">
        <v>119</v>
      </c>
      <c r="K5" s="33">
        <v>1</v>
      </c>
      <c r="L5" s="34" t="s">
        <v>13</v>
      </c>
      <c r="M5" s="35">
        <v>167</v>
      </c>
      <c r="N5" s="35" t="s">
        <v>950</v>
      </c>
      <c r="O5" s="34" t="s">
        <v>9</v>
      </c>
      <c r="P5" s="34" t="s">
        <v>29</v>
      </c>
      <c r="R5" s="52" t="s">
        <v>566</v>
      </c>
      <c r="S5" s="52" t="s">
        <v>565</v>
      </c>
      <c r="T5" s="36" t="s">
        <v>506</v>
      </c>
      <c r="U5" s="98" t="s">
        <v>565</v>
      </c>
      <c r="V5" s="36"/>
      <c r="W5" s="98"/>
      <c r="X5" s="98"/>
      <c r="Y5" s="145" t="s">
        <v>1291</v>
      </c>
      <c r="Z5" s="98" t="s">
        <v>329</v>
      </c>
      <c r="AA5" s="34" t="s">
        <v>33</v>
      </c>
      <c r="AB5" s="34"/>
      <c r="AC5" s="36">
        <v>190</v>
      </c>
      <c r="AD5" s="36">
        <v>190</v>
      </c>
      <c r="AE5" s="36"/>
      <c r="AF5" s="36"/>
      <c r="AG5" s="36"/>
      <c r="AH5" s="36"/>
      <c r="AI5" s="36">
        <f>32.5*0.95</f>
        <v>30.875</v>
      </c>
      <c r="AJ5" s="36">
        <v>26.2</v>
      </c>
      <c r="AK5" s="36">
        <f>25.83*0.95</f>
        <v>24.538499999999996</v>
      </c>
      <c r="AL5" s="36">
        <v>20.2</v>
      </c>
      <c r="AM5" s="36">
        <v>7.9</v>
      </c>
      <c r="AN5" s="36">
        <v>8.3000000000000007</v>
      </c>
      <c r="AO5" s="36">
        <v>7.9</v>
      </c>
      <c r="AP5" s="36">
        <v>8.3000000000000007</v>
      </c>
      <c r="AQ5" s="36">
        <v>7.9</v>
      </c>
      <c r="AR5" s="36">
        <v>8.3000000000000007</v>
      </c>
      <c r="AS5" s="36">
        <v>7.9</v>
      </c>
      <c r="AT5" s="36">
        <v>8.3000000000000007</v>
      </c>
      <c r="AU5" s="36"/>
      <c r="AV5" s="36"/>
      <c r="AW5" s="37" t="s">
        <v>77</v>
      </c>
      <c r="AX5" s="52" t="s">
        <v>565</v>
      </c>
      <c r="AY5" s="52"/>
      <c r="AZ5" s="52"/>
      <c r="BA5" s="52"/>
      <c r="BB5" s="52" t="s">
        <v>1291</v>
      </c>
      <c r="BC5" s="98"/>
      <c r="BD5" s="98" t="s">
        <v>329</v>
      </c>
      <c r="BE5" s="34" t="s">
        <v>33</v>
      </c>
      <c r="BF5" s="34"/>
      <c r="BG5" s="38">
        <v>10.5</v>
      </c>
      <c r="BH5" s="38">
        <v>10.5</v>
      </c>
      <c r="BI5" s="38">
        <v>1.5</v>
      </c>
      <c r="BJ5" s="38">
        <v>1.5</v>
      </c>
      <c r="BK5" s="93"/>
      <c r="BL5" s="93"/>
      <c r="BM5" s="93"/>
      <c r="BN5" s="93"/>
      <c r="BO5" s="93"/>
      <c r="BP5" s="52" t="s">
        <v>1291</v>
      </c>
      <c r="BQ5" s="93"/>
      <c r="BR5" s="93"/>
      <c r="BS5" s="93"/>
      <c r="BT5" s="93"/>
      <c r="BU5" s="93"/>
      <c r="BV5" s="93"/>
      <c r="BW5" s="93"/>
    </row>
    <row r="6" spans="1:75" s="105" customFormat="1">
      <c r="A6" s="98" t="s">
        <v>508</v>
      </c>
      <c r="B6" s="33" t="s">
        <v>519</v>
      </c>
      <c r="C6" s="18"/>
      <c r="D6" s="104">
        <v>42461</v>
      </c>
      <c r="E6" s="104">
        <v>42825</v>
      </c>
      <c r="F6" s="33" t="s">
        <v>522</v>
      </c>
      <c r="G6" s="34" t="s">
        <v>524</v>
      </c>
      <c r="H6" s="33" t="s">
        <v>523</v>
      </c>
      <c r="I6" s="33" t="s">
        <v>119</v>
      </c>
      <c r="K6" s="33">
        <v>1</v>
      </c>
      <c r="L6" s="34" t="s">
        <v>13</v>
      </c>
      <c r="M6" s="35">
        <v>167</v>
      </c>
      <c r="N6" s="35" t="s">
        <v>949</v>
      </c>
      <c r="O6" s="34" t="s">
        <v>9</v>
      </c>
      <c r="P6" s="34" t="s">
        <v>29</v>
      </c>
      <c r="R6" s="52" t="s">
        <v>566</v>
      </c>
      <c r="S6" s="34"/>
      <c r="T6" s="36" t="s">
        <v>506</v>
      </c>
      <c r="U6" s="98" t="s">
        <v>565</v>
      </c>
      <c r="V6" s="36"/>
      <c r="W6" s="98"/>
      <c r="X6" s="98"/>
      <c r="Y6" s="145" t="s">
        <v>1290</v>
      </c>
      <c r="Z6" s="98" t="s">
        <v>329</v>
      </c>
      <c r="AA6" s="34" t="s">
        <v>33</v>
      </c>
      <c r="AB6" s="34"/>
      <c r="AC6" s="36">
        <v>190</v>
      </c>
      <c r="AD6" s="36">
        <v>190</v>
      </c>
      <c r="AE6" s="36"/>
      <c r="AF6" s="36"/>
      <c r="AG6" s="36"/>
      <c r="AH6" s="36"/>
      <c r="AI6" s="36">
        <f>30.76*0.95</f>
        <v>29.222000000000001</v>
      </c>
      <c r="AJ6" s="36">
        <v>26.2</v>
      </c>
      <c r="AK6" s="36">
        <f>23.07*0.95</f>
        <v>21.916499999999999</v>
      </c>
      <c r="AL6" s="36">
        <v>20.2</v>
      </c>
      <c r="AM6" s="36">
        <v>5</v>
      </c>
      <c r="AN6" s="36">
        <v>8.3000000000000007</v>
      </c>
      <c r="AO6" s="36">
        <v>5</v>
      </c>
      <c r="AP6" s="36">
        <v>8.3000000000000007</v>
      </c>
      <c r="AQ6" s="36">
        <v>5</v>
      </c>
      <c r="AR6" s="36">
        <v>8.3000000000000007</v>
      </c>
      <c r="AS6" s="36">
        <v>5</v>
      </c>
      <c r="AT6" s="36">
        <v>8.3000000000000007</v>
      </c>
      <c r="AU6" s="36"/>
      <c r="AV6" s="36"/>
      <c r="AW6" s="37" t="s">
        <v>77</v>
      </c>
      <c r="AX6" s="52" t="s">
        <v>565</v>
      </c>
      <c r="AY6" s="52"/>
      <c r="AZ6" s="52"/>
      <c r="BA6" s="52"/>
      <c r="BB6" s="135" t="s">
        <v>1290</v>
      </c>
      <c r="BD6" s="98" t="s">
        <v>329</v>
      </c>
      <c r="BE6" s="34" t="s">
        <v>33</v>
      </c>
      <c r="BF6" s="34"/>
      <c r="BG6" s="38">
        <v>10.5</v>
      </c>
      <c r="BH6" s="38">
        <v>10.5</v>
      </c>
      <c r="BI6" s="38">
        <v>1.5</v>
      </c>
      <c r="BJ6" s="38">
        <v>1.5</v>
      </c>
      <c r="BK6" s="93"/>
      <c r="BL6" s="93"/>
      <c r="BM6" s="93"/>
      <c r="BN6" s="93"/>
      <c r="BO6" s="93"/>
      <c r="BP6" s="135" t="s">
        <v>1290</v>
      </c>
      <c r="BQ6" s="93"/>
      <c r="BR6" s="93"/>
      <c r="BS6" s="93"/>
      <c r="BT6" s="93"/>
      <c r="BU6" s="93"/>
      <c r="BV6" s="93"/>
      <c r="BW6" s="93"/>
    </row>
    <row r="7" spans="1:75" s="105" customFormat="1">
      <c r="A7" s="98" t="s">
        <v>509</v>
      </c>
      <c r="B7" s="33" t="s">
        <v>520</v>
      </c>
      <c r="C7" s="18"/>
      <c r="D7" s="104">
        <v>42461</v>
      </c>
      <c r="E7" s="104">
        <v>42825</v>
      </c>
      <c r="F7" s="33" t="s">
        <v>522</v>
      </c>
      <c r="G7" s="34" t="s">
        <v>524</v>
      </c>
      <c r="H7" s="33" t="s">
        <v>523</v>
      </c>
      <c r="I7" s="33" t="s">
        <v>119</v>
      </c>
      <c r="K7" s="33">
        <v>1</v>
      </c>
      <c r="L7" s="34" t="s">
        <v>13</v>
      </c>
      <c r="M7" s="35">
        <v>167</v>
      </c>
      <c r="N7" s="35" t="s">
        <v>951</v>
      </c>
      <c r="O7" s="34" t="s">
        <v>9</v>
      </c>
      <c r="P7" s="34" t="s">
        <v>29</v>
      </c>
      <c r="R7" s="52" t="s">
        <v>565</v>
      </c>
      <c r="S7" s="34"/>
      <c r="T7" s="36" t="s">
        <v>506</v>
      </c>
      <c r="U7" s="98" t="s">
        <v>565</v>
      </c>
      <c r="V7" s="36"/>
      <c r="W7" s="98"/>
      <c r="X7" s="98"/>
      <c r="Y7" s="145" t="s">
        <v>1291</v>
      </c>
      <c r="Z7" s="98" t="s">
        <v>329</v>
      </c>
      <c r="AA7" s="34" t="s">
        <v>33</v>
      </c>
      <c r="AB7" s="34"/>
      <c r="AC7" s="36">
        <v>190</v>
      </c>
      <c r="AD7" s="36">
        <v>190</v>
      </c>
      <c r="AE7" s="36"/>
      <c r="AF7" s="36"/>
      <c r="AG7" s="36"/>
      <c r="AH7" s="36"/>
      <c r="AI7" s="36">
        <f>30.76*0.95</f>
        <v>29.222000000000001</v>
      </c>
      <c r="AJ7" s="36">
        <v>26.2</v>
      </c>
      <c r="AK7" s="36">
        <f>23.07*0.95</f>
        <v>21.916499999999999</v>
      </c>
      <c r="AL7" s="36">
        <v>20.2</v>
      </c>
      <c r="AM7" s="36">
        <v>6.5</v>
      </c>
      <c r="AN7" s="36">
        <v>8.3000000000000007</v>
      </c>
      <c r="AO7" s="36">
        <v>6.5</v>
      </c>
      <c r="AP7" s="36">
        <v>8.3000000000000007</v>
      </c>
      <c r="AQ7" s="36">
        <v>6.5</v>
      </c>
      <c r="AR7" s="36">
        <v>8.3000000000000007</v>
      </c>
      <c r="AS7" s="36">
        <v>6.5</v>
      </c>
      <c r="AT7" s="36">
        <v>8.3000000000000007</v>
      </c>
      <c r="AU7" s="36"/>
      <c r="AV7" s="36"/>
      <c r="AW7" s="37" t="s">
        <v>77</v>
      </c>
      <c r="AX7" s="52" t="s">
        <v>565</v>
      </c>
      <c r="AY7" s="52"/>
      <c r="AZ7" s="52"/>
      <c r="BA7" s="52"/>
      <c r="BB7" s="52" t="s">
        <v>1291</v>
      </c>
      <c r="BC7" s="98"/>
      <c r="BD7" s="98" t="s">
        <v>329</v>
      </c>
      <c r="BE7" s="34" t="s">
        <v>33</v>
      </c>
      <c r="BF7" s="34"/>
      <c r="BG7" s="38">
        <v>10.5</v>
      </c>
      <c r="BH7" s="38">
        <v>10.5</v>
      </c>
      <c r="BI7" s="38">
        <v>1.5</v>
      </c>
      <c r="BJ7" s="38">
        <v>1.5</v>
      </c>
      <c r="BK7" s="93"/>
      <c r="BL7" s="93"/>
      <c r="BM7" s="93"/>
      <c r="BN7" s="93"/>
      <c r="BO7" s="93"/>
      <c r="BP7" s="52" t="s">
        <v>1291</v>
      </c>
      <c r="BQ7" s="93"/>
      <c r="BR7" s="93"/>
      <c r="BS7" s="93"/>
      <c r="BT7" s="93"/>
      <c r="BU7" s="93"/>
      <c r="BV7" s="93"/>
      <c r="BW7" s="93"/>
    </row>
    <row r="8" spans="1:75" s="105" customFormat="1">
      <c r="A8" s="98" t="s">
        <v>510</v>
      </c>
      <c r="B8" s="33" t="s">
        <v>521</v>
      </c>
      <c r="C8" s="18"/>
      <c r="D8" s="104">
        <v>42461</v>
      </c>
      <c r="E8" s="104">
        <v>42825</v>
      </c>
      <c r="F8" s="33" t="s">
        <v>522</v>
      </c>
      <c r="G8" s="34" t="s">
        <v>524</v>
      </c>
      <c r="H8" s="33" t="s">
        <v>523</v>
      </c>
      <c r="I8" s="33" t="s">
        <v>119</v>
      </c>
      <c r="K8" s="33">
        <v>1</v>
      </c>
      <c r="L8" s="34" t="s">
        <v>13</v>
      </c>
      <c r="M8" s="35">
        <v>167</v>
      </c>
      <c r="N8" s="35" t="s">
        <v>953</v>
      </c>
      <c r="O8" s="34" t="s">
        <v>9</v>
      </c>
      <c r="P8" s="34" t="s">
        <v>32</v>
      </c>
      <c r="R8" s="52" t="s">
        <v>565</v>
      </c>
      <c r="S8" s="34"/>
      <c r="T8" s="36" t="s">
        <v>506</v>
      </c>
      <c r="U8" s="98" t="s">
        <v>565</v>
      </c>
      <c r="V8" s="36"/>
      <c r="W8" s="98"/>
      <c r="X8" s="98" t="s">
        <v>525</v>
      </c>
      <c r="Y8" s="145" t="s">
        <v>1291</v>
      </c>
      <c r="Z8" s="98" t="s">
        <v>329</v>
      </c>
      <c r="AA8" s="34" t="s">
        <v>33</v>
      </c>
      <c r="AB8" s="34"/>
      <c r="AC8" s="36"/>
      <c r="AD8" s="36">
        <v>190</v>
      </c>
      <c r="AE8" s="36"/>
      <c r="AF8" s="36"/>
      <c r="AG8" s="36"/>
      <c r="AH8" s="36"/>
      <c r="AI8" s="36"/>
      <c r="AJ8" s="36">
        <v>26.2</v>
      </c>
      <c r="AK8" s="36"/>
      <c r="AL8" s="36">
        <v>20.2</v>
      </c>
      <c r="AM8" s="36"/>
      <c r="AN8" s="36">
        <v>8.3000000000000007</v>
      </c>
      <c r="AO8" s="36"/>
      <c r="AP8" s="36">
        <v>8.3000000000000007</v>
      </c>
      <c r="AQ8" s="36"/>
      <c r="AR8" s="36">
        <v>8.3000000000000007</v>
      </c>
      <c r="AS8" s="36"/>
      <c r="AT8" s="36">
        <v>8.3000000000000007</v>
      </c>
      <c r="AU8" s="36"/>
      <c r="AV8" s="36"/>
      <c r="AW8" s="37" t="s">
        <v>77</v>
      </c>
      <c r="AX8" s="36"/>
      <c r="AY8" s="98"/>
      <c r="AZ8" s="38"/>
      <c r="BA8" s="38"/>
      <c r="BB8" s="38" t="s">
        <v>1291</v>
      </c>
      <c r="BC8" s="98" t="s">
        <v>1284</v>
      </c>
      <c r="BD8" s="38"/>
      <c r="BE8" s="38"/>
      <c r="BF8" s="38"/>
      <c r="BG8" s="93"/>
      <c r="BH8" s="93"/>
      <c r="BI8" s="93"/>
      <c r="BJ8" s="93"/>
      <c r="BK8" s="93"/>
      <c r="BL8" s="93"/>
      <c r="BM8" s="93"/>
      <c r="BN8" s="93"/>
      <c r="BO8" s="93"/>
      <c r="BP8" s="38" t="s">
        <v>1291</v>
      </c>
      <c r="BQ8" s="93"/>
      <c r="BR8" s="93"/>
      <c r="BS8" s="93"/>
      <c r="BT8" s="93"/>
      <c r="BU8" s="93"/>
      <c r="BV8" s="93"/>
      <c r="BW8" s="93"/>
    </row>
    <row r="9" spans="1:75" s="105" customFormat="1">
      <c r="A9" s="98" t="s">
        <v>510</v>
      </c>
      <c r="B9" s="33" t="s">
        <v>521</v>
      </c>
      <c r="C9" s="18"/>
      <c r="D9" s="104">
        <v>42461</v>
      </c>
      <c r="E9" s="104">
        <v>42825</v>
      </c>
      <c r="F9" s="33" t="s">
        <v>522</v>
      </c>
      <c r="G9" s="34" t="s">
        <v>524</v>
      </c>
      <c r="H9" s="33" t="s">
        <v>523</v>
      </c>
      <c r="I9" s="33" t="s">
        <v>119</v>
      </c>
      <c r="K9" s="33">
        <v>1</v>
      </c>
      <c r="L9" s="34" t="s">
        <v>13</v>
      </c>
      <c r="M9" s="35">
        <v>167</v>
      </c>
      <c r="N9" s="35" t="s">
        <v>953</v>
      </c>
      <c r="O9" s="34" t="s">
        <v>9</v>
      </c>
      <c r="P9" s="34" t="s">
        <v>32</v>
      </c>
      <c r="R9" s="52" t="s">
        <v>565</v>
      </c>
      <c r="S9" s="34"/>
      <c r="T9" s="36" t="s">
        <v>158</v>
      </c>
      <c r="U9" s="98" t="s">
        <v>565</v>
      </c>
      <c r="V9" s="36"/>
      <c r="W9" s="98"/>
      <c r="X9" s="98" t="s">
        <v>525</v>
      </c>
      <c r="Y9" s="145" t="s">
        <v>1291</v>
      </c>
      <c r="Z9" s="98" t="s">
        <v>329</v>
      </c>
      <c r="AA9" s="34" t="s">
        <v>33</v>
      </c>
      <c r="AB9" s="34"/>
      <c r="AC9" s="36"/>
      <c r="AD9" s="36">
        <v>20</v>
      </c>
      <c r="AE9" s="36"/>
      <c r="AF9" s="36"/>
      <c r="AG9" s="36"/>
      <c r="AH9" s="36"/>
      <c r="AI9" s="36">
        <v>2</v>
      </c>
      <c r="AJ9" s="36">
        <v>2.5</v>
      </c>
      <c r="AK9" s="36">
        <v>2</v>
      </c>
      <c r="AL9" s="36">
        <v>2.5</v>
      </c>
      <c r="AM9" s="36">
        <v>2</v>
      </c>
      <c r="AN9" s="36"/>
      <c r="AO9" s="36"/>
      <c r="AP9" s="36"/>
      <c r="AQ9" s="36"/>
      <c r="AR9" s="36"/>
      <c r="AS9" s="36"/>
      <c r="AT9" s="36"/>
      <c r="AU9" s="36"/>
      <c r="AV9" s="36"/>
      <c r="AW9" s="37"/>
      <c r="AX9" s="36"/>
      <c r="AY9" s="98"/>
      <c r="AZ9" s="38"/>
      <c r="BA9" s="38"/>
      <c r="BB9" s="38" t="s">
        <v>1291</v>
      </c>
      <c r="BC9" s="98"/>
      <c r="BD9" s="38"/>
      <c r="BE9" s="38"/>
      <c r="BF9" s="38"/>
      <c r="BG9" s="93"/>
      <c r="BH9" s="93"/>
      <c r="BI9" s="93"/>
      <c r="BJ9" s="93"/>
      <c r="BK9" s="93"/>
      <c r="BL9" s="93"/>
      <c r="BM9" s="93"/>
      <c r="BN9" s="93"/>
      <c r="BO9" s="93"/>
      <c r="BP9" s="38" t="s">
        <v>1291</v>
      </c>
      <c r="BQ9" s="93"/>
      <c r="BR9" s="93"/>
      <c r="BS9" s="93"/>
      <c r="BT9" s="93"/>
      <c r="BU9" s="93"/>
      <c r="BV9" s="93"/>
      <c r="BW9" s="93"/>
    </row>
    <row r="10" spans="1:75">
      <c r="A10" s="24"/>
      <c r="B10" s="25"/>
      <c r="C10" s="26"/>
      <c r="D10" s="26"/>
      <c r="E10" s="25"/>
      <c r="F10" s="25"/>
      <c r="G10" s="25"/>
      <c r="H10" s="25"/>
      <c r="I10" s="25"/>
      <c r="J10" s="25"/>
      <c r="K10" s="25"/>
      <c r="L10" s="25"/>
      <c r="M10" s="25"/>
      <c r="N10" s="25"/>
      <c r="O10" s="25"/>
      <c r="P10" s="27"/>
      <c r="Q10" s="27"/>
      <c r="R10" s="27"/>
      <c r="S10" s="27"/>
      <c r="T10" s="25"/>
      <c r="U10" s="28"/>
      <c r="V10" s="23"/>
      <c r="W10" s="28"/>
      <c r="X10" s="29"/>
      <c r="Y10" s="29"/>
      <c r="Z10" s="29"/>
      <c r="AA10" s="30"/>
      <c r="AB10" s="30"/>
      <c r="AC10" s="30"/>
      <c r="AD10" s="24"/>
      <c r="AE10" s="24"/>
      <c r="AF10" s="24"/>
      <c r="AG10" s="24"/>
      <c r="AH10" s="24"/>
      <c r="AI10" s="30"/>
      <c r="AJ10" s="30"/>
      <c r="AK10" s="30"/>
      <c r="AL10" s="30"/>
      <c r="AM10" s="30"/>
      <c r="AN10" s="30"/>
      <c r="AO10" s="30"/>
      <c r="AP10" s="30"/>
      <c r="AQ10" s="30"/>
      <c r="AR10" s="30"/>
      <c r="AS10" s="30"/>
      <c r="AT10" s="30"/>
      <c r="AU10" s="30"/>
      <c r="AV10" s="23"/>
      <c r="BC10" s="29"/>
    </row>
    <row r="11" spans="1:75">
      <c r="A11" s="31" t="s">
        <v>568</v>
      </c>
      <c r="B11" s="25"/>
      <c r="C11" s="26"/>
      <c r="D11" s="26"/>
      <c r="E11" s="25"/>
      <c r="F11" s="25"/>
      <c r="G11" s="25"/>
      <c r="H11" s="25"/>
      <c r="I11" s="25"/>
      <c r="J11" s="25"/>
      <c r="K11" s="25"/>
      <c r="L11" s="25"/>
      <c r="M11" s="25"/>
      <c r="N11" s="25"/>
      <c r="O11" s="25"/>
      <c r="P11" s="27"/>
      <c r="Q11" s="27"/>
      <c r="R11" s="27"/>
      <c r="S11" s="27"/>
      <c r="T11" s="25"/>
      <c r="U11" s="28"/>
      <c r="V11" s="23"/>
      <c r="W11" s="28"/>
      <c r="X11" s="29"/>
      <c r="Y11" s="29"/>
      <c r="Z11" s="29"/>
      <c r="AA11" s="30"/>
      <c r="AB11" s="30"/>
      <c r="AC11" s="30"/>
      <c r="AD11" s="24"/>
      <c r="AE11" s="24"/>
      <c r="AF11" s="24"/>
      <c r="AG11" s="24"/>
      <c r="AH11" s="24"/>
      <c r="AI11" s="30"/>
      <c r="AJ11" s="30"/>
      <c r="AK11" s="30"/>
      <c r="AL11" s="30"/>
      <c r="AM11" s="30"/>
      <c r="AN11" s="30"/>
      <c r="AO11" s="30"/>
      <c r="AP11" s="30"/>
      <c r="AQ11" s="30"/>
      <c r="AR11" s="30"/>
      <c r="AS11" s="30"/>
      <c r="AT11" s="30"/>
      <c r="AU11" s="30"/>
      <c r="AV11" s="23"/>
      <c r="BC11" s="29"/>
    </row>
    <row r="12" spans="1:75">
      <c r="A12" s="24"/>
      <c r="B12" s="165" t="s">
        <v>567</v>
      </c>
      <c r="C12" s="165"/>
      <c r="D12" s="165"/>
      <c r="E12" s="25"/>
      <c r="F12" s="25"/>
      <c r="G12" s="25"/>
      <c r="H12" s="25"/>
      <c r="I12" s="25"/>
      <c r="J12" s="25"/>
      <c r="K12" s="25"/>
      <c r="L12" s="25"/>
      <c r="M12" s="25"/>
      <c r="N12" s="25"/>
      <c r="O12" s="25"/>
      <c r="P12" s="27"/>
      <c r="Q12" s="27"/>
      <c r="R12" s="27"/>
      <c r="S12" s="27"/>
      <c r="T12" s="25"/>
      <c r="U12" s="28"/>
      <c r="V12" s="23"/>
      <c r="W12" s="28"/>
      <c r="X12" s="29"/>
      <c r="Y12" s="29"/>
      <c r="Z12" s="29"/>
      <c r="AA12" s="30"/>
      <c r="AB12" s="30"/>
      <c r="AC12" s="30"/>
      <c r="AD12" s="24"/>
      <c r="AE12" s="24"/>
      <c r="AF12" s="24"/>
      <c r="AG12" s="24"/>
      <c r="AH12" s="24"/>
      <c r="AI12" s="30"/>
      <c r="AJ12" s="30"/>
      <c r="AK12" s="30"/>
      <c r="AL12" s="30"/>
      <c r="AM12" s="30"/>
      <c r="AN12" s="30"/>
      <c r="AO12" s="30"/>
      <c r="AP12" s="30"/>
      <c r="AQ12" s="30"/>
      <c r="AR12" s="30"/>
      <c r="AS12" s="30"/>
      <c r="AT12" s="30"/>
      <c r="AU12" s="30"/>
      <c r="AV12" s="23"/>
      <c r="BC12" s="29"/>
    </row>
    <row r="13" spans="1:75" s="45" customFormat="1" ht="124.5" customHeight="1">
      <c r="A13" s="41"/>
      <c r="B13" s="165"/>
      <c r="C13" s="165"/>
      <c r="D13" s="165"/>
      <c r="Z13" s="46"/>
    </row>
    <row r="14" spans="1:75" s="45" customFormat="1" ht="31.5" customHeight="1" thickBot="1">
      <c r="A14" s="41"/>
      <c r="B14" s="61"/>
      <c r="C14" s="61"/>
      <c r="D14" s="61"/>
      <c r="Z14" s="46"/>
    </row>
    <row r="15" spans="1:75" s="45" customFormat="1" ht="13.5" thickBot="1">
      <c r="A15" s="41"/>
      <c r="B15" s="42" t="s">
        <v>511</v>
      </c>
      <c r="C15" s="43" t="s">
        <v>1242</v>
      </c>
      <c r="D15" s="44" t="s">
        <v>512</v>
      </c>
    </row>
    <row r="16" spans="1:75">
      <c r="A16" s="166" t="s">
        <v>513</v>
      </c>
      <c r="B16" s="75" t="s">
        <v>475</v>
      </c>
      <c r="C16" s="54" t="s">
        <v>569</v>
      </c>
      <c r="D16" s="100" t="s">
        <v>603</v>
      </c>
    </row>
    <row r="17" spans="1:68" ht="30">
      <c r="A17" s="166"/>
      <c r="B17" s="76" t="s">
        <v>1275</v>
      </c>
      <c r="C17" s="54" t="s">
        <v>570</v>
      </c>
      <c r="D17" s="100" t="s">
        <v>517</v>
      </c>
    </row>
    <row r="18" spans="1:68" s="105" customFormat="1">
      <c r="A18" s="166"/>
      <c r="B18" s="79" t="s">
        <v>1273</v>
      </c>
      <c r="C18" s="128" t="s">
        <v>1279</v>
      </c>
      <c r="D18" s="100"/>
      <c r="Y18" s="144"/>
      <c r="BB18" s="144"/>
      <c r="BP18" s="144"/>
    </row>
    <row r="19" spans="1:68">
      <c r="A19" s="166"/>
      <c r="B19" s="77" t="s">
        <v>476</v>
      </c>
      <c r="C19" s="54" t="s">
        <v>1245</v>
      </c>
      <c r="D19" s="104">
        <v>42461</v>
      </c>
    </row>
    <row r="20" spans="1:68">
      <c r="A20" s="166"/>
      <c r="B20" s="77" t="s">
        <v>477</v>
      </c>
      <c r="C20" s="54" t="s">
        <v>1246</v>
      </c>
      <c r="D20" s="104">
        <v>42825</v>
      </c>
    </row>
    <row r="21" spans="1:68" ht="30">
      <c r="A21" s="166"/>
      <c r="B21" s="78" t="s">
        <v>478</v>
      </c>
      <c r="C21" s="54" t="s">
        <v>571</v>
      </c>
      <c r="D21" s="100" t="s">
        <v>522</v>
      </c>
    </row>
    <row r="22" spans="1:68" ht="30">
      <c r="A22" s="166"/>
      <c r="B22" s="79" t="s">
        <v>1276</v>
      </c>
      <c r="C22" s="55" t="s">
        <v>572</v>
      </c>
      <c r="D22" s="100" t="s">
        <v>526</v>
      </c>
    </row>
    <row r="23" spans="1:68" ht="30">
      <c r="A23" s="166"/>
      <c r="B23" s="78" t="s">
        <v>479</v>
      </c>
      <c r="C23" s="54" t="s">
        <v>571</v>
      </c>
      <c r="D23" s="100" t="s">
        <v>515</v>
      </c>
    </row>
    <row r="24" spans="1:68" ht="30">
      <c r="A24" s="166"/>
      <c r="B24" s="79" t="s">
        <v>1277</v>
      </c>
      <c r="C24" s="55" t="s">
        <v>572</v>
      </c>
      <c r="D24" s="100" t="s">
        <v>526</v>
      </c>
    </row>
    <row r="25" spans="1:68" ht="30">
      <c r="A25" s="166"/>
      <c r="B25" s="79" t="s">
        <v>1278</v>
      </c>
      <c r="C25" s="55" t="s">
        <v>1247</v>
      </c>
      <c r="D25" s="100"/>
    </row>
    <row r="26" spans="1:68">
      <c r="A26" s="166"/>
      <c r="B26" s="80" t="s">
        <v>480</v>
      </c>
      <c r="C26" s="55" t="s">
        <v>573</v>
      </c>
      <c r="D26" s="99"/>
    </row>
    <row r="27" spans="1:68" ht="30">
      <c r="A27" s="166"/>
      <c r="B27" s="79" t="s">
        <v>4</v>
      </c>
      <c r="C27" s="55" t="s">
        <v>574</v>
      </c>
      <c r="D27" s="100"/>
    </row>
    <row r="28" spans="1:68" ht="30">
      <c r="A28" s="166"/>
      <c r="B28" s="81" t="s">
        <v>481</v>
      </c>
      <c r="C28" s="55" t="s">
        <v>575</v>
      </c>
      <c r="D28" s="100"/>
    </row>
    <row r="29" spans="1:68" ht="30">
      <c r="A29" s="166"/>
      <c r="B29" s="80" t="s">
        <v>449</v>
      </c>
      <c r="C29" s="55" t="s">
        <v>952</v>
      </c>
      <c r="D29" s="101" t="s">
        <v>949</v>
      </c>
    </row>
    <row r="30" spans="1:68">
      <c r="A30" s="166"/>
      <c r="B30" s="82" t="s">
        <v>482</v>
      </c>
      <c r="C30" s="54" t="s">
        <v>576</v>
      </c>
      <c r="D30" s="98" t="s">
        <v>9</v>
      </c>
    </row>
    <row r="31" spans="1:68" ht="90">
      <c r="A31" s="166"/>
      <c r="B31" s="78" t="s">
        <v>483</v>
      </c>
      <c r="C31" s="54" t="s">
        <v>577</v>
      </c>
      <c r="D31" s="102" t="s">
        <v>32</v>
      </c>
    </row>
    <row r="32" spans="1:68" s="105" customFormat="1">
      <c r="A32" s="166"/>
      <c r="B32" s="80" t="s">
        <v>1274</v>
      </c>
      <c r="C32" s="128" t="s">
        <v>1280</v>
      </c>
      <c r="D32" s="102"/>
      <c r="Y32" s="144"/>
      <c r="BB32" s="144"/>
      <c r="BP32" s="144"/>
    </row>
    <row r="33" spans="1:68" ht="60">
      <c r="A33" s="166"/>
      <c r="B33" s="80" t="s">
        <v>556</v>
      </c>
      <c r="C33" s="55" t="s">
        <v>1385</v>
      </c>
      <c r="D33" s="98" t="s">
        <v>565</v>
      </c>
    </row>
    <row r="34" spans="1:68" ht="45">
      <c r="A34" s="166"/>
      <c r="B34" s="79" t="s">
        <v>559</v>
      </c>
      <c r="C34" s="55" t="s">
        <v>578</v>
      </c>
      <c r="D34" s="98" t="s">
        <v>566</v>
      </c>
    </row>
    <row r="35" spans="1:68">
      <c r="A35" s="39"/>
      <c r="B35" s="47"/>
      <c r="C35" s="40"/>
      <c r="D35" s="48"/>
    </row>
    <row r="36" spans="1:68" s="105" customFormat="1" ht="38.25">
      <c r="A36" s="169" t="s">
        <v>1225</v>
      </c>
      <c r="B36" s="123" t="s">
        <v>1228</v>
      </c>
      <c r="C36" s="124" t="s">
        <v>1229</v>
      </c>
      <c r="D36" s="125"/>
      <c r="Y36" s="144"/>
      <c r="BB36" s="144"/>
      <c r="BP36" s="144"/>
    </row>
    <row r="37" spans="1:68" s="105" customFormat="1" ht="21">
      <c r="A37" s="169"/>
      <c r="B37" s="123" t="s">
        <v>1226</v>
      </c>
      <c r="C37" s="124" t="s">
        <v>1227</v>
      </c>
      <c r="D37" s="125"/>
      <c r="Y37" s="144"/>
      <c r="BB37" s="144"/>
      <c r="BP37" s="144"/>
    </row>
    <row r="38" spans="1:68" s="105" customFormat="1">
      <c r="A38" s="39"/>
      <c r="B38" s="47"/>
      <c r="C38" s="40"/>
      <c r="D38" s="48"/>
      <c r="Y38" s="144"/>
      <c r="BB38" s="144"/>
      <c r="BP38" s="144"/>
    </row>
    <row r="39" spans="1:68" s="144" customFormat="1" ht="30" customHeight="1">
      <c r="A39" s="166" t="s">
        <v>516</v>
      </c>
      <c r="B39" s="85" t="s">
        <v>484</v>
      </c>
      <c r="C39" s="54" t="s">
        <v>1248</v>
      </c>
      <c r="D39" s="98" t="s">
        <v>506</v>
      </c>
    </row>
    <row r="40" spans="1:68" ht="26.25" customHeight="1">
      <c r="A40" s="166"/>
      <c r="B40" s="154" t="s">
        <v>1298</v>
      </c>
      <c r="C40" s="155" t="s">
        <v>1303</v>
      </c>
      <c r="D40" s="156" t="s">
        <v>1299</v>
      </c>
    </row>
    <row r="41" spans="1:68" ht="90">
      <c r="A41" s="166"/>
      <c r="B41" s="90" t="s">
        <v>561</v>
      </c>
      <c r="C41" s="131" t="s">
        <v>1258</v>
      </c>
      <c r="D41" s="132" t="s">
        <v>565</v>
      </c>
    </row>
    <row r="42" spans="1:68" ht="150">
      <c r="A42" s="166"/>
      <c r="B42" s="90" t="s">
        <v>563</v>
      </c>
      <c r="C42" s="55" t="s">
        <v>1209</v>
      </c>
      <c r="D42" s="120" t="s">
        <v>1210</v>
      </c>
    </row>
    <row r="43" spans="1:68">
      <c r="A43" s="166"/>
      <c r="B43" s="90" t="s">
        <v>453</v>
      </c>
      <c r="C43" s="112" t="s">
        <v>946</v>
      </c>
      <c r="D43" s="113" t="s">
        <v>610</v>
      </c>
    </row>
    <row r="44" spans="1:68" s="138" customFormat="1">
      <c r="A44" s="166"/>
      <c r="B44" s="140" t="s">
        <v>601</v>
      </c>
      <c r="C44" s="141" t="s">
        <v>583</v>
      </c>
      <c r="D44" s="142"/>
      <c r="Y44" s="144"/>
      <c r="BB44" s="144"/>
      <c r="BP44" s="144"/>
    </row>
    <row r="45" spans="1:68" ht="38.25">
      <c r="A45" s="166"/>
      <c r="B45" s="134" t="s">
        <v>1288</v>
      </c>
      <c r="C45" s="146" t="s">
        <v>1292</v>
      </c>
      <c r="D45" s="147" t="s">
        <v>1293</v>
      </c>
    </row>
    <row r="46" spans="1:68" ht="45">
      <c r="A46" s="166"/>
      <c r="B46" s="85" t="s">
        <v>454</v>
      </c>
      <c r="C46" s="54" t="s">
        <v>585</v>
      </c>
      <c r="D46" s="50" t="s">
        <v>329</v>
      </c>
    </row>
    <row r="47" spans="1:68" ht="30">
      <c r="A47" s="166"/>
      <c r="B47" s="85" t="s">
        <v>501</v>
      </c>
      <c r="C47" s="54" t="s">
        <v>586</v>
      </c>
      <c r="D47" s="51" t="s">
        <v>529</v>
      </c>
    </row>
    <row r="48" spans="1:68" s="105" customFormat="1" ht="45">
      <c r="A48" s="166"/>
      <c r="B48" s="158" t="s">
        <v>1240</v>
      </c>
      <c r="C48" s="128" t="s">
        <v>1241</v>
      </c>
      <c r="D48" s="103"/>
      <c r="Y48" s="144"/>
      <c r="BB48" s="144"/>
      <c r="BP48" s="144"/>
    </row>
    <row r="49" spans="1:68">
      <c r="A49" s="166"/>
      <c r="B49" s="90" t="s">
        <v>485</v>
      </c>
      <c r="C49" s="55" t="s">
        <v>588</v>
      </c>
      <c r="D49" s="50" t="s">
        <v>527</v>
      </c>
    </row>
    <row r="50" spans="1:68">
      <c r="A50" s="166"/>
      <c r="B50" s="90" t="s">
        <v>486</v>
      </c>
      <c r="C50" s="55" t="s">
        <v>590</v>
      </c>
      <c r="D50" s="50" t="s">
        <v>527</v>
      </c>
    </row>
    <row r="51" spans="1:68" s="105" customFormat="1">
      <c r="A51" s="166"/>
      <c r="B51" s="90" t="s">
        <v>1250</v>
      </c>
      <c r="C51" s="55" t="s">
        <v>1252</v>
      </c>
      <c r="D51" s="50" t="s">
        <v>1254</v>
      </c>
      <c r="Y51" s="144"/>
      <c r="BB51" s="144"/>
      <c r="BP51" s="144"/>
    </row>
    <row r="52" spans="1:68" s="105" customFormat="1">
      <c r="A52" s="166"/>
      <c r="B52" s="90" t="s">
        <v>1251</v>
      </c>
      <c r="C52" s="55" t="s">
        <v>1253</v>
      </c>
      <c r="D52" s="142" t="s">
        <v>1254</v>
      </c>
      <c r="Y52" s="144"/>
      <c r="BB52" s="144"/>
      <c r="BP52" s="144"/>
    </row>
    <row r="53" spans="1:68" ht="26.25" customHeight="1">
      <c r="A53" s="166"/>
      <c r="B53" s="126" t="s">
        <v>502</v>
      </c>
      <c r="C53" s="55" t="s">
        <v>1255</v>
      </c>
      <c r="D53" s="50"/>
    </row>
    <row r="54" spans="1:68">
      <c r="A54" s="166"/>
      <c r="B54" s="126" t="s">
        <v>503</v>
      </c>
      <c r="C54" s="55" t="s">
        <v>595</v>
      </c>
      <c r="D54" s="50"/>
    </row>
    <row r="55" spans="1:68">
      <c r="A55" s="166"/>
      <c r="B55" s="56" t="s">
        <v>1304</v>
      </c>
      <c r="C55" s="57" t="s">
        <v>591</v>
      </c>
      <c r="D55" s="49"/>
    </row>
    <row r="56" spans="1:68" ht="55.5" customHeight="1">
      <c r="A56" s="166"/>
      <c r="B56" s="167" t="s">
        <v>959</v>
      </c>
      <c r="C56" s="167"/>
      <c r="D56" s="167"/>
    </row>
    <row r="57" spans="1:68" s="144" customFormat="1" ht="30">
      <c r="A57" s="166"/>
      <c r="B57" s="58" t="s">
        <v>592</v>
      </c>
      <c r="C57" s="54" t="s">
        <v>1249</v>
      </c>
      <c r="D57" s="49"/>
    </row>
    <row r="58" spans="1:68" ht="26.25">
      <c r="A58" s="166"/>
      <c r="B58" s="58" t="s">
        <v>1298</v>
      </c>
      <c r="C58" s="155" t="s">
        <v>1303</v>
      </c>
      <c r="D58" s="156" t="s">
        <v>1299</v>
      </c>
    </row>
    <row r="59" spans="1:68" ht="90">
      <c r="A59" s="166"/>
      <c r="B59" s="59" t="s">
        <v>579</v>
      </c>
      <c r="C59" s="131" t="s">
        <v>1258</v>
      </c>
      <c r="D59" s="132" t="s">
        <v>565</v>
      </c>
    </row>
    <row r="60" spans="1:68" ht="45">
      <c r="A60" s="166"/>
      <c r="B60" s="59" t="s">
        <v>580</v>
      </c>
      <c r="C60" s="55" t="s">
        <v>581</v>
      </c>
      <c r="D60" s="50"/>
    </row>
    <row r="61" spans="1:68">
      <c r="A61" s="166"/>
      <c r="B61" s="59" t="s">
        <v>582</v>
      </c>
      <c r="C61" s="112" t="s">
        <v>946</v>
      </c>
      <c r="D61" s="113" t="s">
        <v>610</v>
      </c>
    </row>
    <row r="62" spans="1:68" s="144" customFormat="1">
      <c r="A62" s="166"/>
      <c r="B62" s="59" t="s">
        <v>601</v>
      </c>
      <c r="C62" s="141" t="s">
        <v>583</v>
      </c>
      <c r="D62" s="142"/>
    </row>
    <row r="63" spans="1:68" s="144" customFormat="1" ht="38.25">
      <c r="A63" s="166"/>
      <c r="B63" s="58" t="s">
        <v>1288</v>
      </c>
      <c r="C63" s="146" t="s">
        <v>1292</v>
      </c>
      <c r="D63" s="147" t="s">
        <v>1293</v>
      </c>
    </row>
    <row r="64" spans="1:68" s="144" customFormat="1" ht="60">
      <c r="A64" s="166"/>
      <c r="B64" s="58" t="s">
        <v>1283</v>
      </c>
      <c r="C64" s="141" t="s">
        <v>1346</v>
      </c>
      <c r="D64" s="142"/>
    </row>
    <row r="65" spans="1:4" ht="45">
      <c r="A65" s="166"/>
      <c r="B65" s="58" t="s">
        <v>584</v>
      </c>
      <c r="C65" s="54" t="s">
        <v>585</v>
      </c>
      <c r="D65" s="51" t="s">
        <v>329</v>
      </c>
    </row>
    <row r="66" spans="1:4" ht="30">
      <c r="A66" s="166"/>
      <c r="B66" s="58" t="s">
        <v>501</v>
      </c>
      <c r="C66" s="54" t="s">
        <v>586</v>
      </c>
      <c r="D66" s="157" t="s">
        <v>529</v>
      </c>
    </row>
    <row r="67" spans="1:4">
      <c r="A67" s="166"/>
      <c r="B67" s="59" t="s">
        <v>587</v>
      </c>
      <c r="C67" s="55" t="s">
        <v>588</v>
      </c>
      <c r="D67" s="50" t="s">
        <v>527</v>
      </c>
    </row>
    <row r="68" spans="1:4">
      <c r="A68" s="166"/>
      <c r="B68" s="59" t="s">
        <v>589</v>
      </c>
      <c r="C68" s="55" t="s">
        <v>590</v>
      </c>
      <c r="D68" s="50" t="s">
        <v>527</v>
      </c>
    </row>
    <row r="69" spans="1:4" s="144" customFormat="1" ht="45">
      <c r="A69" s="166"/>
      <c r="B69" s="59" t="s">
        <v>1381</v>
      </c>
      <c r="C69" s="161" t="s">
        <v>1383</v>
      </c>
      <c r="D69" s="142"/>
    </row>
    <row r="70" spans="1:4" s="144" customFormat="1" ht="45">
      <c r="A70" s="166"/>
      <c r="B70" s="59" t="s">
        <v>1382</v>
      </c>
      <c r="C70" s="161" t="s">
        <v>1384</v>
      </c>
      <c r="D70" s="142"/>
    </row>
    <row r="71" spans="1:4">
      <c r="A71" s="166"/>
      <c r="B71" s="59" t="s">
        <v>502</v>
      </c>
      <c r="C71" s="55" t="s">
        <v>593</v>
      </c>
      <c r="D71" s="50" t="s">
        <v>528</v>
      </c>
    </row>
    <row r="72" spans="1:4">
      <c r="A72" s="166"/>
      <c r="B72" s="114" t="s">
        <v>594</v>
      </c>
      <c r="C72" s="55" t="s">
        <v>595</v>
      </c>
      <c r="D72" s="60"/>
    </row>
    <row r="73" spans="1:4">
      <c r="A73" s="166"/>
      <c r="B73" s="115"/>
      <c r="C73" s="94"/>
      <c r="D73" s="95"/>
    </row>
    <row r="74" spans="1:4">
      <c r="A74" s="166"/>
      <c r="B74" s="96" t="s">
        <v>602</v>
      </c>
      <c r="C74" s="130"/>
      <c r="D74" s="97"/>
    </row>
    <row r="76" spans="1:4">
      <c r="A76" s="168" t="s">
        <v>646</v>
      </c>
      <c r="B76" s="168"/>
      <c r="C76" s="168"/>
      <c r="D76" s="168"/>
    </row>
    <row r="77" spans="1:4">
      <c r="A77" s="108"/>
      <c r="C77" s="109" t="s">
        <v>647</v>
      </c>
      <c r="D77" s="110"/>
    </row>
    <row r="78" spans="1:4">
      <c r="A78" s="108"/>
      <c r="C78" s="18" t="s">
        <v>648</v>
      </c>
      <c r="D78" s="110"/>
    </row>
    <row r="79" spans="1:4">
      <c r="A79" s="108"/>
      <c r="C79" s="18" t="s">
        <v>649</v>
      </c>
      <c r="D79" s="110"/>
    </row>
    <row r="80" spans="1:4">
      <c r="A80" s="108"/>
      <c r="C80" s="18" t="s">
        <v>650</v>
      </c>
      <c r="D80" s="110"/>
    </row>
    <row r="81" spans="1:4">
      <c r="A81" s="108"/>
      <c r="C81" s="18" t="s">
        <v>651</v>
      </c>
      <c r="D81" s="110"/>
    </row>
    <row r="82" spans="1:4">
      <c r="A82" s="108"/>
      <c r="C82" s="18" t="s">
        <v>652</v>
      </c>
      <c r="D82" s="110"/>
    </row>
    <row r="83" spans="1:4">
      <c r="A83" s="108"/>
      <c r="C83" s="18" t="s">
        <v>653</v>
      </c>
      <c r="D83" s="110"/>
    </row>
    <row r="84" spans="1:4">
      <c r="A84" s="108"/>
      <c r="C84" s="18" t="s">
        <v>654</v>
      </c>
      <c r="D84" s="110"/>
    </row>
    <row r="85" spans="1:4">
      <c r="A85" s="108"/>
      <c r="C85" s="18" t="s">
        <v>655</v>
      </c>
      <c r="D85" s="110"/>
    </row>
    <row r="86" spans="1:4">
      <c r="A86" s="108"/>
      <c r="C86" s="18" t="s">
        <v>656</v>
      </c>
      <c r="D86" s="110"/>
    </row>
    <row r="87" spans="1:4">
      <c r="A87" s="108"/>
      <c r="C87" s="18" t="s">
        <v>657</v>
      </c>
      <c r="D87" s="110"/>
    </row>
    <row r="88" spans="1:4">
      <c r="A88" s="108"/>
      <c r="C88" s="18" t="s">
        <v>658</v>
      </c>
      <c r="D88" s="110"/>
    </row>
    <row r="89" spans="1:4">
      <c r="A89" s="108"/>
      <c r="C89" s="18" t="s">
        <v>659</v>
      </c>
      <c r="D89" s="110"/>
    </row>
    <row r="90" spans="1:4">
      <c r="A90" s="108"/>
      <c r="C90" s="18" t="s">
        <v>660</v>
      </c>
      <c r="D90" s="110"/>
    </row>
    <row r="91" spans="1:4">
      <c r="A91" s="108"/>
      <c r="C91" s="18" t="s">
        <v>661</v>
      </c>
      <c r="D91" s="110"/>
    </row>
    <row r="92" spans="1:4">
      <c r="A92" s="108"/>
      <c r="C92" s="18" t="s">
        <v>662</v>
      </c>
      <c r="D92" s="110"/>
    </row>
    <row r="93" spans="1:4">
      <c r="A93" s="108"/>
      <c r="C93" s="18" t="s">
        <v>663</v>
      </c>
      <c r="D93" s="110"/>
    </row>
    <row r="94" spans="1:4">
      <c r="A94" s="108"/>
      <c r="C94" s="18" t="s">
        <v>664</v>
      </c>
      <c r="D94" s="110"/>
    </row>
    <row r="95" spans="1:4">
      <c r="A95" s="108"/>
      <c r="C95" s="18" t="s">
        <v>665</v>
      </c>
      <c r="D95" s="110"/>
    </row>
    <row r="96" spans="1:4">
      <c r="A96" s="108"/>
      <c r="C96" s="18" t="s">
        <v>666</v>
      </c>
      <c r="D96" s="110"/>
    </row>
    <row r="97" spans="1:4">
      <c r="A97" s="108"/>
      <c r="C97" s="111" t="s">
        <v>667</v>
      </c>
      <c r="D97" s="110"/>
    </row>
    <row r="98" spans="1:4">
      <c r="A98" s="108"/>
      <c r="C98" s="18" t="s">
        <v>668</v>
      </c>
      <c r="D98" s="110"/>
    </row>
    <row r="99" spans="1:4">
      <c r="A99" s="108"/>
      <c r="C99" s="18" t="s">
        <v>669</v>
      </c>
      <c r="D99" s="110"/>
    </row>
    <row r="100" spans="1:4">
      <c r="A100" s="108"/>
      <c r="C100" s="18" t="s">
        <v>670</v>
      </c>
      <c r="D100" s="110"/>
    </row>
    <row r="101" spans="1:4">
      <c r="A101" s="108"/>
      <c r="C101" s="18" t="s">
        <v>671</v>
      </c>
      <c r="D101" s="110"/>
    </row>
    <row r="102" spans="1:4">
      <c r="A102" s="108"/>
      <c r="C102" s="18" t="s">
        <v>672</v>
      </c>
      <c r="D102" s="110"/>
    </row>
    <row r="103" spans="1:4">
      <c r="A103" s="108"/>
      <c r="C103" s="18" t="s">
        <v>673</v>
      </c>
      <c r="D103" s="110"/>
    </row>
    <row r="104" spans="1:4">
      <c r="A104" s="108"/>
      <c r="C104" s="18" t="s">
        <v>674</v>
      </c>
      <c r="D104" s="110"/>
    </row>
    <row r="105" spans="1:4">
      <c r="A105" s="108"/>
      <c r="C105" s="18" t="s">
        <v>675</v>
      </c>
      <c r="D105" s="110"/>
    </row>
    <row r="106" spans="1:4">
      <c r="A106" s="108"/>
      <c r="C106" s="18" t="s">
        <v>676</v>
      </c>
      <c r="D106" s="110"/>
    </row>
    <row r="107" spans="1:4">
      <c r="A107" s="108"/>
      <c r="C107" s="18" t="s">
        <v>677</v>
      </c>
      <c r="D107" s="110"/>
    </row>
    <row r="108" spans="1:4">
      <c r="A108" s="108"/>
      <c r="C108" s="18" t="s">
        <v>678</v>
      </c>
      <c r="D108" s="110"/>
    </row>
    <row r="109" spans="1:4">
      <c r="A109" s="108"/>
      <c r="C109" s="18" t="s">
        <v>679</v>
      </c>
      <c r="D109" s="110"/>
    </row>
    <row r="110" spans="1:4">
      <c r="A110" s="108"/>
      <c r="C110" s="18" t="s">
        <v>680</v>
      </c>
      <c r="D110" s="110"/>
    </row>
    <row r="111" spans="1:4">
      <c r="A111" s="108"/>
      <c r="C111" s="18" t="s">
        <v>531</v>
      </c>
      <c r="D111" s="110"/>
    </row>
    <row r="112" spans="1:4">
      <c r="A112" s="108"/>
      <c r="C112" s="18" t="s">
        <v>681</v>
      </c>
      <c r="D112" s="110"/>
    </row>
    <row r="113" spans="1:4">
      <c r="A113" s="108"/>
      <c r="C113" s="18" t="s">
        <v>682</v>
      </c>
      <c r="D113" s="110"/>
    </row>
    <row r="114" spans="1:4">
      <c r="A114" s="108"/>
      <c r="C114" s="18" t="s">
        <v>683</v>
      </c>
      <c r="D114" s="110"/>
    </row>
    <row r="115" spans="1:4">
      <c r="A115" s="108"/>
      <c r="C115" s="18" t="s">
        <v>684</v>
      </c>
      <c r="D115" s="110"/>
    </row>
    <row r="116" spans="1:4">
      <c r="A116" s="108"/>
      <c r="C116" s="18" t="s">
        <v>685</v>
      </c>
      <c r="D116" s="110"/>
    </row>
    <row r="117" spans="1:4">
      <c r="A117" s="108"/>
      <c r="C117" s="18" t="s">
        <v>686</v>
      </c>
      <c r="D117" s="110"/>
    </row>
    <row r="118" spans="1:4">
      <c r="A118" s="108"/>
      <c r="C118" s="18" t="s">
        <v>687</v>
      </c>
      <c r="D118" s="110"/>
    </row>
    <row r="119" spans="1:4" ht="30">
      <c r="A119" s="108"/>
      <c r="C119" s="111" t="s">
        <v>688</v>
      </c>
      <c r="D119" s="110"/>
    </row>
    <row r="120" spans="1:4" ht="30">
      <c r="A120" s="108"/>
      <c r="C120" s="111" t="s">
        <v>689</v>
      </c>
      <c r="D120" s="110"/>
    </row>
    <row r="121" spans="1:4">
      <c r="A121" s="108"/>
      <c r="C121" s="18" t="s">
        <v>690</v>
      </c>
      <c r="D121" s="110"/>
    </row>
    <row r="122" spans="1:4">
      <c r="A122" s="108"/>
      <c r="C122" s="18" t="s">
        <v>691</v>
      </c>
      <c r="D122" s="110"/>
    </row>
    <row r="123" spans="1:4">
      <c r="A123" s="108"/>
      <c r="C123" s="18" t="s">
        <v>692</v>
      </c>
      <c r="D123" s="110"/>
    </row>
    <row r="124" spans="1:4">
      <c r="A124" s="108"/>
      <c r="C124" s="18" t="s">
        <v>504</v>
      </c>
      <c r="D124" s="110"/>
    </row>
    <row r="125" spans="1:4">
      <c r="A125" s="108"/>
      <c r="C125" s="18" t="s">
        <v>693</v>
      </c>
      <c r="D125" s="110"/>
    </row>
    <row r="126" spans="1:4">
      <c r="A126" s="108"/>
      <c r="C126" s="18" t="s">
        <v>694</v>
      </c>
      <c r="D126" s="110"/>
    </row>
    <row r="127" spans="1:4">
      <c r="A127" s="108"/>
      <c r="C127" s="18" t="s">
        <v>695</v>
      </c>
      <c r="D127" s="110"/>
    </row>
    <row r="128" spans="1:4">
      <c r="A128" s="108"/>
      <c r="C128" s="18" t="s">
        <v>696</v>
      </c>
      <c r="D128" s="110"/>
    </row>
    <row r="129" spans="1:4">
      <c r="A129" s="108"/>
      <c r="C129" s="18" t="s">
        <v>697</v>
      </c>
      <c r="D129" s="110"/>
    </row>
    <row r="130" spans="1:4">
      <c r="A130" s="108"/>
      <c r="C130" s="18" t="s">
        <v>698</v>
      </c>
      <c r="D130" s="110"/>
    </row>
    <row r="131" spans="1:4">
      <c r="A131" s="108"/>
      <c r="C131" s="18" t="s">
        <v>699</v>
      </c>
      <c r="D131" s="110"/>
    </row>
    <row r="132" spans="1:4">
      <c r="A132" s="108"/>
      <c r="C132" s="18" t="s">
        <v>700</v>
      </c>
      <c r="D132" s="110"/>
    </row>
    <row r="133" spans="1:4">
      <c r="A133" s="108"/>
      <c r="C133" s="18" t="s">
        <v>701</v>
      </c>
      <c r="D133" s="110"/>
    </row>
    <row r="134" spans="1:4">
      <c r="A134" s="108"/>
      <c r="C134" s="18" t="s">
        <v>702</v>
      </c>
      <c r="D134" s="110"/>
    </row>
    <row r="135" spans="1:4">
      <c r="A135" s="108"/>
      <c r="C135" s="18" t="s">
        <v>703</v>
      </c>
      <c r="D135" s="110"/>
    </row>
    <row r="136" spans="1:4">
      <c r="A136" s="108"/>
      <c r="C136" s="18" t="s">
        <v>704</v>
      </c>
      <c r="D136" s="110"/>
    </row>
    <row r="137" spans="1:4">
      <c r="A137" s="108"/>
      <c r="C137" s="18" t="s">
        <v>705</v>
      </c>
      <c r="D137" s="110"/>
    </row>
    <row r="138" spans="1:4">
      <c r="A138" s="108"/>
      <c r="C138" s="18" t="s">
        <v>706</v>
      </c>
      <c r="D138" s="110"/>
    </row>
    <row r="139" spans="1:4">
      <c r="A139" s="108"/>
      <c r="C139" s="18" t="s">
        <v>707</v>
      </c>
      <c r="D139" s="110"/>
    </row>
    <row r="140" spans="1:4">
      <c r="A140" s="108"/>
      <c r="C140" s="18" t="s">
        <v>708</v>
      </c>
      <c r="D140" s="110"/>
    </row>
    <row r="141" spans="1:4" ht="30">
      <c r="A141" s="108"/>
      <c r="C141" s="111" t="s">
        <v>709</v>
      </c>
      <c r="D141" s="110"/>
    </row>
    <row r="142" spans="1:4">
      <c r="A142" s="108"/>
      <c r="C142" s="18" t="s">
        <v>710</v>
      </c>
      <c r="D142" s="110"/>
    </row>
    <row r="143" spans="1:4">
      <c r="A143" s="108"/>
      <c r="C143" s="18" t="s">
        <v>711</v>
      </c>
      <c r="D143" s="110"/>
    </row>
    <row r="144" spans="1:4" ht="30">
      <c r="A144" s="108"/>
      <c r="C144" s="111" t="s">
        <v>712</v>
      </c>
      <c r="D144" s="110"/>
    </row>
    <row r="145" spans="1:4">
      <c r="A145" s="108"/>
      <c r="C145" s="18" t="s">
        <v>713</v>
      </c>
      <c r="D145" s="110"/>
    </row>
    <row r="146" spans="1:4">
      <c r="A146" s="108"/>
      <c r="C146" s="18" t="s">
        <v>714</v>
      </c>
      <c r="D146" s="110"/>
    </row>
    <row r="147" spans="1:4">
      <c r="A147" s="108"/>
      <c r="C147" s="18" t="s">
        <v>715</v>
      </c>
      <c r="D147" s="110"/>
    </row>
    <row r="148" spans="1:4">
      <c r="A148" s="108"/>
      <c r="C148" s="18" t="s">
        <v>716</v>
      </c>
      <c r="D148" s="110"/>
    </row>
    <row r="149" spans="1:4">
      <c r="A149" s="108"/>
      <c r="C149" s="18" t="s">
        <v>717</v>
      </c>
      <c r="D149" s="110"/>
    </row>
    <row r="150" spans="1:4">
      <c r="A150" s="108"/>
      <c r="C150" s="18" t="s">
        <v>718</v>
      </c>
      <c r="D150" s="110"/>
    </row>
    <row r="151" spans="1:4">
      <c r="A151" s="108"/>
      <c r="C151" s="18" t="s">
        <v>719</v>
      </c>
      <c r="D151" s="110"/>
    </row>
    <row r="152" spans="1:4">
      <c r="A152" s="108"/>
      <c r="C152" s="111" t="s">
        <v>720</v>
      </c>
      <c r="D152" s="110"/>
    </row>
    <row r="153" spans="1:4">
      <c r="A153" s="108"/>
      <c r="C153" s="111" t="s">
        <v>721</v>
      </c>
      <c r="D153" s="110"/>
    </row>
    <row r="154" spans="1:4">
      <c r="A154" s="108"/>
      <c r="C154" s="18" t="s">
        <v>722</v>
      </c>
      <c r="D154" s="110"/>
    </row>
    <row r="155" spans="1:4">
      <c r="A155" s="108"/>
      <c r="C155" s="18" t="s">
        <v>723</v>
      </c>
      <c r="D155" s="110"/>
    </row>
    <row r="156" spans="1:4">
      <c r="A156" s="108"/>
      <c r="C156" s="18" t="s">
        <v>724</v>
      </c>
      <c r="D156" s="110"/>
    </row>
    <row r="157" spans="1:4">
      <c r="A157" s="108"/>
      <c r="C157" s="18" t="s">
        <v>725</v>
      </c>
      <c r="D157" s="110"/>
    </row>
    <row r="158" spans="1:4">
      <c r="A158" s="108"/>
      <c r="C158" s="18" t="s">
        <v>726</v>
      </c>
      <c r="D158" s="110"/>
    </row>
    <row r="159" spans="1:4">
      <c r="A159" s="108"/>
      <c r="C159" s="18" t="s">
        <v>727</v>
      </c>
      <c r="D159" s="110"/>
    </row>
    <row r="160" spans="1:4">
      <c r="A160" s="108"/>
      <c r="C160" s="18" t="s">
        <v>728</v>
      </c>
      <c r="D160" s="110"/>
    </row>
    <row r="161" spans="1:4">
      <c r="A161" s="108"/>
      <c r="C161" s="18" t="s">
        <v>729</v>
      </c>
      <c r="D161" s="110"/>
    </row>
    <row r="162" spans="1:4">
      <c r="A162" s="108"/>
      <c r="C162" s="18" t="s">
        <v>730</v>
      </c>
      <c r="D162" s="110"/>
    </row>
    <row r="163" spans="1:4">
      <c r="A163" s="108"/>
      <c r="C163" s="18" t="s">
        <v>731</v>
      </c>
      <c r="D163" s="110"/>
    </row>
    <row r="164" spans="1:4">
      <c r="A164" s="108"/>
      <c r="C164" s="18" t="s">
        <v>732</v>
      </c>
      <c r="D164" s="110"/>
    </row>
    <row r="165" spans="1:4">
      <c r="A165" s="108"/>
      <c r="C165" s="18" t="s">
        <v>733</v>
      </c>
      <c r="D165" s="110"/>
    </row>
    <row r="166" spans="1:4">
      <c r="A166" s="108"/>
      <c r="C166" s="18" t="s">
        <v>734</v>
      </c>
      <c r="D166" s="110"/>
    </row>
    <row r="167" spans="1:4">
      <c r="A167" s="108"/>
      <c r="C167" s="18" t="s">
        <v>735</v>
      </c>
      <c r="D167" s="110"/>
    </row>
    <row r="168" spans="1:4">
      <c r="A168" s="108"/>
      <c r="C168" s="18" t="s">
        <v>736</v>
      </c>
      <c r="D168" s="110"/>
    </row>
    <row r="169" spans="1:4">
      <c r="A169" s="108"/>
      <c r="C169" s="18" t="s">
        <v>737</v>
      </c>
      <c r="D169" s="110"/>
    </row>
    <row r="170" spans="1:4">
      <c r="A170" s="108"/>
      <c r="C170" s="18" t="s">
        <v>738</v>
      </c>
      <c r="D170" s="110"/>
    </row>
    <row r="171" spans="1:4">
      <c r="A171" s="108"/>
      <c r="C171" s="18" t="s">
        <v>739</v>
      </c>
      <c r="D171" s="110"/>
    </row>
    <row r="172" spans="1:4">
      <c r="A172" s="108"/>
      <c r="C172" s="18" t="s">
        <v>740</v>
      </c>
      <c r="D172" s="110"/>
    </row>
    <row r="173" spans="1:4">
      <c r="A173" s="108"/>
      <c r="C173" s="18" t="s">
        <v>741</v>
      </c>
      <c r="D173" s="110"/>
    </row>
    <row r="174" spans="1:4">
      <c r="A174" s="108"/>
      <c r="C174" s="18" t="s">
        <v>742</v>
      </c>
      <c r="D174" s="110"/>
    </row>
    <row r="175" spans="1:4">
      <c r="A175" s="108"/>
      <c r="C175" s="18" t="s">
        <v>743</v>
      </c>
      <c r="D175" s="110"/>
    </row>
    <row r="176" spans="1:4">
      <c r="A176" s="108"/>
      <c r="C176" s="18" t="s">
        <v>744</v>
      </c>
      <c r="D176" s="110"/>
    </row>
    <row r="177" spans="1:4">
      <c r="A177" s="108"/>
      <c r="C177" s="18" t="s">
        <v>745</v>
      </c>
      <c r="D177" s="110"/>
    </row>
    <row r="178" spans="1:4">
      <c r="A178" s="108"/>
      <c r="C178" s="18" t="s">
        <v>746</v>
      </c>
      <c r="D178" s="110"/>
    </row>
    <row r="179" spans="1:4">
      <c r="A179" s="108"/>
      <c r="C179" s="18" t="s">
        <v>747</v>
      </c>
      <c r="D179" s="110"/>
    </row>
    <row r="180" spans="1:4">
      <c r="A180" s="108"/>
      <c r="C180" s="18" t="s">
        <v>748</v>
      </c>
      <c r="D180" s="110"/>
    </row>
    <row r="181" spans="1:4">
      <c r="A181" s="108"/>
      <c r="C181" s="18" t="s">
        <v>749</v>
      </c>
      <c r="D181" s="110"/>
    </row>
    <row r="182" spans="1:4">
      <c r="A182" s="108"/>
      <c r="C182" s="18" t="s">
        <v>750</v>
      </c>
      <c r="D182" s="110"/>
    </row>
    <row r="183" spans="1:4">
      <c r="A183" s="108"/>
      <c r="C183" s="18" t="s">
        <v>751</v>
      </c>
      <c r="D183" s="110"/>
    </row>
    <row r="184" spans="1:4">
      <c r="A184" s="108"/>
      <c r="C184" s="18" t="s">
        <v>752</v>
      </c>
      <c r="D184" s="110"/>
    </row>
    <row r="185" spans="1:4" ht="30">
      <c r="A185" s="108"/>
      <c r="C185" s="111" t="s">
        <v>753</v>
      </c>
      <c r="D185" s="110"/>
    </row>
    <row r="186" spans="1:4">
      <c r="A186" s="108"/>
      <c r="C186" s="18" t="s">
        <v>754</v>
      </c>
      <c r="D186" s="110"/>
    </row>
    <row r="187" spans="1:4">
      <c r="A187" s="108"/>
      <c r="C187" s="18" t="s">
        <v>755</v>
      </c>
      <c r="D187" s="110"/>
    </row>
    <row r="188" spans="1:4">
      <c r="A188" s="108"/>
      <c r="C188" s="18" t="s">
        <v>756</v>
      </c>
      <c r="D188" s="110"/>
    </row>
    <row r="189" spans="1:4">
      <c r="A189" s="108"/>
      <c r="C189" s="18" t="s">
        <v>757</v>
      </c>
      <c r="D189" s="110"/>
    </row>
    <row r="190" spans="1:4">
      <c r="A190" s="108"/>
      <c r="C190" s="18" t="s">
        <v>758</v>
      </c>
      <c r="D190" s="110"/>
    </row>
    <row r="191" spans="1:4" ht="30">
      <c r="A191" s="108"/>
      <c r="C191" s="111" t="s">
        <v>759</v>
      </c>
      <c r="D191" s="110"/>
    </row>
    <row r="192" spans="1:4">
      <c r="A192" s="108"/>
      <c r="C192" s="18" t="s">
        <v>760</v>
      </c>
      <c r="D192" s="110"/>
    </row>
    <row r="193" spans="1:4">
      <c r="A193" s="108"/>
      <c r="C193" s="18" t="s">
        <v>761</v>
      </c>
      <c r="D193" s="110"/>
    </row>
    <row r="194" spans="1:4" ht="30">
      <c r="A194" s="108"/>
      <c r="C194" s="111" t="s">
        <v>762</v>
      </c>
      <c r="D194" s="110"/>
    </row>
    <row r="195" spans="1:4">
      <c r="A195" s="108"/>
      <c r="C195" s="18" t="s">
        <v>763</v>
      </c>
      <c r="D195" s="110"/>
    </row>
    <row r="196" spans="1:4">
      <c r="A196" s="108"/>
      <c r="C196" s="18" t="s">
        <v>764</v>
      </c>
      <c r="D196" s="110"/>
    </row>
    <row r="197" spans="1:4">
      <c r="A197" s="108"/>
      <c r="C197" s="18" t="s">
        <v>765</v>
      </c>
      <c r="D197" s="110"/>
    </row>
    <row r="198" spans="1:4">
      <c r="A198" s="108"/>
      <c r="C198" s="18" t="s">
        <v>766</v>
      </c>
      <c r="D198" s="110"/>
    </row>
    <row r="199" spans="1:4">
      <c r="A199" s="108"/>
      <c r="C199" s="18" t="s">
        <v>767</v>
      </c>
      <c r="D199" s="110"/>
    </row>
    <row r="200" spans="1:4">
      <c r="A200" s="108"/>
      <c r="C200" s="18" t="s">
        <v>768</v>
      </c>
      <c r="D200" s="110"/>
    </row>
    <row r="201" spans="1:4">
      <c r="A201" s="108"/>
      <c r="C201" s="18" t="s">
        <v>769</v>
      </c>
      <c r="D201" s="110"/>
    </row>
    <row r="202" spans="1:4">
      <c r="A202" s="108"/>
      <c r="C202" s="18" t="s">
        <v>770</v>
      </c>
      <c r="D202" s="110"/>
    </row>
    <row r="203" spans="1:4">
      <c r="A203" s="108"/>
      <c r="C203" s="18" t="s">
        <v>771</v>
      </c>
      <c r="D203" s="110"/>
    </row>
    <row r="204" spans="1:4">
      <c r="A204" s="108"/>
      <c r="C204" s="18" t="s">
        <v>772</v>
      </c>
      <c r="D204" s="110"/>
    </row>
    <row r="205" spans="1:4">
      <c r="A205" s="108"/>
      <c r="C205" s="18" t="s">
        <v>773</v>
      </c>
      <c r="D205" s="110"/>
    </row>
    <row r="206" spans="1:4">
      <c r="A206" s="108"/>
      <c r="C206" s="18" t="s">
        <v>774</v>
      </c>
      <c r="D206" s="110"/>
    </row>
    <row r="207" spans="1:4">
      <c r="A207" s="108"/>
      <c r="C207" s="18" t="s">
        <v>775</v>
      </c>
      <c r="D207" s="110"/>
    </row>
    <row r="208" spans="1:4">
      <c r="A208" s="108"/>
      <c r="C208" s="18" t="s">
        <v>776</v>
      </c>
      <c r="D208" s="110"/>
    </row>
    <row r="209" spans="1:4">
      <c r="A209" s="108"/>
      <c r="C209" s="18" t="s">
        <v>777</v>
      </c>
      <c r="D209" s="110"/>
    </row>
    <row r="210" spans="1:4">
      <c r="A210" s="108"/>
      <c r="C210" s="18" t="s">
        <v>778</v>
      </c>
      <c r="D210" s="110"/>
    </row>
    <row r="211" spans="1:4">
      <c r="A211" s="108"/>
      <c r="C211" s="18" t="s">
        <v>779</v>
      </c>
      <c r="D211" s="110"/>
    </row>
    <row r="212" spans="1:4">
      <c r="A212" s="108"/>
      <c r="C212" s="18" t="s">
        <v>780</v>
      </c>
      <c r="D212" s="110"/>
    </row>
    <row r="213" spans="1:4">
      <c r="A213" s="108"/>
      <c r="C213" s="18" t="s">
        <v>781</v>
      </c>
      <c r="D213" s="110"/>
    </row>
    <row r="214" spans="1:4">
      <c r="A214" s="108"/>
      <c r="C214" s="18" t="s">
        <v>782</v>
      </c>
      <c r="D214" s="110"/>
    </row>
    <row r="215" spans="1:4">
      <c r="A215" s="108"/>
      <c r="C215" s="18" t="s">
        <v>783</v>
      </c>
      <c r="D215" s="110"/>
    </row>
    <row r="216" spans="1:4">
      <c r="A216" s="108"/>
      <c r="C216" s="18" t="s">
        <v>784</v>
      </c>
      <c r="D216" s="110"/>
    </row>
    <row r="217" spans="1:4">
      <c r="A217" s="108"/>
      <c r="C217" s="18" t="s">
        <v>785</v>
      </c>
      <c r="D217" s="110"/>
    </row>
    <row r="218" spans="1:4">
      <c r="A218" s="108"/>
      <c r="C218" s="18" t="s">
        <v>786</v>
      </c>
      <c r="D218" s="110"/>
    </row>
    <row r="219" spans="1:4">
      <c r="A219" s="108"/>
      <c r="C219" s="18" t="s">
        <v>787</v>
      </c>
      <c r="D219" s="110"/>
    </row>
    <row r="220" spans="1:4">
      <c r="A220" s="108"/>
      <c r="C220" s="18" t="s">
        <v>788</v>
      </c>
      <c r="D220" s="110"/>
    </row>
    <row r="221" spans="1:4">
      <c r="A221" s="108"/>
      <c r="C221" s="18" t="s">
        <v>789</v>
      </c>
      <c r="D221" s="110"/>
    </row>
    <row r="222" spans="1:4">
      <c r="A222" s="108"/>
      <c r="C222" s="18" t="s">
        <v>790</v>
      </c>
      <c r="D222" s="110"/>
    </row>
    <row r="223" spans="1:4">
      <c r="A223" s="108"/>
      <c r="C223" s="18" t="s">
        <v>791</v>
      </c>
      <c r="D223" s="110"/>
    </row>
    <row r="224" spans="1:4">
      <c r="A224" s="108"/>
      <c r="C224" s="18" t="s">
        <v>792</v>
      </c>
      <c r="D224" s="110"/>
    </row>
    <row r="225" spans="1:4">
      <c r="A225" s="108"/>
      <c r="C225" s="18" t="s">
        <v>793</v>
      </c>
      <c r="D225" s="110"/>
    </row>
    <row r="226" spans="1:4">
      <c r="A226" s="108"/>
      <c r="C226" s="18" t="s">
        <v>794</v>
      </c>
      <c r="D226" s="110"/>
    </row>
    <row r="227" spans="1:4">
      <c r="A227" s="108"/>
      <c r="C227" s="18" t="s">
        <v>795</v>
      </c>
      <c r="D227" s="110"/>
    </row>
    <row r="228" spans="1:4">
      <c r="A228" s="108"/>
      <c r="C228" s="18" t="s">
        <v>796</v>
      </c>
      <c r="D228" s="110"/>
    </row>
    <row r="229" spans="1:4">
      <c r="A229" s="108"/>
      <c r="C229" s="18" t="s">
        <v>797</v>
      </c>
      <c r="D229" s="110"/>
    </row>
    <row r="230" spans="1:4">
      <c r="A230" s="108"/>
      <c r="C230" s="18" t="s">
        <v>798</v>
      </c>
      <c r="D230" s="110"/>
    </row>
    <row r="231" spans="1:4">
      <c r="A231" s="108"/>
      <c r="C231" s="18" t="s">
        <v>799</v>
      </c>
      <c r="D231" s="110"/>
    </row>
    <row r="232" spans="1:4">
      <c r="A232" s="108"/>
      <c r="C232" s="18" t="s">
        <v>800</v>
      </c>
      <c r="D232" s="110"/>
    </row>
    <row r="233" spans="1:4" ht="30">
      <c r="A233" s="108"/>
      <c r="C233" s="111" t="s">
        <v>801</v>
      </c>
      <c r="D233" s="110"/>
    </row>
    <row r="234" spans="1:4" ht="30">
      <c r="A234" s="108"/>
      <c r="C234" s="111" t="s">
        <v>802</v>
      </c>
      <c r="D234" s="110"/>
    </row>
    <row r="235" spans="1:4">
      <c r="A235" s="108"/>
      <c r="C235" s="18" t="s">
        <v>803</v>
      </c>
      <c r="D235" s="110"/>
    </row>
    <row r="236" spans="1:4">
      <c r="A236" s="108"/>
      <c r="C236" s="18" t="s">
        <v>804</v>
      </c>
      <c r="D236" s="110"/>
    </row>
    <row r="237" spans="1:4">
      <c r="A237" s="108"/>
      <c r="C237" s="18" t="s">
        <v>805</v>
      </c>
      <c r="D237" s="110"/>
    </row>
    <row r="238" spans="1:4">
      <c r="A238" s="108"/>
      <c r="C238" s="18" t="s">
        <v>806</v>
      </c>
      <c r="D238" s="110"/>
    </row>
    <row r="239" spans="1:4">
      <c r="A239" s="108"/>
      <c r="C239" s="18" t="s">
        <v>807</v>
      </c>
      <c r="D239" s="110"/>
    </row>
    <row r="240" spans="1:4">
      <c r="A240" s="108"/>
      <c r="C240" s="18" t="s">
        <v>808</v>
      </c>
      <c r="D240" s="110"/>
    </row>
    <row r="241" spans="1:4">
      <c r="A241" s="108"/>
      <c r="C241" s="18" t="s">
        <v>809</v>
      </c>
      <c r="D241" s="110"/>
    </row>
    <row r="242" spans="1:4">
      <c r="A242" s="108"/>
      <c r="C242" s="18" t="s">
        <v>810</v>
      </c>
      <c r="D242" s="110"/>
    </row>
    <row r="243" spans="1:4">
      <c r="A243" s="108"/>
      <c r="C243" s="18" t="s">
        <v>811</v>
      </c>
      <c r="D243" s="110"/>
    </row>
    <row r="244" spans="1:4">
      <c r="A244" s="108"/>
      <c r="C244" s="18" t="s">
        <v>812</v>
      </c>
      <c r="D244" s="110"/>
    </row>
    <row r="245" spans="1:4">
      <c r="A245" s="108"/>
      <c r="C245" s="18" t="s">
        <v>813</v>
      </c>
      <c r="D245" s="110"/>
    </row>
    <row r="246" spans="1:4" ht="30">
      <c r="A246" s="108"/>
      <c r="C246" s="111" t="s">
        <v>814</v>
      </c>
      <c r="D246" s="110"/>
    </row>
    <row r="247" spans="1:4" ht="30">
      <c r="A247" s="108"/>
      <c r="C247" s="111" t="s">
        <v>815</v>
      </c>
      <c r="D247" s="110"/>
    </row>
    <row r="248" spans="1:4" ht="30">
      <c r="A248" s="108"/>
      <c r="C248" s="111" t="s">
        <v>816</v>
      </c>
      <c r="D248" s="110"/>
    </row>
    <row r="249" spans="1:4">
      <c r="A249" s="108"/>
      <c r="C249" s="18" t="s">
        <v>817</v>
      </c>
      <c r="D249" s="110"/>
    </row>
    <row r="250" spans="1:4">
      <c r="A250" s="108"/>
      <c r="C250" s="18" t="s">
        <v>818</v>
      </c>
      <c r="D250" s="110"/>
    </row>
    <row r="251" spans="1:4">
      <c r="A251" s="108"/>
      <c r="C251" s="18" t="s">
        <v>819</v>
      </c>
      <c r="D251" s="110"/>
    </row>
    <row r="252" spans="1:4">
      <c r="A252" s="108"/>
      <c r="C252" s="18" t="s">
        <v>820</v>
      </c>
      <c r="D252" s="110"/>
    </row>
    <row r="253" spans="1:4">
      <c r="A253" s="108"/>
      <c r="C253" s="18" t="s">
        <v>821</v>
      </c>
      <c r="D253" s="110"/>
    </row>
    <row r="254" spans="1:4">
      <c r="A254" s="108"/>
      <c r="C254" s="18" t="s">
        <v>822</v>
      </c>
      <c r="D254" s="110"/>
    </row>
    <row r="255" spans="1:4">
      <c r="A255" s="108"/>
      <c r="C255" s="18" t="s">
        <v>823</v>
      </c>
      <c r="D255" s="110"/>
    </row>
    <row r="256" spans="1:4">
      <c r="A256" s="108"/>
      <c r="C256" s="18" t="s">
        <v>824</v>
      </c>
      <c r="D256" s="110"/>
    </row>
    <row r="257" spans="1:4">
      <c r="A257" s="108"/>
      <c r="C257" s="18" t="s">
        <v>825</v>
      </c>
      <c r="D257" s="110"/>
    </row>
    <row r="258" spans="1:4">
      <c r="A258" s="108"/>
      <c r="C258" s="18" t="s">
        <v>826</v>
      </c>
      <c r="D258" s="110"/>
    </row>
    <row r="259" spans="1:4">
      <c r="A259" s="108"/>
      <c r="C259" s="18" t="s">
        <v>827</v>
      </c>
      <c r="D259" s="110"/>
    </row>
    <row r="260" spans="1:4">
      <c r="A260" s="108"/>
      <c r="C260" s="18" t="s">
        <v>828</v>
      </c>
      <c r="D260" s="110"/>
    </row>
    <row r="261" spans="1:4">
      <c r="A261" s="108"/>
      <c r="C261" s="18" t="s">
        <v>829</v>
      </c>
      <c r="D261" s="110"/>
    </row>
    <row r="262" spans="1:4">
      <c r="A262" s="108"/>
      <c r="C262" s="18" t="s">
        <v>830</v>
      </c>
      <c r="D262" s="110"/>
    </row>
    <row r="263" spans="1:4">
      <c r="A263" s="108"/>
      <c r="C263" s="18" t="s">
        <v>831</v>
      </c>
      <c r="D263" s="110"/>
    </row>
    <row r="264" spans="1:4">
      <c r="A264" s="108"/>
      <c r="C264" s="18" t="s">
        <v>832</v>
      </c>
      <c r="D264" s="110"/>
    </row>
    <row r="265" spans="1:4">
      <c r="A265" s="108"/>
      <c r="C265" s="18" t="s">
        <v>833</v>
      </c>
      <c r="D265" s="110"/>
    </row>
    <row r="266" spans="1:4">
      <c r="A266" s="108"/>
      <c r="C266" s="18" t="s">
        <v>834</v>
      </c>
      <c r="D266" s="110"/>
    </row>
    <row r="267" spans="1:4">
      <c r="A267" s="108"/>
      <c r="C267" s="18" t="s">
        <v>835</v>
      </c>
      <c r="D267" s="110"/>
    </row>
    <row r="268" spans="1:4">
      <c r="A268" s="108"/>
      <c r="C268" s="18" t="s">
        <v>836</v>
      </c>
      <c r="D268" s="110"/>
    </row>
    <row r="269" spans="1:4">
      <c r="A269" s="108"/>
      <c r="C269" s="18" t="s">
        <v>837</v>
      </c>
      <c r="D269" s="110"/>
    </row>
    <row r="270" spans="1:4">
      <c r="A270" s="108"/>
      <c r="C270" s="18" t="s">
        <v>838</v>
      </c>
      <c r="D270" s="110"/>
    </row>
    <row r="271" spans="1:4">
      <c r="A271" s="108"/>
      <c r="C271" s="18" t="s">
        <v>839</v>
      </c>
      <c r="D271" s="110"/>
    </row>
    <row r="272" spans="1:4">
      <c r="A272" s="108"/>
      <c r="C272" s="18" t="s">
        <v>840</v>
      </c>
      <c r="D272" s="110"/>
    </row>
    <row r="273" spans="1:4">
      <c r="A273" s="108"/>
      <c r="C273" s="18" t="s">
        <v>841</v>
      </c>
      <c r="D273" s="110"/>
    </row>
    <row r="274" spans="1:4">
      <c r="A274" s="108"/>
      <c r="C274" s="18" t="s">
        <v>842</v>
      </c>
      <c r="D274" s="110"/>
    </row>
    <row r="275" spans="1:4">
      <c r="A275" s="108"/>
      <c r="C275" s="18" t="s">
        <v>843</v>
      </c>
      <c r="D275" s="110"/>
    </row>
    <row r="276" spans="1:4">
      <c r="A276" s="108"/>
      <c r="C276" s="18" t="s">
        <v>844</v>
      </c>
      <c r="D276" s="110"/>
    </row>
    <row r="277" spans="1:4">
      <c r="A277" s="108"/>
      <c r="C277" s="18" t="s">
        <v>845</v>
      </c>
      <c r="D277" s="110"/>
    </row>
    <row r="278" spans="1:4">
      <c r="A278" s="108"/>
      <c r="C278" s="18" t="s">
        <v>846</v>
      </c>
      <c r="D278" s="110"/>
    </row>
    <row r="279" spans="1:4">
      <c r="A279" s="108"/>
      <c r="C279" s="18" t="s">
        <v>847</v>
      </c>
      <c r="D279" s="110"/>
    </row>
    <row r="280" spans="1:4" ht="30">
      <c r="A280" s="108"/>
      <c r="C280" s="111" t="s">
        <v>848</v>
      </c>
      <c r="D280" s="110"/>
    </row>
    <row r="281" spans="1:4">
      <c r="A281" s="108"/>
      <c r="C281" s="18" t="s">
        <v>849</v>
      </c>
      <c r="D281" s="110"/>
    </row>
    <row r="282" spans="1:4">
      <c r="A282" s="108"/>
      <c r="C282" s="18" t="s">
        <v>850</v>
      </c>
      <c r="D282" s="110"/>
    </row>
    <row r="283" spans="1:4" ht="30">
      <c r="A283" s="108"/>
      <c r="C283" s="111" t="s">
        <v>851</v>
      </c>
      <c r="D283" s="110"/>
    </row>
    <row r="284" spans="1:4">
      <c r="A284" s="108"/>
      <c r="C284" s="18" t="s">
        <v>852</v>
      </c>
      <c r="D284" s="110"/>
    </row>
    <row r="285" spans="1:4">
      <c r="A285" s="108"/>
      <c r="C285" s="18" t="s">
        <v>853</v>
      </c>
      <c r="D285" s="110"/>
    </row>
    <row r="286" spans="1:4">
      <c r="A286" s="108"/>
      <c r="C286" s="18" t="s">
        <v>854</v>
      </c>
      <c r="D286" s="110"/>
    </row>
    <row r="287" spans="1:4">
      <c r="A287" s="108"/>
      <c r="C287" s="18" t="s">
        <v>855</v>
      </c>
      <c r="D287" s="110"/>
    </row>
    <row r="288" spans="1:4">
      <c r="A288" s="108"/>
      <c r="C288" s="18" t="s">
        <v>856</v>
      </c>
      <c r="D288" s="110"/>
    </row>
    <row r="289" spans="1:4">
      <c r="A289" s="108"/>
      <c r="C289" s="18" t="s">
        <v>857</v>
      </c>
      <c r="D289" s="110"/>
    </row>
    <row r="290" spans="1:4">
      <c r="A290" s="108"/>
      <c r="C290" s="18" t="s">
        <v>858</v>
      </c>
      <c r="D290" s="110"/>
    </row>
    <row r="291" spans="1:4">
      <c r="A291" s="108"/>
      <c r="C291" s="18" t="s">
        <v>859</v>
      </c>
      <c r="D291" s="110"/>
    </row>
    <row r="292" spans="1:4">
      <c r="A292" s="108"/>
      <c r="C292" s="18" t="s">
        <v>860</v>
      </c>
      <c r="D292" s="110"/>
    </row>
    <row r="293" spans="1:4">
      <c r="A293" s="108"/>
      <c r="C293" s="18" t="s">
        <v>48</v>
      </c>
      <c r="D293" s="110"/>
    </row>
    <row r="294" spans="1:4">
      <c r="A294" s="108"/>
      <c r="C294" s="18" t="s">
        <v>51</v>
      </c>
      <c r="D294" s="110"/>
    </row>
    <row r="295" spans="1:4">
      <c r="A295" s="108"/>
      <c r="C295" s="18" t="s">
        <v>861</v>
      </c>
      <c r="D295" s="110"/>
    </row>
    <row r="296" spans="1:4">
      <c r="A296" s="108"/>
      <c r="C296" s="18" t="s">
        <v>862</v>
      </c>
      <c r="D296" s="110"/>
    </row>
    <row r="297" spans="1:4">
      <c r="A297" s="108"/>
      <c r="C297" s="18" t="s">
        <v>863</v>
      </c>
      <c r="D297" s="110"/>
    </row>
    <row r="298" spans="1:4">
      <c r="A298" s="108"/>
      <c r="C298" s="18" t="s">
        <v>864</v>
      </c>
      <c r="D298" s="110"/>
    </row>
    <row r="299" spans="1:4">
      <c r="A299" s="108"/>
      <c r="C299" s="18" t="s">
        <v>865</v>
      </c>
      <c r="D299" s="110"/>
    </row>
    <row r="300" spans="1:4">
      <c r="A300" s="108"/>
      <c r="C300" s="18" t="s">
        <v>866</v>
      </c>
      <c r="D300" s="110"/>
    </row>
    <row r="301" spans="1:4">
      <c r="A301" s="108"/>
      <c r="C301" s="18" t="s">
        <v>867</v>
      </c>
      <c r="D301" s="110"/>
    </row>
    <row r="302" spans="1:4">
      <c r="A302" s="108"/>
      <c r="C302" s="18" t="s">
        <v>868</v>
      </c>
      <c r="D302" s="110"/>
    </row>
    <row r="303" spans="1:4">
      <c r="A303" s="108"/>
      <c r="C303" s="18" t="s">
        <v>869</v>
      </c>
      <c r="D303" s="110"/>
    </row>
    <row r="304" spans="1:4">
      <c r="A304" s="108"/>
      <c r="C304" s="18" t="s">
        <v>870</v>
      </c>
      <c r="D304" s="110"/>
    </row>
    <row r="305" spans="1:4">
      <c r="A305" s="108"/>
      <c r="C305" s="18" t="s">
        <v>871</v>
      </c>
      <c r="D305" s="110"/>
    </row>
    <row r="306" spans="1:4">
      <c r="A306" s="108"/>
      <c r="C306" s="18" t="s">
        <v>872</v>
      </c>
      <c r="D306" s="110"/>
    </row>
    <row r="307" spans="1:4">
      <c r="A307" s="108"/>
      <c r="C307" s="18" t="s">
        <v>873</v>
      </c>
      <c r="D307" s="110"/>
    </row>
    <row r="308" spans="1:4">
      <c r="A308" s="108"/>
      <c r="C308" s="18" t="s">
        <v>874</v>
      </c>
      <c r="D308" s="110"/>
    </row>
    <row r="309" spans="1:4">
      <c r="A309" s="108"/>
      <c r="C309" s="18" t="s">
        <v>875</v>
      </c>
      <c r="D309" s="110"/>
    </row>
    <row r="310" spans="1:4">
      <c r="A310" s="108"/>
      <c r="C310" s="18" t="s">
        <v>876</v>
      </c>
      <c r="D310" s="110"/>
    </row>
    <row r="311" spans="1:4">
      <c r="A311" s="108"/>
      <c r="C311" s="18" t="s">
        <v>877</v>
      </c>
      <c r="D311" s="110"/>
    </row>
    <row r="312" spans="1:4">
      <c r="A312" s="108"/>
      <c r="C312" s="18" t="s">
        <v>878</v>
      </c>
      <c r="D312" s="110"/>
    </row>
    <row r="313" spans="1:4">
      <c r="A313" s="108"/>
      <c r="C313" s="18" t="s">
        <v>879</v>
      </c>
      <c r="D313" s="110"/>
    </row>
    <row r="314" spans="1:4">
      <c r="A314" s="108"/>
      <c r="C314" s="18" t="s">
        <v>880</v>
      </c>
      <c r="D314" s="110"/>
    </row>
    <row r="315" spans="1:4" ht="30">
      <c r="A315" s="108"/>
      <c r="C315" s="111" t="s">
        <v>881</v>
      </c>
      <c r="D315" s="110"/>
    </row>
    <row r="316" spans="1:4" ht="30">
      <c r="A316" s="108"/>
      <c r="C316" s="111" t="s">
        <v>882</v>
      </c>
      <c r="D316" s="110"/>
    </row>
    <row r="317" spans="1:4" ht="30">
      <c r="A317" s="108"/>
      <c r="C317" s="111" t="s">
        <v>883</v>
      </c>
      <c r="D317" s="110"/>
    </row>
    <row r="318" spans="1:4">
      <c r="A318" s="108"/>
      <c r="C318" s="18" t="s">
        <v>884</v>
      </c>
      <c r="D318" s="110"/>
    </row>
    <row r="319" spans="1:4">
      <c r="A319" s="108"/>
      <c r="C319" s="18" t="s">
        <v>885</v>
      </c>
      <c r="D319" s="110"/>
    </row>
    <row r="320" spans="1:4">
      <c r="A320" s="108"/>
      <c r="C320" s="18" t="s">
        <v>886</v>
      </c>
      <c r="D320" s="110"/>
    </row>
    <row r="321" spans="1:4">
      <c r="A321" s="108"/>
      <c r="C321" s="18" t="s">
        <v>887</v>
      </c>
      <c r="D321" s="110"/>
    </row>
    <row r="322" spans="1:4">
      <c r="A322" s="108"/>
      <c r="C322" s="18" t="s">
        <v>888</v>
      </c>
      <c r="D322" s="110"/>
    </row>
    <row r="323" spans="1:4">
      <c r="A323" s="108"/>
      <c r="C323" s="18" t="s">
        <v>889</v>
      </c>
      <c r="D323" s="110"/>
    </row>
    <row r="324" spans="1:4">
      <c r="A324" s="108"/>
      <c r="C324" s="18" t="s">
        <v>890</v>
      </c>
      <c r="D324" s="110"/>
    </row>
    <row r="325" spans="1:4">
      <c r="A325" s="108"/>
      <c r="C325" s="18" t="s">
        <v>891</v>
      </c>
      <c r="D325" s="110"/>
    </row>
    <row r="326" spans="1:4">
      <c r="A326" s="108"/>
      <c r="C326" s="18" t="s">
        <v>892</v>
      </c>
      <c r="D326" s="110"/>
    </row>
    <row r="327" spans="1:4">
      <c r="A327" s="108"/>
      <c r="C327" s="18" t="s">
        <v>893</v>
      </c>
      <c r="D327" s="110"/>
    </row>
    <row r="328" spans="1:4">
      <c r="A328" s="108"/>
      <c r="C328" s="18" t="s">
        <v>894</v>
      </c>
      <c r="D328" s="110"/>
    </row>
    <row r="329" spans="1:4">
      <c r="A329" s="108"/>
      <c r="C329" s="18" t="s">
        <v>895</v>
      </c>
      <c r="D329" s="110"/>
    </row>
    <row r="330" spans="1:4">
      <c r="A330" s="108"/>
      <c r="C330" s="18" t="s">
        <v>896</v>
      </c>
      <c r="D330" s="110"/>
    </row>
    <row r="331" spans="1:4">
      <c r="A331" s="108"/>
      <c r="C331" s="18" t="s">
        <v>897</v>
      </c>
      <c r="D331" s="110"/>
    </row>
    <row r="332" spans="1:4">
      <c r="A332" s="108"/>
      <c r="C332" s="18" t="s">
        <v>898</v>
      </c>
      <c r="D332" s="110"/>
    </row>
    <row r="333" spans="1:4">
      <c r="A333" s="108"/>
      <c r="C333" s="18" t="s">
        <v>899</v>
      </c>
      <c r="D333" s="110"/>
    </row>
    <row r="334" spans="1:4">
      <c r="A334" s="108"/>
      <c r="C334" s="18" t="s">
        <v>900</v>
      </c>
      <c r="D334" s="110"/>
    </row>
    <row r="335" spans="1:4">
      <c r="A335" s="108"/>
      <c r="C335" s="18" t="s">
        <v>901</v>
      </c>
      <c r="D335" s="110"/>
    </row>
    <row r="336" spans="1:4">
      <c r="A336" s="108"/>
      <c r="C336" s="18" t="s">
        <v>902</v>
      </c>
      <c r="D336" s="110"/>
    </row>
    <row r="337" spans="1:4">
      <c r="A337" s="108"/>
      <c r="C337" s="18" t="s">
        <v>903</v>
      </c>
      <c r="D337" s="110"/>
    </row>
    <row r="338" spans="1:4">
      <c r="A338" s="108"/>
      <c r="C338" s="18" t="s">
        <v>904</v>
      </c>
      <c r="D338" s="110"/>
    </row>
    <row r="339" spans="1:4" ht="45">
      <c r="A339" s="108"/>
      <c r="C339" s="111" t="s">
        <v>905</v>
      </c>
      <c r="D339" s="110"/>
    </row>
    <row r="340" spans="1:4">
      <c r="A340" s="108"/>
      <c r="C340" s="18" t="s">
        <v>906</v>
      </c>
      <c r="D340" s="110"/>
    </row>
    <row r="341" spans="1:4">
      <c r="A341" s="108"/>
      <c r="C341" s="18" t="s">
        <v>907</v>
      </c>
      <c r="D341" s="110"/>
    </row>
    <row r="342" spans="1:4">
      <c r="A342" s="108"/>
      <c r="C342" s="18" t="s">
        <v>908</v>
      </c>
      <c r="D342" s="110"/>
    </row>
    <row r="343" spans="1:4">
      <c r="A343" s="108"/>
      <c r="C343" s="18" t="s">
        <v>909</v>
      </c>
      <c r="D343" s="110"/>
    </row>
    <row r="344" spans="1:4">
      <c r="A344" s="108"/>
      <c r="C344" s="18" t="s">
        <v>910</v>
      </c>
      <c r="D344" s="110"/>
    </row>
    <row r="345" spans="1:4">
      <c r="A345" s="108"/>
      <c r="C345" s="18" t="s">
        <v>911</v>
      </c>
      <c r="D345" s="110"/>
    </row>
    <row r="346" spans="1:4">
      <c r="A346" s="108"/>
      <c r="C346" s="18" t="s">
        <v>912</v>
      </c>
      <c r="D346" s="110"/>
    </row>
    <row r="347" spans="1:4">
      <c r="A347" s="108"/>
      <c r="C347" s="18" t="s">
        <v>913</v>
      </c>
      <c r="D347" s="110"/>
    </row>
    <row r="348" spans="1:4">
      <c r="A348" s="108"/>
      <c r="C348" s="18" t="s">
        <v>914</v>
      </c>
      <c r="D348" s="110"/>
    </row>
    <row r="349" spans="1:4">
      <c r="A349" s="108"/>
      <c r="C349" s="18" t="s">
        <v>915</v>
      </c>
      <c r="D349" s="110"/>
    </row>
    <row r="350" spans="1:4">
      <c r="A350" s="108"/>
      <c r="C350" s="18" t="s">
        <v>916</v>
      </c>
      <c r="D350" s="110"/>
    </row>
    <row r="351" spans="1:4">
      <c r="A351" s="108"/>
      <c r="C351" s="18" t="s">
        <v>917</v>
      </c>
      <c r="D351" s="110"/>
    </row>
    <row r="352" spans="1:4">
      <c r="A352" s="108"/>
      <c r="C352" s="18" t="s">
        <v>918</v>
      </c>
      <c r="D352" s="110"/>
    </row>
    <row r="353" spans="1:4">
      <c r="A353" s="108"/>
      <c r="C353" s="18" t="s">
        <v>919</v>
      </c>
      <c r="D353" s="110"/>
    </row>
    <row r="354" spans="1:4">
      <c r="A354" s="108"/>
      <c r="C354" s="18" t="s">
        <v>920</v>
      </c>
      <c r="D354" s="110"/>
    </row>
    <row r="355" spans="1:4">
      <c r="A355" s="108"/>
      <c r="C355" s="18" t="s">
        <v>921</v>
      </c>
      <c r="D355" s="110"/>
    </row>
    <row r="356" spans="1:4">
      <c r="A356" s="108"/>
      <c r="C356" s="18" t="s">
        <v>922</v>
      </c>
      <c r="D356" s="110"/>
    </row>
    <row r="357" spans="1:4">
      <c r="A357" s="108"/>
      <c r="C357" s="18" t="s">
        <v>923</v>
      </c>
      <c r="D357" s="110"/>
    </row>
    <row r="358" spans="1:4" ht="30">
      <c r="A358" s="108"/>
      <c r="C358" s="111" t="s">
        <v>924</v>
      </c>
      <c r="D358" s="110"/>
    </row>
    <row r="359" spans="1:4">
      <c r="A359" s="108"/>
      <c r="C359" s="18" t="s">
        <v>925</v>
      </c>
      <c r="D359" s="110"/>
    </row>
    <row r="360" spans="1:4">
      <c r="A360" s="108"/>
      <c r="C360" s="18" t="s">
        <v>926</v>
      </c>
      <c r="D360" s="110"/>
    </row>
    <row r="361" spans="1:4">
      <c r="A361" s="108"/>
      <c r="C361" s="18" t="s">
        <v>927</v>
      </c>
      <c r="D361" s="110"/>
    </row>
    <row r="362" spans="1:4">
      <c r="A362" s="108"/>
      <c r="C362" s="18" t="s">
        <v>928</v>
      </c>
      <c r="D362" s="110"/>
    </row>
    <row r="363" spans="1:4">
      <c r="A363" s="108"/>
      <c r="C363" s="18" t="s">
        <v>929</v>
      </c>
      <c r="D363" s="110"/>
    </row>
    <row r="364" spans="1:4">
      <c r="A364" s="108"/>
      <c r="C364" s="18" t="s">
        <v>930</v>
      </c>
      <c r="D364" s="110"/>
    </row>
    <row r="365" spans="1:4">
      <c r="A365" s="108"/>
      <c r="C365" s="18" t="s">
        <v>931</v>
      </c>
      <c r="D365" s="110"/>
    </row>
    <row r="366" spans="1:4">
      <c r="A366" s="108"/>
      <c r="C366" s="18" t="s">
        <v>932</v>
      </c>
      <c r="D366" s="110"/>
    </row>
    <row r="367" spans="1:4">
      <c r="A367" s="108"/>
      <c r="C367" s="18" t="s">
        <v>933</v>
      </c>
      <c r="D367" s="110"/>
    </row>
    <row r="368" spans="1:4">
      <c r="A368" s="108"/>
      <c r="C368" s="18" t="s">
        <v>934</v>
      </c>
      <c r="D368" s="110"/>
    </row>
    <row r="369" spans="1:4">
      <c r="A369" s="108"/>
      <c r="C369" s="18" t="s">
        <v>935</v>
      </c>
      <c r="D369" s="110"/>
    </row>
    <row r="370" spans="1:4">
      <c r="A370" s="108"/>
      <c r="C370" s="18" t="s">
        <v>936</v>
      </c>
      <c r="D370" s="110"/>
    </row>
    <row r="371" spans="1:4">
      <c r="A371" s="108"/>
      <c r="C371" s="18" t="s">
        <v>937</v>
      </c>
      <c r="D371" s="110"/>
    </row>
    <row r="372" spans="1:4">
      <c r="A372" s="108"/>
      <c r="C372" s="18" t="s">
        <v>938</v>
      </c>
      <c r="D372" s="110"/>
    </row>
    <row r="373" spans="1:4">
      <c r="A373" s="108"/>
      <c r="C373" s="18" t="s">
        <v>939</v>
      </c>
      <c r="D373" s="110"/>
    </row>
    <row r="374" spans="1:4">
      <c r="A374" s="108"/>
      <c r="C374" s="18" t="s">
        <v>940</v>
      </c>
      <c r="D374" s="110"/>
    </row>
    <row r="375" spans="1:4">
      <c r="A375" s="108"/>
      <c r="C375" s="18" t="s">
        <v>941</v>
      </c>
      <c r="D375" s="110"/>
    </row>
    <row r="376" spans="1:4">
      <c r="A376" s="108"/>
      <c r="C376" s="18" t="s">
        <v>942</v>
      </c>
      <c r="D376" s="110"/>
    </row>
    <row r="377" spans="1:4">
      <c r="A377" s="108"/>
      <c r="C377" s="18" t="s">
        <v>943</v>
      </c>
      <c r="D377" s="110"/>
    </row>
    <row r="378" spans="1:4">
      <c r="A378" s="108"/>
      <c r="C378" s="18" t="s">
        <v>944</v>
      </c>
      <c r="D378" s="110"/>
    </row>
    <row r="379" spans="1:4">
      <c r="A379" s="108"/>
      <c r="C379" s="18" t="s">
        <v>945</v>
      </c>
      <c r="D379" s="110"/>
    </row>
  </sheetData>
  <mergeCells count="6">
    <mergeCell ref="B12:D13"/>
    <mergeCell ref="A16:A34"/>
    <mergeCell ref="B56:D56"/>
    <mergeCell ref="A76:D76"/>
    <mergeCell ref="A36:A37"/>
    <mergeCell ref="A39:A74"/>
  </mergeCells>
  <dataValidations disablePrompts="1" count="1">
    <dataValidation type="list" allowBlank="1" showInputMessage="1" showErrorMessage="1" sqref="BL3:BM3">
      <formula1>"Yes,No"</formula1>
    </dataValidation>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disablePrompts="1" count="2">
        <x14:dataValidation type="list" allowBlank="1" showInputMessage="1" showErrorMessage="1">
          <x14:formula1>
            <xm:f>Remarks!#REF!</xm:f>
          </x14:formula1>
          <xm:sqref>AZ3</xm:sqref>
        </x14:dataValidation>
        <x14:dataValidation type="list" allowBlank="1" showInputMessage="1" showErrorMessage="1">
          <x14:formula1>
            <xm:f>Data!$V$3:$V$5</xm:f>
          </x14:formula1>
          <xm:sqref>Y4:Y9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workbookViewId="0"/>
  </sheetViews>
  <sheetFormatPr defaultRowHeight="15"/>
  <cols>
    <col min="1" max="1" width="11.140625" customWidth="1"/>
    <col min="2" max="2" width="52.140625" bestFit="1" customWidth="1"/>
  </cols>
  <sheetData>
    <row r="1" spans="1:2">
      <c r="A1" s="107" t="s">
        <v>608</v>
      </c>
      <c r="B1" s="107" t="s">
        <v>609</v>
      </c>
    </row>
    <row r="2" spans="1:2">
      <c r="A2" s="151" t="s">
        <v>1351</v>
      </c>
      <c r="B2" s="151" t="s">
        <v>1352</v>
      </c>
    </row>
    <row r="3" spans="1:2">
      <c r="A3" s="151" t="s">
        <v>610</v>
      </c>
      <c r="B3" s="151" t="s">
        <v>611</v>
      </c>
    </row>
    <row r="4" spans="1:2">
      <c r="A4" s="151" t="s">
        <v>1353</v>
      </c>
      <c r="B4" s="151" t="s">
        <v>1354</v>
      </c>
    </row>
    <row r="5" spans="1:2">
      <c r="A5" s="151" t="s">
        <v>1355</v>
      </c>
      <c r="B5" s="151" t="s">
        <v>1356</v>
      </c>
    </row>
    <row r="6" spans="1:2">
      <c r="A6" s="151" t="s">
        <v>1357</v>
      </c>
      <c r="B6" s="151" t="s">
        <v>1358</v>
      </c>
    </row>
    <row r="7" spans="1:2">
      <c r="A7" s="151" t="s">
        <v>1359</v>
      </c>
      <c r="B7" s="151" t="s">
        <v>1360</v>
      </c>
    </row>
    <row r="8" spans="1:2">
      <c r="A8" s="151" t="s">
        <v>1361</v>
      </c>
      <c r="B8" s="151" t="s">
        <v>1362</v>
      </c>
    </row>
    <row r="9" spans="1:2">
      <c r="A9" s="151" t="s">
        <v>1363</v>
      </c>
      <c r="B9" s="151" t="s">
        <v>1364</v>
      </c>
    </row>
    <row r="10" spans="1:2">
      <c r="A10" s="151" t="s">
        <v>1365</v>
      </c>
      <c r="B10" s="151" t="s">
        <v>1366</v>
      </c>
    </row>
    <row r="11" spans="1:2">
      <c r="A11" s="151" t="s">
        <v>1367</v>
      </c>
      <c r="B11" s="151" t="s">
        <v>1368</v>
      </c>
    </row>
    <row r="12" spans="1:2">
      <c r="A12" s="151" t="s">
        <v>1369</v>
      </c>
      <c r="B12" s="151" t="s">
        <v>1370</v>
      </c>
    </row>
    <row r="13" spans="1:2">
      <c r="A13" s="151" t="s">
        <v>1371</v>
      </c>
      <c r="B13" s="151" t="s">
        <v>1372</v>
      </c>
    </row>
    <row r="14" spans="1:2">
      <c r="A14" s="151" t="s">
        <v>612</v>
      </c>
      <c r="B14" s="151" t="s">
        <v>613</v>
      </c>
    </row>
    <row r="15" spans="1:2">
      <c r="A15" s="151" t="s">
        <v>614</v>
      </c>
      <c r="B15" s="151" t="s">
        <v>615</v>
      </c>
    </row>
    <row r="16" spans="1:2">
      <c r="A16" s="151" t="s">
        <v>616</v>
      </c>
      <c r="B16" s="151" t="s">
        <v>617</v>
      </c>
    </row>
    <row r="17" spans="1:2">
      <c r="A17" s="151" t="s">
        <v>1230</v>
      </c>
      <c r="B17" s="151" t="s">
        <v>775</v>
      </c>
    </row>
    <row r="18" spans="1:2">
      <c r="A18" s="151" t="s">
        <v>618</v>
      </c>
      <c r="B18" s="151" t="s">
        <v>619</v>
      </c>
    </row>
    <row r="19" spans="1:2">
      <c r="A19" s="151" t="s">
        <v>620</v>
      </c>
      <c r="B19" s="151" t="s">
        <v>621</v>
      </c>
    </row>
    <row r="20" spans="1:2">
      <c r="A20" s="151" t="s">
        <v>622</v>
      </c>
      <c r="B20" s="151" t="s">
        <v>623</v>
      </c>
    </row>
    <row r="21" spans="1:2">
      <c r="A21" s="122" t="s">
        <v>1231</v>
      </c>
      <c r="B21" s="122" t="s">
        <v>824</v>
      </c>
    </row>
    <row r="22" spans="1:2">
      <c r="A22" s="122" t="s">
        <v>624</v>
      </c>
      <c r="B22" s="122" t="s">
        <v>625</v>
      </c>
    </row>
    <row r="23" spans="1:2">
      <c r="A23" s="122" t="s">
        <v>1232</v>
      </c>
      <c r="B23" s="122" t="s">
        <v>850</v>
      </c>
    </row>
    <row r="24" spans="1:2">
      <c r="A24" s="122" t="s">
        <v>626</v>
      </c>
      <c r="B24" s="122" t="s">
        <v>627</v>
      </c>
    </row>
    <row r="25" spans="1:2">
      <c r="A25" s="151" t="s">
        <v>628</v>
      </c>
      <c r="B25" s="151" t="s">
        <v>629</v>
      </c>
    </row>
    <row r="26" spans="1:2">
      <c r="A26" s="151" t="s">
        <v>630</v>
      </c>
      <c r="B26" s="151" t="s">
        <v>631</v>
      </c>
    </row>
    <row r="27" spans="1:2">
      <c r="A27" s="151" t="s">
        <v>632</v>
      </c>
      <c r="B27" s="151" t="s">
        <v>633</v>
      </c>
    </row>
    <row r="28" spans="1:2">
      <c r="A28" s="151" t="s">
        <v>634</v>
      </c>
      <c r="B28" s="151" t="s">
        <v>635</v>
      </c>
    </row>
    <row r="29" spans="1:2">
      <c r="A29" s="151" t="s">
        <v>636</v>
      </c>
      <c r="B29" s="151" t="s">
        <v>637</v>
      </c>
    </row>
    <row r="30" spans="1:2">
      <c r="A30" s="151" t="s">
        <v>638</v>
      </c>
      <c r="B30" s="151" t="s">
        <v>639</v>
      </c>
    </row>
    <row r="31" spans="1:2">
      <c r="A31" s="160" t="s">
        <v>640</v>
      </c>
      <c r="B31" s="151" t="s">
        <v>641</v>
      </c>
    </row>
    <row r="32" spans="1:2">
      <c r="A32" s="152" t="s">
        <v>642</v>
      </c>
      <c r="B32" s="152" t="s">
        <v>643</v>
      </c>
    </row>
    <row r="33" spans="1:2">
      <c r="A33" s="152" t="s">
        <v>1373</v>
      </c>
      <c r="B33" s="151" t="s">
        <v>1374</v>
      </c>
    </row>
    <row r="34" spans="1:2">
      <c r="A34" s="151" t="s">
        <v>644</v>
      </c>
      <c r="B34" s="151" t="s">
        <v>645</v>
      </c>
    </row>
    <row r="35" spans="1:2">
      <c r="A35" s="151" t="s">
        <v>1233</v>
      </c>
      <c r="B35" s="151" t="s">
        <v>1375</v>
      </c>
    </row>
    <row r="36" spans="1:2">
      <c r="A36" s="151" t="s">
        <v>1234</v>
      </c>
      <c r="B36" s="151" t="s">
        <v>1235</v>
      </c>
    </row>
    <row r="37" spans="1:2">
      <c r="A37" s="151" t="s">
        <v>1236</v>
      </c>
      <c r="B37" s="151" t="s">
        <v>1376</v>
      </c>
    </row>
    <row r="38" spans="1:2">
      <c r="A38" s="151" t="s">
        <v>1217</v>
      </c>
      <c r="B38" s="151" t="s">
        <v>1218</v>
      </c>
    </row>
    <row r="39" spans="1:2">
      <c r="A39" s="151" t="s">
        <v>1219</v>
      </c>
      <c r="B39" s="151" t="s">
        <v>1220</v>
      </c>
    </row>
    <row r="40" spans="1:2">
      <c r="A40" s="151" t="s">
        <v>1221</v>
      </c>
      <c r="B40" s="151" t="s">
        <v>1377</v>
      </c>
    </row>
    <row r="41" spans="1:2">
      <c r="A41" s="151" t="s">
        <v>1222</v>
      </c>
      <c r="B41" s="151" t="s">
        <v>1223</v>
      </c>
    </row>
    <row r="42" spans="1:2">
      <c r="A42" s="151" t="s">
        <v>1224</v>
      </c>
      <c r="B42" s="151" t="s">
        <v>1378</v>
      </c>
    </row>
    <row r="43" spans="1:2">
      <c r="A43" s="151" t="s">
        <v>1256</v>
      </c>
      <c r="B43" s="151" t="s">
        <v>1257</v>
      </c>
    </row>
    <row r="44" spans="1:2">
      <c r="A44" s="151" t="s">
        <v>1286</v>
      </c>
      <c r="B44" s="151" t="s">
        <v>1287</v>
      </c>
    </row>
    <row r="45" spans="1:2">
      <c r="A45" s="151" t="s">
        <v>1296</v>
      </c>
      <c r="B45" s="151" t="s">
        <v>1297</v>
      </c>
    </row>
  </sheetData>
  <sortState ref="A2:B45">
    <sortCondition ref="A21"/>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94B9C862FF6564FB935D7193C4D484C" ma:contentTypeVersion="0" ma:contentTypeDescription="Create a new document." ma:contentTypeScope="" ma:versionID="e67c887bd67172b75e1cf086b5120a2f">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41FC7AE-718A-4375-B675-419E57A80E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FF304A67-2537-4818-94F8-8732ADBED43E}">
  <ds:schemaRefs>
    <ds:schemaRef ds:uri="http://schemas.microsoft.com/sharepoint/v3/contenttype/forms"/>
  </ds:schemaRefs>
</ds:datastoreItem>
</file>

<file path=customXml/itemProps3.xml><?xml version="1.0" encoding="utf-8"?>
<ds:datastoreItem xmlns:ds="http://schemas.openxmlformats.org/officeDocument/2006/customXml" ds:itemID="{30EAFC76-3D04-41A0-9F1E-97E3AF9F031B}">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AF AP-AP Charges</vt:lpstr>
      <vt:lpstr>Data</vt:lpstr>
      <vt:lpstr>Instructions</vt:lpstr>
      <vt:lpstr>Remarks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2020-08-09T07:20:22Z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0x010100A94B9C862FF6564FB935D7193C4D484C</vt:lpwstr>
  </property>
  <property fmtid="{D5CDD505-2E9C-101B-9397-08002B2CF9AE}" pid="3" name="SV_QUERY_LIST_4F35BF76-6C0D-4D9B-82B2-816C12CF3733">
    <vt:lpwstr>empty_477D106A-C0D6-4607-AEBD-E2C9D60EA279</vt:lpwstr>
  </property>
</Properties>
</file>