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arja\Desktop\Lab_Phd\003_GC_BLOOD\003_new\Papildoma_analise_2024_01_29\"/>
    </mc:Choice>
  </mc:AlternateContent>
  <xr:revisionPtr revIDLastSave="0" documentId="13_ncr:1_{BC339E08-4CD2-4710-90B8-CDAC58524AAD}" xr6:coauthVersionLast="47" xr6:coauthVersionMax="47" xr10:uidLastSave="{00000000-0000-0000-0000-000000000000}"/>
  <bookViews>
    <workbookView xWindow="-120" yWindow="-120" windowWidth="29040" windowHeight="17640" tabRatio="793" activeTab="3" xr2:uid="{00000000-000D-0000-FFFF-FFFF00000000}"/>
  </bookViews>
  <sheets>
    <sheet name="N" sheetId="3" r:id="rId1"/>
    <sheet name="Stage" sheetId="4" r:id="rId2"/>
    <sheet name="Grading" sheetId="7" r:id="rId3"/>
    <sheet name="Tumor position" sheetId="10" r:id="rId4"/>
  </sheets>
  <definedNames>
    <definedName name="_xlnm._FilterDatabase" localSheetId="3" hidden="1">'Tumor position'!$A$1:$L$1</definedName>
  </definedNames>
  <calcPr calcId="0"/>
</workbook>
</file>

<file path=xl/sharedStrings.xml><?xml version="1.0" encoding="utf-8"?>
<sst xmlns="http://schemas.openxmlformats.org/spreadsheetml/2006/main" count="94" uniqueCount="51">
  <si>
    <t>baseMean</t>
  </si>
  <si>
    <t>log2FoldChange</t>
  </si>
  <si>
    <t>pvalue</t>
  </si>
  <si>
    <t>padj</t>
  </si>
  <si>
    <t>Genus_Escherichia-Shigella</t>
  </si>
  <si>
    <t>Order_Enterobacterales</t>
  </si>
  <si>
    <t>Order_Lachnospirales</t>
  </si>
  <si>
    <t>Species_Odoribacter splanchnicus</t>
  </si>
  <si>
    <t>Class_Clostridia</t>
  </si>
  <si>
    <t>Phylum_Proteobacteria</t>
  </si>
  <si>
    <t>Species_Comamonas nitrativorans</t>
  </si>
  <si>
    <t>N23 vs N01</t>
  </si>
  <si>
    <t>Class_Bacteroidia</t>
  </si>
  <si>
    <t xml:space="preserve">Stage 4 vs Stage 12 </t>
  </si>
  <si>
    <t>Class_Bacilli</t>
  </si>
  <si>
    <t>Phylum_Firmicutes</t>
  </si>
  <si>
    <t xml:space="preserve">Stage 4 vs Stage 3 </t>
  </si>
  <si>
    <t>G3 vs G2</t>
  </si>
  <si>
    <t>Class_Alphaproteobacteria</t>
  </si>
  <si>
    <t>Family_Rhodobacteraceae</t>
  </si>
  <si>
    <t>Family_Sphingomonadaceae</t>
  </si>
  <si>
    <t>Genus_Christensenellaceae R-7 group</t>
  </si>
  <si>
    <t>Order_Rhodobacterales</t>
  </si>
  <si>
    <t>Order_Sphingomonadales</t>
  </si>
  <si>
    <t>Family_Lachnospiraceae</t>
  </si>
  <si>
    <t>Order_Staphylococcales</t>
  </si>
  <si>
    <t>Comparison</t>
  </si>
  <si>
    <t>Bacteria</t>
  </si>
  <si>
    <t>count in group N0-N1</t>
  </si>
  <si>
    <t>count in group N2-N3</t>
  </si>
  <si>
    <t>mean in group N0-N1</t>
  </si>
  <si>
    <t>mean in group N2-N3</t>
  </si>
  <si>
    <t>count  in group Stage1-2</t>
  </si>
  <si>
    <t>count  in group Stage3</t>
  </si>
  <si>
    <t>count  in group Stage4</t>
  </si>
  <si>
    <t>mean  in group Stage1-2</t>
  </si>
  <si>
    <t>mean  in group Stage3</t>
  </si>
  <si>
    <t>mean  in group Stage4</t>
  </si>
  <si>
    <t>count_ in group G2</t>
  </si>
  <si>
    <t>count  in group G3</t>
  </si>
  <si>
    <t>mean  in group G2</t>
  </si>
  <si>
    <t>mean  in group G3</t>
  </si>
  <si>
    <t>body upper vs body lower</t>
  </si>
  <si>
    <t>body upper vs body middle</t>
  </si>
  <si>
    <t>body middle vs body lower</t>
  </si>
  <si>
    <t>mean  in group "body upper"</t>
  </si>
  <si>
    <t>mean  in group "body lower"</t>
  </si>
  <si>
    <t>count  in group "body upper"</t>
  </si>
  <si>
    <t>count  in group "body middle"</t>
  </si>
  <si>
    <t>count  in group "body lower"</t>
  </si>
  <si>
    <r>
      <t>mean  in group "</t>
    </r>
    <r>
      <rPr>
        <b/>
        <sz val="11"/>
        <color rgb="FF000000"/>
        <rFont val="Aptos Narrow"/>
        <family val="2"/>
        <scheme val="minor"/>
      </rPr>
      <t>body middle</t>
    </r>
    <r>
      <rPr>
        <b/>
        <sz val="11"/>
        <color indexed="8"/>
        <rFont val="Aptos Narrow"/>
        <family val="2"/>
        <scheme val="minor"/>
      </rPr>
      <t>"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</si>
</sst>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7" formatCode="0.000"/>
    <numFmt numFmtId="171" formatCode="0.000000000"/>
  </numFmts>
  <fonts count="3" x14ac:knownFonts="1">
    <font>
      <sz val="11"/>
      <color indexed="8"/>
      <name val="Aptos Narrow"/>
      <family val="2"/>
      <scheme val="minor"/>
    </font>
    <font>
      <b/>
      <sz val="11"/>
      <color indexed="8"/>
      <name val="Aptos Narrow"/>
      <family val="2"/>
      <scheme val="minor"/>
    </font>
    <font>
      <b/>
      <sz val="11"/>
      <color rgb="FF0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2" fontId="0" fillId="0" borderId="0" xfId="0" applyNumberFormat="1"/>
    <xf numFmtId="0" fontId="1" fillId="0" borderId="0" xfId="0" applyFont="1"/>
    <xf numFmtId="0" fontId="1" fillId="0" borderId="0" xfId="0" applyFont="1" applyFill="1"/>
    <xf numFmtId="0" fontId="0" fillId="0" borderId="0" xfId="0" applyFill="1"/>
    <xf numFmtId="2" fontId="0" fillId="0" borderId="0" xfId="0" applyNumberFormat="1" applyFill="1"/>
    <xf numFmtId="167" fontId="0" fillId="0" borderId="0" xfId="0" applyNumberFormat="1" applyFill="1"/>
    <xf numFmtId="171" fontId="0" fillId="0" borderId="0" xfId="0" applyNumberFormat="1"/>
  </cellXfs>
  <cellStyles count="1">
    <cellStyle name="Normal" xfId="0" builtinId="0"/>
  </cellStyles>
  <dxfs count="7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5"/>
  <sheetViews>
    <sheetView workbookViewId="0">
      <selection activeCell="G1" sqref="G1"/>
    </sheetView>
  </sheetViews>
  <sheetFormatPr defaultRowHeight="15" x14ac:dyDescent="0.25"/>
  <cols>
    <col min="1" max="1" width="32.7109375" style="4" bestFit="1" customWidth="1"/>
    <col min="2" max="2" width="10.140625" style="4" bestFit="1" customWidth="1"/>
    <col min="3" max="3" width="15.5703125" style="4" bestFit="1" customWidth="1"/>
    <col min="4" max="4" width="7" style="4" bestFit="1" customWidth="1"/>
    <col min="5" max="5" width="5.5703125" style="4" bestFit="1" customWidth="1"/>
    <col min="6" max="6" width="12" style="4" bestFit="1" customWidth="1"/>
    <col min="7" max="8" width="20.140625" style="4" bestFit="1" customWidth="1"/>
    <col min="9" max="10" width="20" style="4" bestFit="1" customWidth="1"/>
  </cols>
  <sheetData>
    <row r="1" spans="1:10" s="2" customFormat="1" x14ac:dyDescent="0.25">
      <c r="A1" s="3" t="s">
        <v>27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26</v>
      </c>
      <c r="G1" s="3" t="s">
        <v>28</v>
      </c>
      <c r="H1" s="3" t="s">
        <v>29</v>
      </c>
      <c r="I1" s="3" t="s">
        <v>30</v>
      </c>
      <c r="J1" s="3" t="s">
        <v>31</v>
      </c>
    </row>
    <row r="2" spans="1:10" x14ac:dyDescent="0.25">
      <c r="A2" s="4" t="s">
        <v>8</v>
      </c>
      <c r="B2" s="6">
        <v>495.98359115925291</v>
      </c>
      <c r="C2" s="6">
        <v>-0.96943881336566939</v>
      </c>
      <c r="D2" s="6">
        <v>2.6004475795716147E-3</v>
      </c>
      <c r="E2" s="6">
        <v>3.3805818534430994E-2</v>
      </c>
      <c r="F2" s="4" t="s">
        <v>11</v>
      </c>
      <c r="G2" s="4">
        <v>17</v>
      </c>
      <c r="H2" s="4">
        <v>20</v>
      </c>
      <c r="I2" s="5">
        <v>8.684745705882353</v>
      </c>
      <c r="J2" s="5">
        <v>4.9821201100000003</v>
      </c>
    </row>
    <row r="3" spans="1:10" x14ac:dyDescent="0.25">
      <c r="A3" s="4" t="s">
        <v>9</v>
      </c>
      <c r="B3" s="6">
        <v>4148.6637720566932</v>
      </c>
      <c r="C3" s="6">
        <v>0.98167118716771029</v>
      </c>
      <c r="D3" s="6">
        <v>7.8600168364000456E-4</v>
      </c>
      <c r="E3" s="6">
        <v>3.9300084182000228E-3</v>
      </c>
      <c r="F3" s="4" t="s">
        <v>11</v>
      </c>
      <c r="G3" s="4">
        <v>17</v>
      </c>
      <c r="H3" s="4">
        <v>20</v>
      </c>
      <c r="I3" s="5">
        <v>36.298552352941179</v>
      </c>
      <c r="J3" s="5">
        <v>52.941446499999998</v>
      </c>
    </row>
    <row r="4" spans="1:10" x14ac:dyDescent="0.25">
      <c r="A4" s="4" t="s">
        <v>10</v>
      </c>
      <c r="B4" s="6">
        <v>20.965745457186696</v>
      </c>
      <c r="C4" s="6">
        <v>24.14674351166002</v>
      </c>
      <c r="D4" s="6">
        <v>1.2745479001944984E-16</v>
      </c>
      <c r="E4" s="6">
        <v>4.5883724407001941E-15</v>
      </c>
      <c r="F4" s="4" t="s">
        <v>11</v>
      </c>
      <c r="G4" s="4">
        <v>2</v>
      </c>
      <c r="H4" s="4">
        <v>5</v>
      </c>
      <c r="I4" s="5">
        <v>0.28863888235294116</v>
      </c>
      <c r="J4" s="5">
        <v>5.7755622500000001</v>
      </c>
    </row>
    <row r="5" spans="1:10" x14ac:dyDescent="0.25">
      <c r="A5" s="4" t="s">
        <v>7</v>
      </c>
      <c r="B5" s="6">
        <v>11.329874180827582</v>
      </c>
      <c r="C5" s="6">
        <v>-23.875460562864923</v>
      </c>
      <c r="D5" s="6">
        <v>3.9003821046258138E-16</v>
      </c>
      <c r="E5" s="6">
        <v>7.0206877883264652E-15</v>
      </c>
      <c r="F5" s="4" t="s">
        <v>11</v>
      </c>
      <c r="G5" s="4">
        <v>4</v>
      </c>
      <c r="H5" s="4">
        <v>1</v>
      </c>
      <c r="I5" s="5">
        <v>2.5930681176470589</v>
      </c>
      <c r="J5" s="5">
        <v>0.59322049999999993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L4"/>
  <sheetViews>
    <sheetView workbookViewId="0">
      <selection sqref="A1:L1048576"/>
    </sheetView>
  </sheetViews>
  <sheetFormatPr defaultRowHeight="15" x14ac:dyDescent="0.25"/>
  <cols>
    <col min="1" max="1" width="18" style="4" bestFit="1" customWidth="1"/>
    <col min="2" max="2" width="10.140625" style="4" bestFit="1" customWidth="1"/>
    <col min="3" max="3" width="15.5703125" style="4" bestFit="1" customWidth="1"/>
    <col min="4" max="4" width="7" style="4" bestFit="1" customWidth="1"/>
    <col min="5" max="5" width="5.5703125" style="4" bestFit="1" customWidth="1"/>
    <col min="6" max="6" width="18" style="4" bestFit="1" customWidth="1"/>
    <col min="7" max="7" width="22.85546875" style="4" bestFit="1" customWidth="1"/>
    <col min="8" max="9" width="21" style="4" bestFit="1" customWidth="1"/>
    <col min="10" max="10" width="22.7109375" style="4" bestFit="1" customWidth="1"/>
    <col min="11" max="12" width="20.85546875" style="4" bestFit="1" customWidth="1"/>
    <col min="13" max="16384" width="9.140625" style="4"/>
  </cols>
  <sheetData>
    <row r="1" spans="1:12" s="3" customFormat="1" x14ac:dyDescent="0.25">
      <c r="A1" s="3" t="s">
        <v>27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26</v>
      </c>
      <c r="G1" s="3" t="s">
        <v>32</v>
      </c>
      <c r="H1" s="3" t="s">
        <v>33</v>
      </c>
      <c r="I1" s="3" t="s">
        <v>34</v>
      </c>
      <c r="J1" s="3" t="s">
        <v>35</v>
      </c>
      <c r="K1" s="3" t="s">
        <v>36</v>
      </c>
      <c r="L1" s="3" t="s">
        <v>37</v>
      </c>
    </row>
    <row r="2" spans="1:12" x14ac:dyDescent="0.25">
      <c r="A2" s="4" t="s">
        <v>12</v>
      </c>
      <c r="B2" s="6">
        <v>1134.0557807001774</v>
      </c>
      <c r="C2" s="6">
        <v>-0.87203133895283791</v>
      </c>
      <c r="D2" s="6">
        <v>3.6828714578194871E-3</v>
      </c>
      <c r="E2" s="6">
        <v>4.051158603601436E-2</v>
      </c>
      <c r="F2" s="4" t="s">
        <v>13</v>
      </c>
      <c r="G2" s="4">
        <v>10</v>
      </c>
      <c r="H2" s="4">
        <v>9</v>
      </c>
      <c r="I2" s="4">
        <v>18</v>
      </c>
      <c r="J2" s="5">
        <v>20.3193959</v>
      </c>
      <c r="K2" s="5">
        <v>15.598073400000001</v>
      </c>
      <c r="L2" s="5">
        <v>11.096116333333333</v>
      </c>
    </row>
    <row r="3" spans="1:12" x14ac:dyDescent="0.25">
      <c r="A3" s="4" t="s">
        <v>14</v>
      </c>
      <c r="B3" s="6">
        <v>930.59961995090168</v>
      </c>
      <c r="C3" s="6">
        <v>1.2842654964789677</v>
      </c>
      <c r="D3" s="6">
        <v>3.7960726150767224E-3</v>
      </c>
      <c r="E3" s="6">
        <v>4.1756798765843949E-2</v>
      </c>
      <c r="F3" s="4" t="s">
        <v>16</v>
      </c>
      <c r="G3" s="4">
        <v>10</v>
      </c>
      <c r="H3" s="4">
        <v>9</v>
      </c>
      <c r="I3" s="4">
        <v>18</v>
      </c>
      <c r="J3" s="5">
        <v>9.2571931000000003</v>
      </c>
      <c r="K3" s="5">
        <v>6.1378752222222221</v>
      </c>
      <c r="L3" s="5">
        <v>13.214572</v>
      </c>
    </row>
    <row r="4" spans="1:12" x14ac:dyDescent="0.25">
      <c r="A4" s="4" t="s">
        <v>15</v>
      </c>
      <c r="B4" s="6">
        <v>1345.4169480388025</v>
      </c>
      <c r="C4" s="6">
        <v>0.93834257841939694</v>
      </c>
      <c r="D4" s="6">
        <v>8.9758137445734732E-3</v>
      </c>
      <c r="E4" s="6">
        <v>4.4879068722867364E-2</v>
      </c>
      <c r="F4" s="4" t="s">
        <v>16</v>
      </c>
      <c r="G4" s="4">
        <v>10</v>
      </c>
      <c r="H4" s="4">
        <v>9</v>
      </c>
      <c r="I4" s="4">
        <v>18</v>
      </c>
      <c r="J4" s="5">
        <v>20.428794</v>
      </c>
      <c r="K4" s="5">
        <v>11.764774222222222</v>
      </c>
      <c r="L4" s="5">
        <v>20.019440166666666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J3"/>
  <sheetViews>
    <sheetView workbookViewId="0">
      <selection activeCell="G8" sqref="G8"/>
    </sheetView>
  </sheetViews>
  <sheetFormatPr defaultRowHeight="15" x14ac:dyDescent="0.25"/>
  <cols>
    <col min="1" max="1" width="32.7109375" bestFit="1" customWidth="1"/>
    <col min="2" max="2" width="12.5703125" bestFit="1" customWidth="1"/>
    <col min="3" max="3" width="15.5703125" bestFit="1" customWidth="1"/>
    <col min="4" max="5" width="11.5703125" bestFit="1" customWidth="1"/>
    <col min="6" max="11" width="9" customWidth="1"/>
  </cols>
  <sheetData>
    <row r="1" spans="1:10" s="2" customFormat="1" x14ac:dyDescent="0.25">
      <c r="A1" s="3" t="s">
        <v>27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26</v>
      </c>
      <c r="G1" s="2" t="s">
        <v>38</v>
      </c>
      <c r="H1" s="2" t="s">
        <v>39</v>
      </c>
      <c r="I1" s="2" t="s">
        <v>40</v>
      </c>
      <c r="J1" s="2" t="s">
        <v>41</v>
      </c>
    </row>
    <row r="2" spans="1:10" x14ac:dyDescent="0.25">
      <c r="A2" t="s">
        <v>10</v>
      </c>
      <c r="B2" s="7">
        <v>19.221376662995624</v>
      </c>
      <c r="C2" s="7">
        <v>-24.676096541217689</v>
      </c>
      <c r="D2" s="7">
        <v>2.7677465166361441E-17</v>
      </c>
      <c r="E2" s="7">
        <v>9.4103381565628902E-16</v>
      </c>
      <c r="F2" t="s">
        <v>17</v>
      </c>
      <c r="G2">
        <v>5</v>
      </c>
      <c r="H2">
        <v>2</v>
      </c>
      <c r="I2" s="1">
        <v>5.9562307894736843</v>
      </c>
      <c r="J2" s="1">
        <v>0.42645417647058825</v>
      </c>
    </row>
    <row r="3" spans="1:10" x14ac:dyDescent="0.25">
      <c r="A3" t="s">
        <v>7</v>
      </c>
      <c r="B3" s="7">
        <v>9.9816101921748377</v>
      </c>
      <c r="C3" s="7">
        <v>-23.78581103780197</v>
      </c>
      <c r="D3" s="7">
        <v>5.0907665278531767E-16</v>
      </c>
      <c r="E3" s="7">
        <v>8.6543030973504005E-15</v>
      </c>
      <c r="F3" t="s">
        <v>17</v>
      </c>
      <c r="G3">
        <v>4</v>
      </c>
      <c r="H3">
        <v>1</v>
      </c>
      <c r="I3" s="1">
        <v>2.5697846842105263</v>
      </c>
      <c r="J3" s="1">
        <v>0.41886211764705883</v>
      </c>
    </row>
  </sheetData>
  <conditionalFormatting sqref="I2:J3">
    <cfRule type="cellIs" dxfId="3" priority="1" operator="greaterThan">
      <formula>1</formula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L17"/>
  <sheetViews>
    <sheetView tabSelected="1" workbookViewId="0">
      <selection activeCell="J25" sqref="J25"/>
    </sheetView>
  </sheetViews>
  <sheetFormatPr defaultRowHeight="15" x14ac:dyDescent="0.25"/>
  <cols>
    <col min="1" max="1" width="35.42578125" style="4" bestFit="1" customWidth="1"/>
    <col min="2" max="5" width="9.140625" style="4"/>
    <col min="6" max="6" width="30.140625" style="4" bestFit="1" customWidth="1"/>
    <col min="7" max="9" width="9.140625" style="4"/>
    <col min="10" max="10" width="22.140625" style="4" bestFit="1" customWidth="1"/>
    <col min="11" max="11" width="22.5703125" style="4" bestFit="1" customWidth="1"/>
    <col min="12" max="12" width="22.85546875" style="4" bestFit="1" customWidth="1"/>
    <col min="13" max="16384" width="9.140625" style="4"/>
  </cols>
  <sheetData>
    <row r="1" spans="1:12" s="3" customFormat="1" x14ac:dyDescent="0.25">
      <c r="A1" s="3" t="s">
        <v>27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26</v>
      </c>
      <c r="G1" s="3" t="s">
        <v>49</v>
      </c>
      <c r="H1" s="3" t="s">
        <v>48</v>
      </c>
      <c r="I1" s="3" t="s">
        <v>47</v>
      </c>
      <c r="J1" s="3" t="s">
        <v>46</v>
      </c>
      <c r="K1" s="3" t="s">
        <v>50</v>
      </c>
      <c r="L1" s="3" t="s">
        <v>45</v>
      </c>
    </row>
    <row r="2" spans="1:12" x14ac:dyDescent="0.25">
      <c r="A2" s="4" t="s">
        <v>18</v>
      </c>
      <c r="B2" s="4">
        <v>1651.293062516359</v>
      </c>
      <c r="C2" s="4">
        <v>-3.4526392533006796</v>
      </c>
      <c r="D2" s="4">
        <v>1.554649650798038E-5</v>
      </c>
      <c r="E2" s="4">
        <v>1.5546496507980379E-4</v>
      </c>
      <c r="F2" s="4" t="s">
        <v>42</v>
      </c>
      <c r="G2" s="4">
        <v>5</v>
      </c>
      <c r="H2" s="4">
        <v>6</v>
      </c>
      <c r="I2" s="4">
        <v>10</v>
      </c>
      <c r="J2" s="5">
        <v>24.1795306</v>
      </c>
      <c r="K2" s="5">
        <v>6.1973269999999996</v>
      </c>
      <c r="L2" s="5">
        <v>7.2857428000000004</v>
      </c>
    </row>
    <row r="3" spans="1:12" x14ac:dyDescent="0.25">
      <c r="A3" s="4" t="s">
        <v>19</v>
      </c>
      <c r="B3" s="4">
        <v>965.79424979484895</v>
      </c>
      <c r="C3" s="4">
        <v>-4.6604620410050721</v>
      </c>
      <c r="D3" s="4">
        <v>1.1569253791608042E-3</v>
      </c>
      <c r="E3" s="4">
        <v>2.0824656824894476E-2</v>
      </c>
      <c r="F3" s="4" t="s">
        <v>42</v>
      </c>
      <c r="G3" s="4">
        <v>5</v>
      </c>
      <c r="H3" s="4">
        <v>6</v>
      </c>
      <c r="I3" s="4">
        <v>8</v>
      </c>
      <c r="J3" s="5">
        <v>12.55100882</v>
      </c>
      <c r="K3" s="5">
        <v>0.78207985000000002</v>
      </c>
      <c r="L3" s="5">
        <v>1.8680756700000001</v>
      </c>
    </row>
    <row r="4" spans="1:12" x14ac:dyDescent="0.25">
      <c r="A4" s="4" t="s">
        <v>22</v>
      </c>
      <c r="B4" s="4">
        <v>1064.8396588315391</v>
      </c>
      <c r="C4" s="4">
        <v>-4.9082029936408258</v>
      </c>
      <c r="D4" s="4">
        <v>3.152070447336182E-4</v>
      </c>
      <c r="E4" s="4">
        <v>4.4128986262706544E-3</v>
      </c>
      <c r="F4" s="4" t="s">
        <v>42</v>
      </c>
      <c r="G4" s="4">
        <v>5</v>
      </c>
      <c r="H4" s="4">
        <v>6</v>
      </c>
      <c r="I4" s="4">
        <v>8</v>
      </c>
      <c r="J4" s="5">
        <v>12.198190726</v>
      </c>
      <c r="K4" s="5">
        <v>0.72636794999999998</v>
      </c>
      <c r="L4" s="5">
        <v>1.7607513099999998</v>
      </c>
    </row>
    <row r="5" spans="1:12" x14ac:dyDescent="0.25">
      <c r="A5" s="4" t="s">
        <v>20</v>
      </c>
      <c r="B5" s="4">
        <v>748.06005006758278</v>
      </c>
      <c r="C5" s="4">
        <v>-4.5166252481460196</v>
      </c>
      <c r="D5" s="4">
        <v>1.9358315484443955E-5</v>
      </c>
      <c r="E5" s="4">
        <v>6.9689935743998241E-4</v>
      </c>
      <c r="F5" s="4" t="s">
        <v>42</v>
      </c>
      <c r="G5" s="4">
        <v>5</v>
      </c>
      <c r="H5" s="4">
        <v>5</v>
      </c>
      <c r="I5" s="4">
        <v>10</v>
      </c>
      <c r="J5" s="5">
        <v>10.035598739999999</v>
      </c>
      <c r="K5" s="5">
        <v>1.5476391666666667</v>
      </c>
      <c r="L5" s="5">
        <v>1.91114893</v>
      </c>
    </row>
    <row r="6" spans="1:12" x14ac:dyDescent="0.25">
      <c r="A6" s="4" t="s">
        <v>23</v>
      </c>
      <c r="B6" s="4">
        <v>825.37234325123666</v>
      </c>
      <c r="C6" s="4">
        <v>-4.6358380965682624</v>
      </c>
      <c r="D6" s="4">
        <v>6.1599887622528165E-6</v>
      </c>
      <c r="E6" s="4">
        <v>1.7247968534307885E-4</v>
      </c>
      <c r="F6" s="4" t="s">
        <v>42</v>
      </c>
      <c r="G6" s="4">
        <v>5</v>
      </c>
      <c r="H6" s="4">
        <v>5</v>
      </c>
      <c r="I6" s="4">
        <v>10</v>
      </c>
      <c r="J6" s="5">
        <v>9.6573702000000008</v>
      </c>
      <c r="K6" s="5">
        <v>1.4651468333333333</v>
      </c>
      <c r="L6" s="5">
        <v>1.7549319000000001</v>
      </c>
    </row>
    <row r="7" spans="1:12" x14ac:dyDescent="0.25">
      <c r="A7" s="4" t="s">
        <v>4</v>
      </c>
      <c r="B7" s="4">
        <v>616.66577938535966</v>
      </c>
      <c r="C7" s="4">
        <v>5.0737653761799493</v>
      </c>
      <c r="D7" s="4">
        <v>1.2252120050901013E-3</v>
      </c>
      <c r="E7" s="4">
        <v>2.5729452106892127E-2</v>
      </c>
      <c r="F7" s="4" t="s">
        <v>42</v>
      </c>
      <c r="G7" s="4">
        <v>3</v>
      </c>
      <c r="H7" s="4">
        <v>5</v>
      </c>
      <c r="I7" s="4">
        <v>9</v>
      </c>
      <c r="J7" s="5">
        <v>0.99669829999999993</v>
      </c>
      <c r="K7" s="5">
        <v>8.8968898333333328</v>
      </c>
      <c r="L7" s="5">
        <v>10.090798450000001</v>
      </c>
    </row>
    <row r="8" spans="1:12" x14ac:dyDescent="0.25">
      <c r="A8" s="4" t="s">
        <v>21</v>
      </c>
      <c r="B8" s="4">
        <v>33.964850358038021</v>
      </c>
      <c r="C8" s="4">
        <v>22.789108463107571</v>
      </c>
      <c r="D8" s="4">
        <v>8.6631668814012626E-16</v>
      </c>
      <c r="E8" s="4">
        <v>3.6385300901885302E-14</v>
      </c>
      <c r="F8" s="4" t="s">
        <v>42</v>
      </c>
      <c r="G8" s="4">
        <v>0</v>
      </c>
      <c r="H8" s="4">
        <v>2</v>
      </c>
      <c r="I8" s="4">
        <v>4</v>
      </c>
      <c r="J8" s="5">
        <v>0</v>
      </c>
      <c r="K8" s="5">
        <v>1.497689</v>
      </c>
      <c r="L8" s="5">
        <v>0.62655499999999997</v>
      </c>
    </row>
    <row r="9" spans="1:12" x14ac:dyDescent="0.25">
      <c r="A9" s="4" t="s">
        <v>5</v>
      </c>
      <c r="B9" s="4">
        <v>279.4235017823446</v>
      </c>
      <c r="C9" s="4">
        <v>-2.4163347373537931</v>
      </c>
      <c r="D9" s="4">
        <v>1.5204068019844417E-3</v>
      </c>
      <c r="E9" s="4">
        <v>1.4697265752516269E-2</v>
      </c>
      <c r="F9" s="4" t="s">
        <v>43</v>
      </c>
      <c r="G9" s="4">
        <v>5</v>
      </c>
      <c r="H9" s="4">
        <v>6</v>
      </c>
      <c r="I9" s="4">
        <v>9</v>
      </c>
      <c r="J9" s="5">
        <v>1.7605587</v>
      </c>
      <c r="K9" s="5">
        <v>9.6265506666666667</v>
      </c>
      <c r="L9" s="5">
        <v>9.0589914300000007</v>
      </c>
    </row>
    <row r="10" spans="1:12" x14ac:dyDescent="0.25">
      <c r="A10" s="4" t="s">
        <v>18</v>
      </c>
      <c r="B10" s="4">
        <v>2332.2872455284269</v>
      </c>
      <c r="C10" s="4">
        <v>-3.4767319023297669</v>
      </c>
      <c r="D10" s="4">
        <v>1.6849502105078524E-3</v>
      </c>
      <c r="E10" s="4">
        <v>1.3479601684062819E-2</v>
      </c>
      <c r="F10" s="4" t="s">
        <v>44</v>
      </c>
      <c r="G10" s="4">
        <v>5</v>
      </c>
      <c r="H10" s="4">
        <v>6</v>
      </c>
      <c r="I10" s="4">
        <v>10</v>
      </c>
      <c r="J10" s="5">
        <v>24.1795306</v>
      </c>
      <c r="K10" s="5">
        <v>6.1973269999999996</v>
      </c>
      <c r="L10" s="5">
        <v>7.2857428000000004</v>
      </c>
    </row>
    <row r="11" spans="1:12" x14ac:dyDescent="0.25">
      <c r="A11" s="4" t="s">
        <v>19</v>
      </c>
      <c r="B11" s="4">
        <v>1668.2297722728317</v>
      </c>
      <c r="C11" s="4">
        <v>-6.4723611965454912</v>
      </c>
      <c r="D11" s="4">
        <v>1.6535491303667035E-6</v>
      </c>
      <c r="E11" s="4">
        <v>4.4645826519900993E-5</v>
      </c>
      <c r="F11" s="4" t="s">
        <v>44</v>
      </c>
      <c r="G11" s="4">
        <v>5</v>
      </c>
      <c r="H11" s="4">
        <v>6</v>
      </c>
      <c r="I11" s="4">
        <v>8</v>
      </c>
      <c r="J11" s="5">
        <v>12.55100882</v>
      </c>
      <c r="K11" s="5">
        <v>0.78207985000000002</v>
      </c>
      <c r="L11" s="5">
        <v>1.8680756700000001</v>
      </c>
    </row>
    <row r="12" spans="1:12" x14ac:dyDescent="0.25">
      <c r="A12" s="4" t="s">
        <v>22</v>
      </c>
      <c r="B12" s="4">
        <v>1852.2382170766912</v>
      </c>
      <c r="C12" s="4">
        <v>-6.5819100132254942</v>
      </c>
      <c r="D12" s="4">
        <v>3.3587831409420355E-6</v>
      </c>
      <c r="E12" s="4">
        <v>3.694661455036239E-5</v>
      </c>
      <c r="F12" s="4" t="s">
        <v>44</v>
      </c>
      <c r="G12" s="4">
        <v>5</v>
      </c>
      <c r="H12" s="4">
        <v>6</v>
      </c>
      <c r="I12" s="4">
        <v>8</v>
      </c>
      <c r="J12" s="5">
        <v>12.198190726</v>
      </c>
      <c r="K12" s="5">
        <v>0.72636794999999998</v>
      </c>
      <c r="L12" s="5">
        <v>1.7607513099999998</v>
      </c>
    </row>
    <row r="13" spans="1:12" x14ac:dyDescent="0.25">
      <c r="A13" s="4" t="s">
        <v>25</v>
      </c>
      <c r="B13" s="4">
        <v>642.12256348547044</v>
      </c>
      <c r="C13" s="4">
        <v>-2.205405128486293</v>
      </c>
      <c r="D13" s="4">
        <v>3.5448567158894869E-3</v>
      </c>
      <c r="E13" s="4">
        <v>1.5597369549913743E-2</v>
      </c>
      <c r="F13" s="4" t="s">
        <v>44</v>
      </c>
      <c r="G13" s="4">
        <v>5</v>
      </c>
      <c r="H13" s="4">
        <v>6</v>
      </c>
      <c r="I13" s="4">
        <v>10</v>
      </c>
      <c r="J13" s="5">
        <v>11.0826934</v>
      </c>
      <c r="K13" s="5">
        <v>4.2563484999999996</v>
      </c>
      <c r="L13" s="5">
        <v>6.8211703000000004</v>
      </c>
    </row>
    <row r="14" spans="1:12" x14ac:dyDescent="0.25">
      <c r="A14" s="4" t="s">
        <v>20</v>
      </c>
      <c r="B14" s="4">
        <v>1326.3948225015818</v>
      </c>
      <c r="C14" s="4">
        <v>-4.7806442045742612</v>
      </c>
      <c r="D14" s="4">
        <v>6.8730278923675135E-4</v>
      </c>
      <c r="E14" s="4">
        <v>6.1857251031307622E-3</v>
      </c>
      <c r="F14" s="4" t="s">
        <v>44</v>
      </c>
      <c r="G14" s="4">
        <v>5</v>
      </c>
      <c r="H14" s="4">
        <v>5</v>
      </c>
      <c r="I14" s="4">
        <v>10</v>
      </c>
      <c r="J14" s="5">
        <v>10.035598739999999</v>
      </c>
      <c r="K14" s="5">
        <v>1.5476391666666667</v>
      </c>
      <c r="L14" s="5">
        <v>1.91114893</v>
      </c>
    </row>
    <row r="15" spans="1:12" x14ac:dyDescent="0.25">
      <c r="A15" s="4" t="s">
        <v>23</v>
      </c>
      <c r="B15" s="4">
        <v>1446.1883926832465</v>
      </c>
      <c r="C15" s="4">
        <v>-4.9419436871244473</v>
      </c>
      <c r="D15" s="4">
        <v>5.4891284518352975E-4</v>
      </c>
      <c r="E15" s="4">
        <v>4.0253608646792184E-3</v>
      </c>
      <c r="F15" s="4" t="s">
        <v>44</v>
      </c>
      <c r="G15" s="4">
        <v>5</v>
      </c>
      <c r="H15" s="4">
        <v>5</v>
      </c>
      <c r="I15" s="4">
        <v>10</v>
      </c>
      <c r="J15" s="5">
        <v>9.6573702000000008</v>
      </c>
      <c r="K15" s="5">
        <v>1.4651468333333333</v>
      </c>
      <c r="L15" s="5">
        <v>1.7549319000000001</v>
      </c>
    </row>
    <row r="16" spans="1:12" x14ac:dyDescent="0.25">
      <c r="A16" s="4" t="s">
        <v>24</v>
      </c>
      <c r="B16" s="4">
        <v>37.395313392933616</v>
      </c>
      <c r="C16" s="4">
        <v>8.3461630212974249</v>
      </c>
      <c r="D16" s="4">
        <v>4.0430345450813799E-6</v>
      </c>
      <c r="E16" s="4">
        <v>5.4580966358598627E-5</v>
      </c>
      <c r="F16" s="4" t="s">
        <v>44</v>
      </c>
      <c r="G16" s="4">
        <v>0</v>
      </c>
      <c r="H16" s="4">
        <v>5</v>
      </c>
      <c r="I16" s="4">
        <v>3</v>
      </c>
      <c r="J16" s="5">
        <v>0</v>
      </c>
      <c r="K16" s="5">
        <v>1.1401940166666666</v>
      </c>
      <c r="L16" s="5">
        <v>0.30570604000000001</v>
      </c>
    </row>
    <row r="17" spans="1:12" x14ac:dyDescent="0.25">
      <c r="A17" s="4" t="s">
        <v>6</v>
      </c>
      <c r="B17" s="4">
        <v>37.341902036119876</v>
      </c>
      <c r="C17" s="4">
        <v>8.1218084813453757</v>
      </c>
      <c r="D17" s="4">
        <v>3.1574362042076647E-7</v>
      </c>
      <c r="E17" s="4">
        <v>6.9463596492568625E-6</v>
      </c>
      <c r="F17" s="4" t="s">
        <v>44</v>
      </c>
      <c r="G17" s="4">
        <v>0</v>
      </c>
      <c r="H17" s="4">
        <v>5</v>
      </c>
      <c r="I17" s="4">
        <v>3</v>
      </c>
      <c r="J17" s="5">
        <v>0</v>
      </c>
      <c r="K17" s="5">
        <v>1.0737002333333334</v>
      </c>
      <c r="L17" s="5">
        <v>0.28892123999999997</v>
      </c>
    </row>
  </sheetData>
  <autoFilter ref="A1:L1" xr:uid="{00000000-0001-0000-0900-000000000000}">
    <sortState xmlns:xlrd2="http://schemas.microsoft.com/office/spreadsheetml/2017/richdata2" ref="A2:L17">
      <sortCondition ref="F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</vt:lpstr>
      <vt:lpstr>Stage</vt:lpstr>
      <vt:lpstr>Grading</vt:lpstr>
      <vt:lpstr>Tumor position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Darja Nikitina</cp:lastModifiedBy>
  <dcterms:created xsi:type="dcterms:W3CDTF">2024-01-29T11:16:43Z</dcterms:created>
  <dcterms:modified xsi:type="dcterms:W3CDTF">2024-02-06T17:30:03Z</dcterms:modified>
</cp:coreProperties>
</file>