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ganesh-anil_ambhore_capgemini_com/Documents/Documents/"/>
    </mc:Choice>
  </mc:AlternateContent>
  <xr:revisionPtr revIDLastSave="0" documentId="8_{159EB869-0E6E-475E-9E66-D2A5A70DB276}" xr6:coauthVersionLast="47" xr6:coauthVersionMax="47" xr10:uidLastSave="{00000000-0000-0000-0000-000000000000}"/>
  <bookViews>
    <workbookView xWindow="-110" yWindow="-110" windowWidth="19420" windowHeight="10300" xr2:uid="{A313B274-547D-4E3A-8860-975920AD5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<sst xmlns="http://schemas.openxmlformats.org/spreadsheetml/2006/main" count="150" uniqueCount="149">
  <si>
    <t>Name</t>
  </si>
  <si>
    <t>Query</t>
  </si>
  <si>
    <t xml:space="preserve">Protocol Numbers by pie chart </t>
  </si>
  <si>
    <t>CREATE MATERIALIZED VIEW IF NOT EXISTS mv_protocolIdentifier_agg
    ENGINE = AggregatingMergeTree()
    ORDER BY (protocolidentifier)
    AS
    SELECT
        protocolidentifier,
        count() AS total_flows
    FROM flows_raw
    GROUP BY protocolidentifier;</t>
  </si>
  <si>
    <t>Collector Fields used</t>
  </si>
  <si>
    <t>protocolidentifier</t>
  </si>
  <si>
    <t xml:space="preserve">Bytes accumulated per Protocol Number overall </t>
  </si>
  <si>
    <t>CREATE MATERIALIZED VIEW IF NOT EXISTS mv_protocolIdentifier_agg
    ENGINE = AggregatingMergeTree()
    ORDER BY (protocolidentifier)
    AS
    SELECT
        protocolidentifier,
        sum(bytes_accumulated) AS total_bytes
    FROM flows_raw
    GROUP BY protocolidentifier;</t>
  </si>
  <si>
    <t>Select a IPV4 address and get the split of protocol Numbers seen per IPV4 address.</t>
  </si>
  <si>
    <t>CREATE MATERIALIZED VIEW IF NOT EXISTS mv_sourceIPv4Address_protocolIdentifier_agg
    ENGINE = AggregatingMergeTree()
    ORDER BY (sourceipv4address, protocolidentifier)
    AS
    SELECT
        sourceipv4address,
        protocolidentifier,
        count() AS protocol_count
    FROM flows_raw
    GROUP BY sourceipv4address, protocolidentifier;</t>
  </si>
  <si>
    <t>sourceipv4address,
protocolidentifier</t>
  </si>
  <si>
    <t>Protocol usage per VLAN</t>
  </si>
  <si>
    <t>CREATE MATERIALIZED VIEW IF NOT EXISTS mv_protocolIdentifier_datalink_vlan_agg
    ENGINE = AggregatingMergeTree()
    ORDER BY (protocolidentifier, datalink_vlan)
    AS
    SELECT
        protocolidentifier,
        datalink_vlan,
        sum(octetDeltaCount) AS total_bytes
    FROM flows_raw
    GROUP BY protocolidentifier, datalink_vlan;</t>
  </si>
  <si>
    <t>Top 5 protocols per app</t>
  </si>
  <si>
    <t>CREATE MATERIALIZED VIEW IF NOT EXISTS mv_application_name_protocolIdentifier_agg
    ENGINE = AggregatingMergeTree()
    ORDER BY (application_name, protocolidentifier)
    AS
    SELECT
        application_name,
        protocolidentifier,
        sum(octetDeltaCount) AS total_bytes
    FROM flows_raw
    GROUP BY application_name, protocolidentifier;</t>
  </si>
  <si>
    <t>Application arrival pattern based on start time</t>
  </si>
  <si>
    <t>CREATE MATERIALIZED VIEW IF NOT EXISTS mv_application_name_flow_start_time_agg
    ENGINE = AggregatingMergeTree()
    ORDER BY (application_name, flow_start_time)
    AS
    SELECT
        application_name,
        flow_start_time,
        sum(bytes_accumulated) AS total_bytes
    FROM flows_raw
    GROUP BY application_name, flow_start_time;</t>
  </si>
  <si>
    <t>SRC/DST IPV4 arrival based on the start time (complex widget)</t>
  </si>
  <si>
    <t>CREATE MATERIALIZED VIEW IF NOT EXISTS mv_sourceIPv4Address_destinationIPv4Address_flow_start_time_agg
    ENGINE = AggregatingMergeTree()
    ORDER BY (sourceipv4address, destinationipv4address, flow_start_time)
    AS
    SELECT
        sourceipv4address,
        destinationipv4address,
        flow_start_time,
        count() AS flow_count
    FROM flows_raw
    GROUP BY sourceipv4address, destinationipv4address, flow_start_time;</t>
  </si>
  <si>
    <t>PORT SRC/DST arrival based on start time</t>
  </si>
  <si>
    <t>CREATE MATERIALIZED VIEW IF NOT EXISTS mv_sourceTransportPort_destinationtransportport_flow_start_time_agg
    ENGINE = AggregatingMergeTree()
    ORDER BY (sourcetransportport, destinationtransportport, flow_start_time)
    AS
    SELECT
        sourcetransportport,
        destinationtransportport,
        flow_start_time,
        sum(bytes_accumulated) AS total_bytes
    FROM flows_raw
    GROUP BY sourcetransportport, destinationtransportport, flow_start_time;</t>
  </si>
  <si>
    <t>TCP errors/RST arrival based on flow start time</t>
  </si>
  <si>
    <t>CREATE MATERIALIZED VIEW IF NOT EXISTS mv_tcp_rst_tcp_fin_flow_start_time_agg
    ENGINE = AggregatingMergeTree()
    ORDER BY (tcp_rst, tcp_fin, flow_start_time)
    AS
    SELECT
        tcp_rst,
        tcp_fin,
        flow_start_time,
        sum(tcp_rst) AS total_rst,
        sum(tcp_fin) AS total_fin
    FROM flows_raw
    GROUP BY tcp_rst, tcp_fin, flow_start_time;</t>
  </si>
  <si>
    <t>Application arrival pattern based on end time</t>
  </si>
  <si>
    <t>CREATE MATERIALIZED VIEW IF NOT EXISTS mv_application_name_flow_end_time_agg
    ENGINE = AggregatingMergeTree()
    ORDER BY (application_name, flow_end_time)
    AS
    SELECT
        application_name,
        flow_end_time,
        sum(bytes_accumulated) AS total_bytes
    FROM flows_raw
    GROUP BY application_name, flow_end_time;</t>
  </si>
  <si>
    <t>SRC/DST IPV4 arrival based on the end time</t>
  </si>
  <si>
    <t>CREATE MATERIALIZED VIEW IF NOT EXISTS mv_sourceIPv4Address_destinationIPv4Address_flow_end_time_agg
    ENGINE = AggregatingMergeTree()
    ORDER BY (sourceipv4address, destinationipv4address, flow_end_time)
    AS
    SELECT
        sourceipv4address,
        destinationipv4address,
        flow_end_time,
        count() AS flow_count
    FROM flows_raw
    GROUP BY sourceipv4address, destinationipv4address, flow_end_time;</t>
  </si>
  <si>
    <t>PORT SRC/DST arrival based on end time</t>
  </si>
  <si>
    <t>CREATE MATERIALIZED VIEW IF NOT EXISTS mv_sourceTransportPort_destinationtransportport_flow_end_time_agg
    ENGINE = AggregatingMergeTree()
    ORDER BY (sourcetransportport, destinationtransportport, flow_end_time)
    AS
    SELECT
        sourcetransportport,
        destinationtransportport,
        flow_end_time,
        sum(bytes_accumulated) AS total_bytes
    FROM flows_raw
    GROUP BY sourcetransportport, destinationtransportport, flow_end_time;</t>
  </si>
  <si>
    <t>TCP errors/RST arrival based on flow end time</t>
  </si>
  <si>
    <t>CREATE MATERIALIZED VIEW IF NOT EXISTS mv_tcp_rst_tcp_fin_flow_end_time_agg
    ENGINE = AggregatingMergeTree()
    ORDER BY (tcp_rst, tcp_fin, flow_end_time)
    AS
    SELECT
        tcp_rst,
        tcp_fin,
        flow_end_time,
        sum(tcp_rst) AS total_rst,
        sum(tcp_fin) AS total_fin
    FROM flows_raw
    GROUP BY tcp_rst, tcp_fin, flow_end_time;</t>
  </si>
  <si>
    <t>Bytes accumulated per IPV4 address</t>
  </si>
  <si>
    <t>CREATE MATERIALIZED VIEW IF NOT EXISTS mv_sourceIPv4Address_agg
    ENGINE = AggregatingMergeTree()
    ORDER BY (sourceipv4address)
    AS
    SELECT
        sourceipv4address,
        sum(bytes_accumulated) AS total_bytes
    FROM flows_raw
    GROUP BY sourceipv4address;</t>
  </si>
  <si>
    <t>HTTP URLs seen per IPV4 address/group</t>
  </si>
  <si>
    <t>CREATE MATERIALIZED VIEW IF NOT EXISTS mv_http_url_sourceIPv4Address_agg
    ENGINE = AggregatingMergeTree()
    ORDER BY (http_url, sourceipv4address)
    AS
    SELECT
        http_url,
        sourceipv4address,
        count() AS url_count
    FROM flows_raw
    GROUP BY http_url, sourceipv4address;</t>
  </si>
  <si>
    <t xml:space="preserve">Top Port Numbers per IPV4 address </t>
  </si>
  <si>
    <t>CREATE MATERIALIZED VIEW IF NOT EXISTS mv_sourceTransportPort_sourceIPv4Address_agg
    ENGINE = AggregatingMergeTree()
    ORDER BY (sourcetransportport, sourceipv4address)
    AS
    SELECT
        sourcetransportport,
        sourceipv4address,
        sum(bytes_accumulated) AS total_bytes
    FROM flows_raw
    GROUP BY sourcetransportport, sourceipv4address;</t>
  </si>
  <si>
    <t>Top applications by bytes accumulated per IPV4 address</t>
  </si>
  <si>
    <t>CREATE MATERIALIZED VIEW IF NOT EXISTS mv_application_name_sourceIPv4Address_agg
    ENGINE = AggregatingMergeTree()
    ORDER BY (application_name, sourceipv4address)
    AS
    SELECT
        application_name,
        sourceipv4address,
        sum(bytes_accumulated) AS total_bytes
    FROM flows_raw
    GROUP BY application_name, sourceipv4address;</t>
  </si>
  <si>
    <t>VLANs per IPV4 address</t>
  </si>
  <si>
    <t>CREATE MATERIALIZED VIEW IF NOT EXISTS mv_datalink_vlan_sourceIPv4Address_agg
    ENGINE = AggregatingMergeTree()
    ORDER BY (datalink_vlan, sourceipv4address)
    AS
    SELECT
        datalink_vlan,
        sourceipv4address,
        count() AS vlan_count
    FROM flows_raw
    GROUP BY datalink_vlan, sourceipv4address;</t>
  </si>
  <si>
    <t>HTTPS usage (bytes accumulated) for port 443 per IPV4 address</t>
  </si>
  <si>
    <t>CREATE MATERIALIZED VIEW IF NOT EXISTS mv_sourceIPv4Address_agg
    ENGINE = AggregatingMergeTree()
    ORDER BY (sourceipv4address)
    AS
    SELECT
        sourceipv4address,
        sum(bytes_accumulated) AS https_bytes
    FROM flows_raw
    GROUP BY sourceipv4address;</t>
  </si>
  <si>
    <t>FIN/RST per IPV4 address</t>
  </si>
  <si>
    <t>CREATE MATERIALIZED VIEW IF NOT EXISTS mv_sourceIPv4Address_agg
    ENGINE = AggregatingMergeTree()
    ORDER BY (sourceipv4address)
    AS
    SELECT
        sourceipv4address,
        sum(tcp_fin) AS total_fin,
        sum(tcp_rst) AS total_rst
    FROM flows_raw
    GROUP BY sourceipv4address;</t>
  </si>
  <si>
    <t>TCP retransmits per IPV4 address</t>
  </si>
  <si>
    <t>CREATE MATERIALIZED VIEW IF NOT EXISTS mv_sourceIPv4Address_agg
    ENGINE = AggregatingMergeTree()
    ORDER BY (sourceipv4address)
    AS
    SELECT
        sourceipv4address,
        sum(tcp_retransmits) AS total_retransmits
    FROM flows_raw
    GROUP BY sourceipv4address;</t>
  </si>
  <si>
    <t>Bytes per packet per application over time</t>
  </si>
  <si>
    <t>CREATE MATERIALIZED VIEW IF NOT EXISTS mv_application_name_flow_start_time_agg
    ENGINE = AggregatingMergeTree()
    ORDER BY (application_name, flow_start_time)
    AS
    SELECT
        application_name,
        flow_start_time,
        avg(bytes_per_packet) AS avg_bytes_per_packet
    FROM flows_raw
    GROUP BY application_name, flow_start_time;</t>
  </si>
  <si>
    <t>Packets per application per direction</t>
  </si>
  <si>
    <t>CREATE MATERIALIZED VIEW IF NOT EXISTS mv_application_name_flow_direction_agg
    ENGINE = AggregatingMergeTree()
    ORDER BY (application_name, flow_direction)
    AS
    SELECT
        application_name,
        flow_direction,
        sum(packetdeltacount) AS total_packets
    FROM flows_raw
    GROUP BY application_name, flow_direction;</t>
  </si>
  <si>
    <t>application_name,
        flow_direction,
        sum(packetdeltacount</t>
  </si>
  <si>
    <t>Top applications by TCP retransmits</t>
  </si>
  <si>
    <t>CREATE MATERIALIZED VIEW IF NOT EXISTS mv_application_name_agg
    ENGINE = AggregatingMergeTree()
    ORDER BY (application_name)
    AS
    SELECT
        application_name,
        sum(tcp_retransmits) AS total_retransmits
    FROM flows_raw
    GROUP BY application_name;</t>
  </si>
  <si>
    <t>Top IPv4 addresses by TCP FIN flags</t>
  </si>
  <si>
    <t>CREATE MATERIALIZED VIEW IF NOT EXISTS mv_sourceIPv4Address_agg
    ENGINE = AggregatingMergeTree()
    ORDER BY (sourceipv4address)
    AS
    SELECT
        sourceipv4address,
        sum(tcp_fin) AS total_fin
    FROM flows_raw
    GROUP BY sourceipv4address;</t>
  </si>
  <si>
    <t>App usage by ASN organization</t>
  </si>
  <si>
    <t>CREATE MATERIALIZED VIEW IF NOT EXISTS mv_application_name_asn_organization_agg
    ENGINE = AggregatingMergeTree()
    ORDER BY (application_name, autonomous_system_organization)
    AS
    SELECT
        application_name,
        autonomous_system_organization,
        sum(bytes_accumulated) AS total_bytes
    FROM flows_raw
    GROUP BY application_name, autonomous_system_organization;</t>
  </si>
  <si>
    <t>TCP RST flags per application</t>
  </si>
  <si>
    <t xml:space="preserve"> CREATE MATERIALIZED VIEW IF NOT EXISTS mv_application_name_agg
    ENGINE = AggregatingMergeTree()
    ORDER BY (application_name)
    AS
    SELECT
        application_name,
        sum(tcp_rst) AS total_rst
    FROM flows_raw
    GROUP BY application_name;</t>
  </si>
  <si>
    <t>Flow durations per application</t>
  </si>
  <si>
    <t>CREATE MATERIALIZED VIEW IF NOT EXISTS mv_application_name_agg
    ENGINE = AggregatingMergeTree()
    ORDER BY (application_name)
    AS
    SELECT
        application_name,
        avg(flow_duration_ms) AS avg_duration_ms
    FROM flows_raw
    GROUP BY application_name;</t>
  </si>
  <si>
    <t>Packet delta per port</t>
  </si>
  <si>
    <t>CREATE MATERIALIZED VIEW IF NOT EXISTS mv_sourceTransportPort_agg
    ENGINE = AggregatingMergeTree()
    ORDER BY (sourcetransportport)
    AS
    SELECT
        sourcetransportport,
        sum(packetdeltacount) AS total_packets
    FROM flows_raw
    GROUP BY sourcetransportport;</t>
  </si>
  <si>
    <t>Application and ASN usage heatmap</t>
  </si>
  <si>
    <t>CREATE MATERIALIZED VIEW IF NOT EXISTS mv_application_name_ason_number_agg
    ENGINE = AggregatingMergeTree()
    ORDER BY (application_name, autonomous_system_number)
    AS
    SELECT
        application_name,
        autonomous_system_number,
        sum(bytes_accumulated) AS total_bytes
    FROM flows_raw
    GROUP BY application_name, autonomous_system_number;</t>
  </si>
  <si>
    <t>HTTP activity by profile name</t>
  </si>
  <si>
    <t>CREATE MATERIALIZED VIEW IF NOT EXISTS mv_http_url_profile_name_agg
    ENGINE = AggregatingMergeTree()
    ORDER BY (http_url, profile_name)
    AS
    SELECT
        http_url,
        profile_name,
        count() AS total_http_flows
    FROM flows_raw
    GROUP BY http_url, profile_name;</t>
  </si>
  <si>
    <t>IP to App mapping view</t>
  </si>
  <si>
    <t>CREATE MATERIALIZED VIEW IF NOT EXISTS mv_sourceIPv4Address_application_name_agg
    ENGINE = AggregatingMergeTree()
    ORDER BY (sourceipv4address, application_name)
    AS
    SELECT
        sourceipv4address,
        application_name,
        sum(bytes_accumulated) AS total_bytes
    FROM flows_raw
    GROUP BY sourceipv4address, application_name;</t>
  </si>
  <si>
    <t>Application usage by VLAN</t>
  </si>
  <si>
    <t>CREATE MATERIALIZED VIEW IF NOT EXISTS mv_application_name_datalink_vlan_agg
    ENGINE = AggregatingMergeTree()
    ORDER BY (application_name, datalink_vlan)
    AS
    SELECT
        application_name,
        datalink_vlan,
        sum(bytes_accumulated) AS total_bytes
    FROM flows_raw
    GROUP BY application_name, datalink_vlan;</t>
  </si>
  <si>
    <t>RST/FIN per VLAN</t>
  </si>
  <si>
    <t>CREATE MATERIALIZED VIEW IF NOT EXISTS mv_tcp_rst_tcp_fin_datalink_vlan_agg
    ENGINE = AggregatingMergeTree()
    ORDER BY (tcp_rst, tcp_fin, datalink_vlan)
    AS
    SELECT
        tcp_rst,
        tcp_fin,
        datalink_vlan,
        count() AS error_flows
    FROM flows_raw
    GROUP BY tcp_rst, tcp_fin, datalink_vlan;</t>
  </si>
  <si>
    <t>Latitude/Longitude data transfer</t>
  </si>
  <si>
    <t>CREATE MATERIALIZED VIEW IF NOT EXISTS mv_latitude_longitude_agg
    ENGINE = AggregatingMergeTree()
    ORDER BY (latitude, longitude)
    AS
    SELECT
        latitude,
        longitude,
        sum(bytes_accumulated) AS total_bytes
    FROM flows_raw
    GROUP BY latitude, longitude;</t>
  </si>
  <si>
    <t>App trends over date</t>
  </si>
  <si>
    <t>CREATE MATERIALIZED VIEW IF NOT EXISTS mv_application_name_date_agg
    ENGINE = AggregatingMergeTree()
    ORDER BY (application_name, date)
    AS
    SELECT
        application_name,
        date,
        sum(bytes_accumulated) AS total_bytes
    FROM flows_raw
    GROUP BY application_name, date;</t>
  </si>
  <si>
    <t>VLANs seen per ASN</t>
  </si>
  <si>
    <t>CREATE MATERIALIZED VIEW IF NOT EXISTS mv_datalink_vlan_asn_number_agg
    ENGINE = AggregatingMergeTree()
    ORDER BY (datalink_vlan, autonomous_system_number)
    AS
    SELECT
        datalink_vlan,
        autonomous_system_number,
        count() AS flow_count
    FROM flows_raw
    GROUP BY datalink_vlan, autonomous_system_number;</t>
  </si>
  <si>
    <t>Packet delta per ASN org</t>
  </si>
  <si>
    <t>CREATE MATERIALIZED VIEW IF NOT EXISTS mv_autonomous_system_organization_agg
    ENGINE = AggregatingMergeTree()
    ORDER BY (autonomous_system_organization)
    AS
    SELECT
        autonomous_system_organization,
        sum(packetdeltacount) AS total_packets
    FROM flows_raw
    GROUP BY autonomous_system_organization;</t>
  </si>
  <si>
    <t>HTTPS usage by ASN</t>
  </si>
  <si>
    <t>CREATE MATERIALIZED VIEW IF NOT EXISTS mv_asn_number_agg
    ENGINE = AggregatingMergeTree()
    ORDER BY (autonomous_system_number)
    AS
    SELECT
        autonomous_system_number,
        sum(bytes_accumulated) AS https_bytes
    FROM flows_raw
    GROUP BY autonomous_system_number;</t>
  </si>
  <si>
    <t>TCP retransmit trends per VLAN</t>
  </si>
  <si>
    <t>CREATE MATERIALIZED VIEW IF NOT EXISTS mv_datalink_vlan_agg
    ENGINE = AggregatingMergeTree()
    ORDER BY (datalink_vlan)
    AS
    SELECT
        datalink_vlan,
        sum(tcp_retransmits) AS retransmits
    FROM flows_raw
    GROUP BY datalink_vlan;</t>
  </si>
  <si>
    <t>Average packet size per IP</t>
  </si>
  <si>
    <t>CREATE MATERIALIZED VIEW IF NOT EXISTS mv_sourceIPv4Address_agg
    ENGINE = AggregatingMergeTree()
    ORDER BY (sourceipv4address)
    AS
    SELECT
        sourceipv4address,
        avg(bytes_per_packet) AS avg_bpp
    FROM flows_raw
    GROUP BY sourceipv4address;</t>
  </si>
  <si>
    <t>Application usage over latitude</t>
  </si>
  <si>
    <t xml:space="preserve"> CREATE MATERIALIZED VIEW IF NOT EXISTS mv_application_name_latitude_agg
    ENGINE = AggregatingMergeTree()
    ORDER BY (application_name, latitude)
    AS
    SELECT
        application_name,
        latitude,
        sum(bytes_accumulated) AS total_bytes
    FROM flows_raw
    GROUP BY application_name, latitude;</t>
  </si>
  <si>
    <t>Time-based TCP error view</t>
  </si>
  <si>
    <t>CREATE MATERIALIZED VIEW IF NOT EXISTS mv_flow_start_time_agg
    ENGINE = AggregatingMergeTree()
    ORDER BY (flow_start_time)
    AS
    SELECT
        flow_start_time,
        sum(tcp_retransmits) AS retransmits,
        sum(tcp_rst) AS rst,
        sum(tcp_fin) AS fin
    FROM flows_raw
    GROUP BY flow_start_time;</t>
  </si>
  <si>
    <t>Total flows per direction</t>
  </si>
  <si>
    <t>CREATE MATERIALIZED VIEW IF NOT EXISTS mv_flow_direction_agg
    ENGINE = AggregatingMergeTree()
    ORDER BY (flow_direction)
    AS
    SELECT
        flow_direction,
        count() AS total_flows
    FROM flows_raw
    GROUP BY flow_direction;</t>
  </si>
  <si>
    <t>flow_direction</t>
  </si>
  <si>
    <t>Packet rate per second per IP</t>
  </si>
  <si>
    <t>CREATE MATERIALIZED VIEW IF NOT EXISTS mv_sourceIPv4Address_agg
    ENGINE = AggregatingMergeTree()
    ORDER BY (sourceipv4address)
    AS
    SELECT
        sourceipv4address,
        sum(packetdeltacount)/sum(flow_duration_ms/1000) AS packet_rate_per_sec
    FROM flows_raw
    GROUP BY sourceipv4address;</t>
  </si>
  <si>
    <t>HTTP and App grouping</t>
  </si>
  <si>
    <t xml:space="preserve"> CREATE MATERIALIZED VIEW IF NOT EXISTS mv_http_url_application_name_agg
    ENGINE = AggregatingMergeTree()
    ORDER BY (http_url, application_name)
    AS
    SELECT
        http_url,
        application_name,
        count() AS request_count
    FROM flows_raw
    GROUP BY http_url, application_name;</t>
  </si>
  <si>
    <t>Average duration per application per ASN</t>
  </si>
  <si>
    <t>CREATE MATERIALIZED VIEW IF NOT EXISTS mv_application_name_asn_number_agg
    ENGINE = AggregatingMergeTree()
    ORDER BY (application_name, autonomous_system_number)
    AS
    SELECT
        application_name,
        autonomous_system_number,
        avg(flow_duration_ms) AS avg_duration
    FROM flows_raw
    GROUP BY application_name, autonomous_system_number;</t>
  </si>
  <si>
    <t>IPv4 + VLAN + Application cross analysis</t>
  </si>
  <si>
    <t>CREATE MATERIALIZED VIEW IF NOT EXISTS mv_sourceIPv4Address_datalink_vlan_application_name_agg
    ENGINE = AggregatingMergeTree()
    ORDER BY (sourceipv4address, datalink_vlan, application_name)
    AS
    SELECT
        sourceipv4address,
        datalink_vlan,
        application_name,
        sum(bytes_accumulated) AS total_bytes
    FROM flows_raw
    GROUP BY sourceipv4address, datalink_vlan, application_name;</t>
  </si>
  <si>
    <t>RST/FIN/IP view</t>
  </si>
  <si>
    <t>CREATE MATERIALIZED VIEW IF NOT EXISTS mv_sourceIPv4Address_agg
    ENGINE = AggregatingMergeTree()
    ORDER BY (sourceipv4address)
    AS
    SELECT
        sourceipv4address,
        sum(tcp_rst) AS total_rst,
        sum(tcp_fin) AS total_fin
    FROM flows_raw
    GROUP BY sourceipv4address;</t>
  </si>
  <si>
    <t xml:space="preserve">protocolidentifier, datalink_vlan </t>
  </si>
  <si>
    <t>application_name,
protocolidentifier</t>
  </si>
  <si>
    <t>application_name,
flow_start_time,
bytes_accumulated</t>
  </si>
  <si>
    <t>sourceipv4address,
destinationipv4address,
flow_start_time</t>
  </si>
  <si>
    <t>sourcetransportport,
destinationtransportport,
flow_start_time,
bytes_accumulated</t>
  </si>
  <si>
    <t>tcp_rst,
tcp_fin,
flow_start_time</t>
  </si>
  <si>
    <t>application_name,
flow_end_time,
bytes_accumulated</t>
  </si>
  <si>
    <t>sourceipv4address, destinationipv4address,  flow_end_time</t>
  </si>
  <si>
    <t>sourcetransportport,
destinationtransportport,
flow_end_time,
bytes_accumulated</t>
  </si>
  <si>
    <t>tcp_rst,  tcp_fin, flow_end_time</t>
  </si>
  <si>
    <t>sourceipv4address,
bytes_accumulated</t>
  </si>
  <si>
    <t>http_url,
sourceipv4address</t>
  </si>
  <si>
    <t>sourcetransportport,
sourceipv4address,
bytes_accumulated</t>
  </si>
  <si>
    <t>application_name,
sourceipv4address,
bytes_accumulated</t>
  </si>
  <si>
    <t>datalink_vlan,
 sourceipv4address</t>
  </si>
  <si>
    <t>sourceipv4address,
tcp_fin,
tcp_rst</t>
  </si>
  <si>
    <t>sourceipv4address,
tcp_retransmits</t>
  </si>
  <si>
    <t>application_name,
flow_start_time,
bytes_per_packet</t>
  </si>
  <si>
    <t>application_name,
tcp_retransmits</t>
  </si>
  <si>
    <t>sourceipv4address,
tcp_fin</t>
  </si>
  <si>
    <t>application_name,
autonomous_system_organization,
bytes_accumulated</t>
  </si>
  <si>
    <t>application_name,
 tcp_rst</t>
  </si>
  <si>
    <t>application_name,
 flow_duration</t>
  </si>
  <si>
    <t>sourcetransportport,
packetdeltacount</t>
  </si>
  <si>
    <t>application_name,
 autonomous_system_number,
bytes_accumulated</t>
  </si>
  <si>
    <t xml:space="preserve"> http_url,
 profile_name</t>
  </si>
  <si>
    <t>sourceipv4address,        application_name,
bytes_accumulated</t>
  </si>
  <si>
    <t>application_name,
datalink_vlan,
bytes_accumulated</t>
  </si>
  <si>
    <t>tcp_rst,
tcp_fin,
datalink_vlan,</t>
  </si>
  <si>
    <t>latitude,
longitude,
bytes_accumulated</t>
  </si>
  <si>
    <t>application_name,
date,
bytes_accumulated</t>
  </si>
  <si>
    <t>datalink_vlan,
autonomous_system_number</t>
  </si>
  <si>
    <t>autonomous_system_organization,
packetdeltacount</t>
  </si>
  <si>
    <t>autonomous_system_number,
bytes_accumulated</t>
  </si>
  <si>
    <t>datalink_vlan,
tcp_retransmits</t>
  </si>
  <si>
    <t>sourceipv4address,
bytes_per_packet</t>
  </si>
  <si>
    <t>application_name,
latitude,
bytes_accumulated</t>
  </si>
  <si>
    <t>flow_start_time,
tcp_retransmits,
tcp_rst,
tcp_fin</t>
  </si>
  <si>
    <t>sourceipv4address,  packetdeltacount</t>
  </si>
  <si>
    <t>http_url,
application_name,</t>
  </si>
  <si>
    <t>application_name,
autonomous_system_number,
flow_duration</t>
  </si>
  <si>
    <t>sourceipv4address, 
      datalink_vlan,        application_name,
bytes_accumulated</t>
  </si>
  <si>
    <t>sourceipv4address,
tcp_rst,
tcp_fin</t>
  </si>
  <si>
    <t>protocolidentifier,
bytes_accumulated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</si>
</sst>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FFA9-3A66-40D0-ACBC-DF47B3E0B0AC}">
  <dimension ref="A1:F50"/>
  <sheetViews>
    <sheetView tabSelected="1" zoomScale="76" workbookViewId="0">
      <selection activeCell="C3" sqref="C3"/>
    </sheetView>
  </sheetViews>
  <sheetFormatPr defaultRowHeight="14.5" x14ac:dyDescent="0.35"/>
  <cols>
    <col min="1" max="1" width="47.6328125" customWidth="1"/>
    <col min="2" max="2" width="58.36328125" customWidth="1"/>
    <col min="3" max="3" width="33" customWidth="1"/>
    <col min="4" max="4" width="8.7265625" customWidth="1"/>
  </cols>
  <sheetData>
    <row r="1" spans="1:3" ht="18.5" x14ac:dyDescent="0.45">
      <c r="A1" s="1" t="s">
        <v>0</v>
      </c>
      <c r="B1" s="1" t="s">
        <v>1</v>
      </c>
      <c r="C1" s="1" t="s">
        <v>4</v>
      </c>
    </row>
    <row r="2" spans="1:3" ht="160" x14ac:dyDescent="0.35">
      <c r="A2" s="5" t="s">
        <v>2</v>
      </c>
      <c r="B2" s="4" t="s">
        <v>3</v>
      </c>
      <c r="C2" s="2" t="s">
        <v>5</v>
      </c>
    </row>
    <row r="3" spans="1:3" ht="160" x14ac:dyDescent="0.35">
      <c r="A3" s="5" t="s">
        <v>6</v>
      </c>
      <c r="B3" s="4" t="s">
        <v>7</v>
      </c>
      <c r="C3" s="3" t="s">
        <v>148</v>
      </c>
    </row>
    <row r="4" spans="1:3" ht="176" x14ac:dyDescent="0.35">
      <c r="A4" s="7" t="s">
        <v>8</v>
      </c>
      <c r="B4" s="4" t="s">
        <v>9</v>
      </c>
      <c r="C4" s="3" t="s">
        <v>10</v>
      </c>
    </row>
    <row r="5" spans="1:3" ht="176" x14ac:dyDescent="0.35">
      <c r="A5" s="7" t="s">
        <v>11</v>
      </c>
      <c r="B5" s="4" t="s">
        <v>12</v>
      </c>
      <c r="C5" s="2" t="s">
        <v>105</v>
      </c>
    </row>
    <row r="6" spans="1:3" ht="176" x14ac:dyDescent="0.35">
      <c r="A6" s="7" t="s">
        <v>13</v>
      </c>
      <c r="B6" s="4" t="s">
        <v>14</v>
      </c>
      <c r="C6" s="3" t="s">
        <v>106</v>
      </c>
    </row>
    <row r="7" spans="1:3" ht="176" x14ac:dyDescent="0.35">
      <c r="A7" s="7" t="s">
        <v>15</v>
      </c>
      <c r="B7" s="4" t="s">
        <v>16</v>
      </c>
      <c r="C7" s="3" t="s">
        <v>107</v>
      </c>
    </row>
    <row r="8" spans="1:3" ht="240" x14ac:dyDescent="0.35">
      <c r="A8" s="7" t="s">
        <v>17</v>
      </c>
      <c r="B8" s="4" t="s">
        <v>18</v>
      </c>
      <c r="C8" s="3" t="s">
        <v>108</v>
      </c>
    </row>
    <row r="9" spans="1:3" ht="240" x14ac:dyDescent="0.35">
      <c r="A9" s="7" t="s">
        <v>19</v>
      </c>
      <c r="B9" s="4" t="s">
        <v>20</v>
      </c>
      <c r="C9" s="3" t="s">
        <v>109</v>
      </c>
    </row>
    <row r="10" spans="1:3" ht="208" x14ac:dyDescent="0.35">
      <c r="A10" s="7" t="s">
        <v>21</v>
      </c>
      <c r="B10" s="4" t="s">
        <v>22</v>
      </c>
      <c r="C10" s="3" t="s">
        <v>110</v>
      </c>
    </row>
    <row r="11" spans="1:3" ht="176" x14ac:dyDescent="0.35">
      <c r="A11" s="7" t="s">
        <v>23</v>
      </c>
      <c r="B11" s="4" t="s">
        <v>24</v>
      </c>
      <c r="C11" s="3" t="s">
        <v>111</v>
      </c>
    </row>
    <row r="12" spans="1:3" ht="240" x14ac:dyDescent="0.35">
      <c r="A12" s="7" t="s">
        <v>25</v>
      </c>
      <c r="B12" s="4" t="s">
        <v>26</v>
      </c>
      <c r="C12" s="3" t="s">
        <v>112</v>
      </c>
    </row>
    <row r="13" spans="1:3" ht="240" x14ac:dyDescent="0.35">
      <c r="A13" s="7" t="s">
        <v>27</v>
      </c>
      <c r="B13" s="4" t="s">
        <v>28</v>
      </c>
      <c r="C13" s="3" t="s">
        <v>113</v>
      </c>
    </row>
    <row r="14" spans="1:3" ht="208" x14ac:dyDescent="0.35">
      <c r="A14" s="7" t="s">
        <v>29</v>
      </c>
      <c r="B14" s="4" t="s">
        <v>30</v>
      </c>
      <c r="C14" s="3" t="s">
        <v>114</v>
      </c>
    </row>
    <row r="15" spans="1:3" ht="160" x14ac:dyDescent="0.35">
      <c r="A15" s="7" t="s">
        <v>31</v>
      </c>
      <c r="B15" s="4" t="s">
        <v>32</v>
      </c>
      <c r="C15" s="3" t="s">
        <v>115</v>
      </c>
    </row>
    <row r="16" spans="1:3" ht="176" x14ac:dyDescent="0.35">
      <c r="A16" s="7" t="s">
        <v>33</v>
      </c>
      <c r="B16" s="4" t="s">
        <v>34</v>
      </c>
      <c r="C16" s="3" t="s">
        <v>116</v>
      </c>
    </row>
    <row r="17" spans="1:3" ht="176" x14ac:dyDescent="0.35">
      <c r="A17" s="7" t="s">
        <v>35</v>
      </c>
      <c r="B17" s="4" t="s">
        <v>36</v>
      </c>
      <c r="C17" s="3" t="s">
        <v>117</v>
      </c>
    </row>
    <row r="18" spans="1:3" ht="176" x14ac:dyDescent="0.35">
      <c r="A18" s="7" t="s">
        <v>37</v>
      </c>
      <c r="B18" s="4" t="s">
        <v>38</v>
      </c>
      <c r="C18" s="3" t="s">
        <v>118</v>
      </c>
    </row>
    <row r="19" spans="1:3" ht="176" x14ac:dyDescent="0.35">
      <c r="A19" s="7" t="s">
        <v>39</v>
      </c>
      <c r="B19" s="4" t="s">
        <v>40</v>
      </c>
      <c r="C19" s="3" t="s">
        <v>119</v>
      </c>
    </row>
    <row r="20" spans="1:3" ht="160" x14ac:dyDescent="0.35">
      <c r="A20" s="7" t="s">
        <v>41</v>
      </c>
      <c r="B20" s="4" t="s">
        <v>42</v>
      </c>
      <c r="C20" s="3" t="s">
        <v>115</v>
      </c>
    </row>
    <row r="21" spans="1:3" ht="176" x14ac:dyDescent="0.35">
      <c r="A21" s="7" t="s">
        <v>43</v>
      </c>
      <c r="B21" s="4" t="s">
        <v>44</v>
      </c>
      <c r="C21" s="3" t="s">
        <v>120</v>
      </c>
    </row>
    <row r="22" spans="1:3" ht="160" x14ac:dyDescent="0.35">
      <c r="A22" s="7" t="s">
        <v>45</v>
      </c>
      <c r="B22" s="4" t="s">
        <v>46</v>
      </c>
      <c r="C22" s="3" t="s">
        <v>121</v>
      </c>
    </row>
    <row r="23" spans="1:3" ht="176" x14ac:dyDescent="0.35">
      <c r="A23" s="7" t="s">
        <v>47</v>
      </c>
      <c r="B23" s="4" t="s">
        <v>48</v>
      </c>
      <c r="C23" s="3" t="s">
        <v>122</v>
      </c>
    </row>
    <row r="24" spans="1:3" ht="176" x14ac:dyDescent="0.35">
      <c r="A24" s="7" t="s">
        <v>49</v>
      </c>
      <c r="B24" s="4" t="s">
        <v>50</v>
      </c>
      <c r="C24" s="3" t="s">
        <v>51</v>
      </c>
    </row>
    <row r="25" spans="1:3" ht="160" x14ac:dyDescent="0.35">
      <c r="A25" s="7" t="s">
        <v>52</v>
      </c>
      <c r="B25" s="4" t="s">
        <v>53</v>
      </c>
      <c r="C25" s="3" t="s">
        <v>123</v>
      </c>
    </row>
    <row r="26" spans="1:3" ht="160" x14ac:dyDescent="0.35">
      <c r="A26" s="7" t="s">
        <v>54</v>
      </c>
      <c r="B26" s="4" t="s">
        <v>55</v>
      </c>
      <c r="C26" s="3" t="s">
        <v>124</v>
      </c>
    </row>
    <row r="27" spans="1:3" ht="208" x14ac:dyDescent="0.35">
      <c r="A27" s="7" t="s">
        <v>56</v>
      </c>
      <c r="B27" s="4" t="s">
        <v>57</v>
      </c>
      <c r="C27" s="3" t="s">
        <v>125</v>
      </c>
    </row>
    <row r="28" spans="1:3" ht="160" x14ac:dyDescent="0.35">
      <c r="A28" s="7" t="s">
        <v>58</v>
      </c>
      <c r="B28" s="4" t="s">
        <v>59</v>
      </c>
      <c r="C28" s="3" t="s">
        <v>126</v>
      </c>
    </row>
    <row r="29" spans="1:3" ht="160" x14ac:dyDescent="0.35">
      <c r="A29" s="7" t="s">
        <v>60</v>
      </c>
      <c r="B29" s="4" t="s">
        <v>61</v>
      </c>
      <c r="C29" s="3" t="s">
        <v>127</v>
      </c>
    </row>
    <row r="30" spans="1:3" ht="160" x14ac:dyDescent="0.35">
      <c r="A30" s="7" t="s">
        <v>62</v>
      </c>
      <c r="B30" s="4" t="s">
        <v>63</v>
      </c>
      <c r="C30" s="3" t="s">
        <v>128</v>
      </c>
    </row>
    <row r="31" spans="1:3" ht="176" x14ac:dyDescent="0.35">
      <c r="A31" s="7" t="s">
        <v>64</v>
      </c>
      <c r="B31" s="4" t="s">
        <v>65</v>
      </c>
      <c r="C31" s="3" t="s">
        <v>129</v>
      </c>
    </row>
    <row r="32" spans="1:3" ht="176" x14ac:dyDescent="0.35">
      <c r="A32" s="7" t="s">
        <v>66</v>
      </c>
      <c r="B32" s="4" t="s">
        <v>67</v>
      </c>
      <c r="C32" s="3" t="s">
        <v>130</v>
      </c>
    </row>
    <row r="33" spans="1:3" ht="176" x14ac:dyDescent="0.35">
      <c r="A33" s="7" t="s">
        <v>68</v>
      </c>
      <c r="B33" s="4" t="s">
        <v>69</v>
      </c>
      <c r="C33" s="3" t="s">
        <v>131</v>
      </c>
    </row>
    <row r="34" spans="1:3" ht="176" x14ac:dyDescent="0.35">
      <c r="A34" s="7" t="s">
        <v>70</v>
      </c>
      <c r="B34" s="4" t="s">
        <v>71</v>
      </c>
      <c r="C34" s="3" t="s">
        <v>132</v>
      </c>
    </row>
    <row r="35" spans="1:3" ht="192" x14ac:dyDescent="0.35">
      <c r="A35" s="7" t="s">
        <v>72</v>
      </c>
      <c r="B35" s="4" t="s">
        <v>73</v>
      </c>
      <c r="C35" s="3" t="s">
        <v>133</v>
      </c>
    </row>
    <row r="36" spans="1:3" ht="176" x14ac:dyDescent="0.35">
      <c r="A36" s="7" t="s">
        <v>74</v>
      </c>
      <c r="B36" s="4" t="s">
        <v>75</v>
      </c>
      <c r="C36" s="3" t="s">
        <v>134</v>
      </c>
    </row>
    <row r="37" spans="1:3" ht="176" x14ac:dyDescent="0.35">
      <c r="A37" s="7" t="s">
        <v>76</v>
      </c>
      <c r="B37" s="4" t="s">
        <v>77</v>
      </c>
      <c r="C37" s="3" t="s">
        <v>135</v>
      </c>
    </row>
    <row r="38" spans="1:3" ht="176" x14ac:dyDescent="0.35">
      <c r="A38" s="7" t="s">
        <v>78</v>
      </c>
      <c r="B38" s="4" t="s">
        <v>79</v>
      </c>
      <c r="C38" s="3" t="s">
        <v>136</v>
      </c>
    </row>
    <row r="39" spans="1:3" ht="160" x14ac:dyDescent="0.35">
      <c r="A39" s="7" t="s">
        <v>80</v>
      </c>
      <c r="B39" s="4" t="s">
        <v>81</v>
      </c>
      <c r="C39" s="3" t="s">
        <v>137</v>
      </c>
    </row>
    <row r="40" spans="1:3" ht="144" x14ac:dyDescent="0.35">
      <c r="A40" s="7" t="s">
        <v>82</v>
      </c>
      <c r="B40" s="4" t="s">
        <v>83</v>
      </c>
      <c r="C40" s="3" t="s">
        <v>138</v>
      </c>
    </row>
    <row r="41" spans="1:3" ht="160" x14ac:dyDescent="0.35">
      <c r="A41" s="7" t="s">
        <v>84</v>
      </c>
      <c r="B41" s="4" t="s">
        <v>85</v>
      </c>
      <c r="C41" s="3" t="s">
        <v>139</v>
      </c>
    </row>
    <row r="42" spans="1:3" ht="160" x14ac:dyDescent="0.35">
      <c r="A42" s="7" t="s">
        <v>86</v>
      </c>
      <c r="B42" s="4" t="s">
        <v>87</v>
      </c>
      <c r="C42" s="3" t="s">
        <v>140</v>
      </c>
    </row>
    <row r="43" spans="1:3" ht="176" x14ac:dyDescent="0.35">
      <c r="A43" s="7" t="s">
        <v>88</v>
      </c>
      <c r="B43" s="4" t="s">
        <v>89</v>
      </c>
      <c r="C43" s="3" t="s">
        <v>141</v>
      </c>
    </row>
    <row r="44" spans="1:3" ht="192" x14ac:dyDescent="0.35">
      <c r="A44" s="7" t="s">
        <v>90</v>
      </c>
      <c r="B44" s="4" t="s">
        <v>91</v>
      </c>
      <c r="C44" s="3" t="s">
        <v>142</v>
      </c>
    </row>
    <row r="45" spans="1:3" ht="160" x14ac:dyDescent="0.35">
      <c r="A45" s="6" t="s">
        <v>92</v>
      </c>
      <c r="B45" s="4" t="s">
        <v>93</v>
      </c>
      <c r="C45" s="3" t="s">
        <v>94</v>
      </c>
    </row>
    <row r="46" spans="1:3" ht="176" x14ac:dyDescent="0.35">
      <c r="A46" s="7" t="s">
        <v>95</v>
      </c>
      <c r="B46" s="4" t="s">
        <v>96</v>
      </c>
      <c r="C46" s="3" t="s">
        <v>143</v>
      </c>
    </row>
    <row r="47" spans="1:3" ht="176" x14ac:dyDescent="0.35">
      <c r="A47" s="7" t="s">
        <v>97</v>
      </c>
      <c r="B47" s="4" t="s">
        <v>98</v>
      </c>
      <c r="C47" s="3" t="s">
        <v>144</v>
      </c>
    </row>
    <row r="48" spans="1:3" ht="176" x14ac:dyDescent="0.35">
      <c r="A48" s="7" t="s">
        <v>99</v>
      </c>
      <c r="B48" s="4" t="s">
        <v>100</v>
      </c>
      <c r="C48" s="3" t="s">
        <v>145</v>
      </c>
    </row>
    <row r="49" spans="1:6" ht="224" x14ac:dyDescent="0.35">
      <c r="A49" s="7" t="s">
        <v>101</v>
      </c>
      <c r="B49" s="4" t="s">
        <v>102</v>
      </c>
      <c r="C49" s="3" t="s">
        <v>146</v>
      </c>
      <c r="F49">
        <f>+F50</f>
        <v>0</v>
      </c>
    </row>
    <row r="50" spans="1:6" ht="176" x14ac:dyDescent="0.35">
      <c r="A50" s="7" t="s">
        <v>103</v>
      </c>
      <c r="B50" s="4" t="s">
        <v>104</v>
      </c>
      <c r="C50" s="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Ambhore, Ganesh Anil</dc:creator>
  <cp:lastModifiedBy>Ambhore, Ganesh Anil</cp:lastModifiedBy>
  <dcterms:created xsi:type="dcterms:W3CDTF">2025-04-30T07:31:44Z</dcterms:created>
  <dcterms:modified xsi:type="dcterms:W3CDTF">2025-04-30T08:53:17Z</dcterms:modified>
</cp:coreProperties>
</file>