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mnn12\Desktop\"/>
    </mc:Choice>
  </mc:AlternateContent>
  <xr:revisionPtr revIDLastSave="0" documentId="8_{646C543B-C0AD-40C0-A8D1-7183958C552F}" xr6:coauthVersionLast="36" xr6:coauthVersionMax="36" xr10:uidLastSave="{00000000-0000-0000-0000-000000000000}"/>
  <bookViews>
    <workbookView xWindow="0" yWindow="0" windowWidth="38400" windowHeight="17730" xr2:uid="{5E627C93-E2B3-425E-A069-9AFF7A3EEFBE}"/>
  </bookViews>
  <sheets>
    <sheet name="VLSM Overlap" sheetId="1" r:id="rId1"/>
    <sheet name="Adding Subn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1" i="1"/>
  <c r="D20" i="1"/>
  <c r="D12" i="1"/>
  <c r="D5" i="1"/>
  <c r="D6" i="1"/>
</calcChain>
</file>

<file path=xl/sharedStrings.xml><?xml version="1.0" encoding="utf-8"?>
<sst xmlns="http://schemas.openxmlformats.org/spreadsheetml/2006/main" count="158" uniqueCount="81">
  <si>
    <t>IP Address</t>
  </si>
  <si>
    <t>Subnet Mask</t>
  </si>
  <si>
    <t>Sub ID</t>
  </si>
  <si>
    <t>Sub Bcast</t>
  </si>
  <si>
    <t>10.1.34.9</t>
  </si>
  <si>
    <t>10.1.29.101</t>
  </si>
  <si>
    <t>10.1.23.254</t>
  </si>
  <si>
    <t>10.1.17.1</t>
  </si>
  <si>
    <t>10.1.1.1</t>
  </si>
  <si>
    <t>Prefix</t>
  </si>
  <si>
    <t>/22</t>
  </si>
  <si>
    <t>/23</t>
  </si>
  <si>
    <t>/21</t>
  </si>
  <si>
    <t>/20</t>
  </si>
  <si>
    <t>255.255.254.0</t>
  </si>
  <si>
    <t>Magic Number</t>
  </si>
  <si>
    <t xml:space="preserve">Magic </t>
  </si>
  <si>
    <t>172.16.126.151</t>
  </si>
  <si>
    <t>172.16.122.57</t>
  </si>
  <si>
    <t>/27</t>
  </si>
  <si>
    <t>172.16.122.33</t>
  </si>
  <si>
    <t>/30</t>
  </si>
  <si>
    <t>172.16.122.1</t>
  </si>
  <si>
    <t>172.16.128.151</t>
  </si>
  <si>
    <t>192.168.1.253</t>
  </si>
  <si>
    <t>192.168.1.114</t>
  </si>
  <si>
    <t>/28</t>
  </si>
  <si>
    <t>192.168.1.245</t>
  </si>
  <si>
    <t>/29</t>
  </si>
  <si>
    <t>192.168.1.125</t>
  </si>
  <si>
    <t>192.168.1.122</t>
  </si>
  <si>
    <t>172.16.2.1</t>
  </si>
  <si>
    <t>172.16.9.1</t>
  </si>
  <si>
    <t>172.16.9.5</t>
  </si>
  <si>
    <t>172.16.4.1</t>
  </si>
  <si>
    <t>172.16.6.1</t>
  </si>
  <si>
    <t>/24</t>
  </si>
  <si>
    <t>Network:</t>
  </si>
  <si>
    <t>Mask:</t>
  </si>
  <si>
    <t>255.255.192.0</t>
  </si>
  <si>
    <t>OCTET</t>
  </si>
  <si>
    <t>1</t>
  </si>
  <si>
    <t>2</t>
  </si>
  <si>
    <t>3</t>
  </si>
  <si>
    <t>4</t>
  </si>
  <si>
    <t>Zero Subnet</t>
  </si>
  <si>
    <t>Next Subnet</t>
  </si>
  <si>
    <t>172.16.0.0</t>
  </si>
  <si>
    <t>Magic</t>
  </si>
  <si>
    <t>/19</t>
  </si>
  <si>
    <t>10.8.100.99</t>
  </si>
  <si>
    <t>10.8.120.21</t>
  </si>
  <si>
    <t>10.8.118.25</t>
  </si>
  <si>
    <t>10.8.114.99</t>
  </si>
  <si>
    <t>10.8.0.0</t>
  </si>
  <si>
    <t>10.8.60.33</t>
  </si>
  <si>
    <t>255.255.252.0</t>
  </si>
  <si>
    <t>10.1.32.0</t>
  </si>
  <si>
    <t>10.1.35.255</t>
  </si>
  <si>
    <t>10.1.28.0</t>
  </si>
  <si>
    <t>10.1.29.255</t>
  </si>
  <si>
    <t>10.1.20.0</t>
  </si>
  <si>
    <t>10.1.23.255</t>
  </si>
  <si>
    <t>255.255.248.0</t>
  </si>
  <si>
    <t>10.1.16.0</t>
  </si>
  <si>
    <t>255.255.240.0</t>
  </si>
  <si>
    <t>10.1.0.0</t>
  </si>
  <si>
    <t>10.1.15.255</t>
  </si>
  <si>
    <t>172.16.124.0</t>
  </si>
  <si>
    <t>172.16.127.255</t>
  </si>
  <si>
    <t>172.16.122.0</t>
  </si>
  <si>
    <t>172.16.128.0</t>
  </si>
  <si>
    <t>255.255.255.252</t>
  </si>
  <si>
    <t>192.168.1.252</t>
  </si>
  <si>
    <t>255.255.255.224</t>
  </si>
  <si>
    <t>172.16.122.32</t>
  </si>
  <si>
    <t>172.16.122.63</t>
  </si>
  <si>
    <t>172.16.122.35</t>
  </si>
  <si>
    <t>192.168.1.</t>
  </si>
  <si>
    <t>172.16.122.3</t>
  </si>
  <si>
    <t>172.16.143.255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</si>
</sst>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9"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37CFB-5F01-4BC6-83E5-1D9E52178EA9}" name="Table1" displayName="Table1" ref="A1:F6" totalsRowShown="0">
  <autoFilter ref="A1:F6" xr:uid="{151B6FBA-A302-4253-BDFA-34D717523496}"/>
  <sortState ref="A2:F6">
    <sortCondition ref="E1:E6"/>
  </sortState>
  <tableColumns count="6">
    <tableColumn id="1" xr3:uid="{AEB3E3DA-F1B8-476A-8D2F-95F84D9002A3}" name="IP Address"/>
    <tableColumn id="2" xr3:uid="{B073DCF5-5F18-4C7C-A99D-D93E98A1DEDC}" name="Prefix"/>
    <tableColumn id="3" xr3:uid="{22371AFA-B64E-42F6-8683-D48AF2B58AAC}" name="Subnet Mask"/>
    <tableColumn id="4" xr3:uid="{FC0A8CE6-E6F5-4A4D-85F5-4F38CAA7F8F4}" name="Magic " dataDxfId="0">
      <calculatedColumnFormula>256-252</calculatedColumnFormula>
    </tableColumn>
    <tableColumn id="5" xr3:uid="{65F861C2-4D05-4AD1-A27B-008760958C86}" name="Sub ID"/>
    <tableColumn id="6" xr3:uid="{6F9A5589-2E2C-4BE2-BB41-A24CBC07A2AA}" name="Sub Bca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0C957B-2CB8-435E-8969-9E21C1CA458D}" name="Table14" displayName="Table14" ref="A9:F14" totalsRowShown="0">
  <autoFilter ref="A9:F14" xr:uid="{1756E522-9D42-4730-BD3B-0503B2C97C64}"/>
  <sortState ref="A10:F14">
    <sortCondition ref="E9:E14"/>
  </sortState>
  <tableColumns count="6">
    <tableColumn id="1" xr3:uid="{B77C09BE-F449-4E06-BCE9-3CD94A975C06}" name="IP Address"/>
    <tableColumn id="2" xr3:uid="{592136F5-1CD8-4A35-B6F4-37E9609FD911}" name="Prefix"/>
    <tableColumn id="3" xr3:uid="{CBE9893A-C3C6-48D9-A187-DB0F90D0A650}" name="Subnet Mask"/>
    <tableColumn id="4" xr3:uid="{DB458BDA-5EA9-48A5-8EE3-BB06B9ED9C00}" name="Magic "/>
    <tableColumn id="5" xr3:uid="{AD77871B-9A6B-42B7-8167-59E6C29BFE83}" name="Sub ID"/>
    <tableColumn id="6" xr3:uid="{A5537CE1-83AA-4940-8BF4-350A47CFCD58}" name="Sub Bca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93AE1D-3DC4-44BF-9E14-A4977FF3E074}" name="Table15" displayName="Table15" ref="A17:F22" totalsRowShown="0">
  <autoFilter ref="A17:F22" xr:uid="{813D800D-26A8-4E0D-863A-7339A8D5DF29}"/>
  <tableColumns count="6">
    <tableColumn id="1" xr3:uid="{00A049C1-4A72-42FD-9A25-1F3760F66C2E}" name="IP Address"/>
    <tableColumn id="2" xr3:uid="{190AB9BE-9671-48C0-A4C6-713B7639F50C}" name="Prefix"/>
    <tableColumn id="3" xr3:uid="{4940CE90-6022-4B2D-80D2-D7AC0BD33A64}" name="Subnet Mask"/>
    <tableColumn id="4" xr3:uid="{FF14A328-78F9-459A-9BE1-0B50578D85C5}" name="Magic "/>
    <tableColumn id="5" xr3:uid="{EE333DDE-9A7C-4EF5-A0A1-B2803E66ABFD}" name="Sub ID"/>
    <tableColumn id="6" xr3:uid="{BB56EFA6-4923-4A41-AFBC-ED06896EED2D}" name="Sub Bca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D291CFA-E189-4896-A32C-C567193C4528}" name="Table18" displayName="Table18" ref="A1:F6" totalsRowShown="0">
  <autoFilter ref="A1:F6" xr:uid="{27669925-C9F8-4B10-9D46-5A84CA48CF76}"/>
  <tableColumns count="6">
    <tableColumn id="1" xr3:uid="{9DC1AC67-E927-49FA-B6DE-6923C8A0BD22}" name="IP Address"/>
    <tableColumn id="2" xr3:uid="{B0AEDAE7-B991-4012-9E01-31D4C6573ACE}" name="Prefix"/>
    <tableColumn id="3" xr3:uid="{D01BC55E-1D86-49BB-A4DC-F9F313A81217}" name="Subnet Mask"/>
    <tableColumn id="4" xr3:uid="{89DBEE81-0F2D-4B6E-A724-F7C4F8EB48BC}" name="Magic "/>
    <tableColumn id="5" xr3:uid="{926EC924-02E3-4B90-94D7-47FEEEF5EA1F}" name="Sub ID"/>
    <tableColumn id="6" xr3:uid="{14BE1BE0-E8C7-439C-A6D7-0DB1486DFBCC}" name="Sub Bcas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CA6BE29-B229-476D-BD27-D96DA9819D84}" name="Table11812" displayName="Table11812" ref="I3:M13" totalsRowShown="0" headerRowDxfId="18" headerRowBorderDxfId="17" tableBorderDxfId="16" totalsRowBorderDxfId="15">
  <autoFilter ref="I3:M13" xr:uid="{4238FE8D-AD5B-4CE8-825B-B2D3498DA5BB}"/>
  <tableColumns count="5">
    <tableColumn id="1" xr3:uid="{A08E3218-74E3-4555-A9CF-7D22427214A6}" name="OCTET" dataDxfId="14"/>
    <tableColumn id="2" xr3:uid="{128367CC-90D5-437E-BAE5-0B0398AD79CF}" name="1" dataDxfId="13"/>
    <tableColumn id="3" xr3:uid="{176AE2FE-F740-4D7A-8448-60159BB0A6E0}" name="2" dataDxfId="12"/>
    <tableColumn id="4" xr3:uid="{18F23981-D57F-44E3-9FAA-38E30C2A396D}" name="3" dataDxfId="11"/>
    <tableColumn id="5" xr3:uid="{0FEA4F50-7538-461C-8747-78DF7D1D53B5}" name="4" dataDxfId="10"/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B4CA82C-59B8-44FE-B013-C4544A2DBADB}" name="Table12" displayName="Table12" ref="A8:F13" totalsRowShown="0">
  <autoFilter ref="A8:F13" xr:uid="{20380817-5202-4D97-BBF3-BD48F13E16BF}"/>
  <tableColumns count="6">
    <tableColumn id="1" xr3:uid="{F637B702-B4F3-4784-B69B-A38904CD4C93}" name="IP Address"/>
    <tableColumn id="2" xr3:uid="{27DCE802-63EB-4A8D-A148-BED1B8BEBA3D}" name="Prefix"/>
    <tableColumn id="3" xr3:uid="{E4072149-B79C-4228-BC92-AF680CCB40E2}" name="Subnet Mask"/>
    <tableColumn id="4" xr3:uid="{261144FA-5343-42CD-8345-6A086F0E3A5E}" name="Magic"/>
    <tableColumn id="5" xr3:uid="{8739224B-CDFF-4AD9-A31F-8308BAED2AF0}" name="Sub ID"/>
    <tableColumn id="6" xr3:uid="{FB00762C-1D93-45E4-A7CD-E749819586F2}" name="Sub Bcas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8AFA06D-99FA-49B4-9CF7-6D8B7F0989E5}" name="Table1814" displayName="Table1814" ref="A17:F22" totalsRowShown="0">
  <autoFilter ref="A17:F22" xr:uid="{71FACBE4-9A06-49D4-A15B-97642D1A3746}"/>
  <tableColumns count="6">
    <tableColumn id="1" xr3:uid="{DA518E30-60E3-4498-BF82-F77163790D57}" name="IP Address"/>
    <tableColumn id="2" xr3:uid="{AB2286B8-1B9F-41EF-80BB-4635490BD4D9}" name="Prefix"/>
    <tableColumn id="3" xr3:uid="{77173618-A7FE-42C8-93A3-DB07A4316DD2}" name="Subnet Mask"/>
    <tableColumn id="4" xr3:uid="{ADCF8A2B-A777-4B9B-A5A7-CFCE3F4107F2}" name="Magic "/>
    <tableColumn id="5" xr3:uid="{CFC6F835-4E34-41CE-A165-4895C070D2B1}" name="Sub ID"/>
    <tableColumn id="6" xr3:uid="{0907F4AF-5646-4BC6-A45A-993326B0F696}" name="Sub Bcas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E9553A-7E57-4895-8A9E-7E1800863558}" name="Table1181215" displayName="Table1181215" ref="I19:M29" totalsRowShown="0" headerRowDxfId="9" headerRowBorderDxfId="8" tableBorderDxfId="7" totalsRowBorderDxfId="6">
  <autoFilter ref="I19:M29" xr:uid="{954E4621-C743-4E58-9A4F-76359CE4F69C}"/>
  <tableColumns count="5">
    <tableColumn id="1" xr3:uid="{A2984B65-4218-4F81-9908-2C00521A914E}" name="OCTET" dataDxfId="5"/>
    <tableColumn id="2" xr3:uid="{CF7A6110-6FDA-43D8-96A1-822B0C15EF53}" name="1" dataDxfId="4"/>
    <tableColumn id="3" xr3:uid="{2D55274A-3274-40C2-9DA8-CF03F5614BFA}" name="2" dataDxfId="3"/>
    <tableColumn id="4" xr3:uid="{BE5CBC61-9C4A-43AA-BD89-B2254947BE61}" name="3" dataDxfId="2"/>
    <tableColumn id="5" xr3:uid="{69A4CB95-941E-4D65-87D5-0D8514847A8B}" name="4" dataDxfId="1"/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42C3465-D8E6-43DF-94A2-87CA0DEC63EC}" name="Table1216" displayName="Table1216" ref="A24:F29" totalsRowShown="0">
  <autoFilter ref="A24:F29" xr:uid="{812161FC-2F5D-4276-BB0E-5F4D280E7D24}"/>
  <tableColumns count="6">
    <tableColumn id="1" xr3:uid="{D12C6862-314F-4FE8-9479-F94E17337170}" name="IP Address"/>
    <tableColumn id="2" xr3:uid="{40ACD39C-7C11-41A7-8F2C-5F8E45C498D9}" name="Prefix"/>
    <tableColumn id="3" xr3:uid="{05CD603F-47E6-46BE-BC0D-B07BB677A757}" name="Subnet Mask"/>
    <tableColumn id="4" xr3:uid="{B0A5B593-1389-4C14-876C-8D0A21063E7D}" name="Magic"/>
    <tableColumn id="5" xr3:uid="{19732F45-7512-4E60-8E07-D97C6C2A0FCA}" name="Sub ID"/>
    <tableColumn id="6" xr3:uid="{52B2BA55-8A16-49DF-B4DE-B0803B6F75BD}" name="Sub Bca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EC033-6DF7-40B9-8238-59687FF97E11}">
  <dimension ref="A1:G22"/>
  <sheetViews>
    <sheetView tabSelected="1" workbookViewId="0">
      <selection activeCell="E19" sqref="E19"/>
    </sheetView>
  </sheetViews>
  <sheetFormatPr defaultRowHeight="14.5" x14ac:dyDescent="0.35"/>
  <cols>
    <col min="1" max="1" width="16" customWidth="1"/>
    <col min="2" max="2" width="8.54296875" bestFit="1" customWidth="1"/>
    <col min="3" max="3" width="15.26953125" customWidth="1"/>
    <col min="4" max="4" width="9" bestFit="1" customWidth="1"/>
    <col min="5" max="6" width="13.1796875" customWidth="1"/>
  </cols>
  <sheetData>
    <row r="1" spans="1:7" x14ac:dyDescent="0.35">
      <c r="A1" t="s">
        <v>0</v>
      </c>
      <c r="B1" t="s">
        <v>9</v>
      </c>
      <c r="C1" t="s">
        <v>1</v>
      </c>
      <c r="D1" t="s">
        <v>16</v>
      </c>
      <c r="E1" t="s">
        <v>2</v>
      </c>
      <c r="F1" t="s">
        <v>3</v>
      </c>
    </row>
    <row r="2" spans="1:7" x14ac:dyDescent="0.35">
      <c r="A2" t="s">
        <v>8</v>
      </c>
      <c r="B2" t="s">
        <v>13</v>
      </c>
      <c r="C2" t="s">
        <v>65</v>
      </c>
      <c r="D2">
        <v>16</v>
      </c>
      <c r="E2" t="s">
        <v>66</v>
      </c>
      <c r="F2" t="s">
        <v>67</v>
      </c>
    </row>
    <row r="3" spans="1:7" x14ac:dyDescent="0.35">
      <c r="A3" s="11" t="s">
        <v>7</v>
      </c>
      <c r="B3" s="11" t="s">
        <v>12</v>
      </c>
      <c r="C3" s="11" t="s">
        <v>63</v>
      </c>
      <c r="D3" s="11">
        <v>8</v>
      </c>
      <c r="E3" s="11" t="s">
        <v>64</v>
      </c>
      <c r="F3" s="11" t="s">
        <v>62</v>
      </c>
    </row>
    <row r="4" spans="1:7" x14ac:dyDescent="0.35">
      <c r="A4" s="11" t="s">
        <v>6</v>
      </c>
      <c r="B4" s="11" t="s">
        <v>10</v>
      </c>
      <c r="C4" s="11" t="s">
        <v>56</v>
      </c>
      <c r="D4" s="11">
        <v>4</v>
      </c>
      <c r="E4" s="11" t="s">
        <v>61</v>
      </c>
      <c r="F4" s="11" t="s">
        <v>62</v>
      </c>
    </row>
    <row r="5" spans="1:7" x14ac:dyDescent="0.35">
      <c r="A5" t="s">
        <v>5</v>
      </c>
      <c r="B5" t="s">
        <v>11</v>
      </c>
      <c r="C5" t="s">
        <v>14</v>
      </c>
      <c r="D5">
        <f>256-254</f>
        <v>2</v>
      </c>
      <c r="E5" t="s">
        <v>59</v>
      </c>
      <c r="F5" t="s">
        <v>60</v>
      </c>
    </row>
    <row r="6" spans="1:7" x14ac:dyDescent="0.35">
      <c r="A6" t="s">
        <v>4</v>
      </c>
      <c r="B6" t="s">
        <v>10</v>
      </c>
      <c r="C6" t="s">
        <v>56</v>
      </c>
      <c r="D6">
        <f>256-252</f>
        <v>4</v>
      </c>
      <c r="E6" t="s">
        <v>57</v>
      </c>
      <c r="F6" t="s">
        <v>58</v>
      </c>
    </row>
    <row r="9" spans="1:7" x14ac:dyDescent="0.35">
      <c r="A9" t="s">
        <v>0</v>
      </c>
      <c r="B9" t="s">
        <v>9</v>
      </c>
      <c r="C9" t="s">
        <v>1</v>
      </c>
      <c r="D9" t="s">
        <v>16</v>
      </c>
      <c r="E9" t="s">
        <v>2</v>
      </c>
      <c r="F9" t="s">
        <v>3</v>
      </c>
    </row>
    <row r="10" spans="1:7" x14ac:dyDescent="0.35">
      <c r="A10" t="s">
        <v>22</v>
      </c>
      <c r="B10" t="s">
        <v>21</v>
      </c>
      <c r="C10" t="s">
        <v>72</v>
      </c>
      <c r="D10">
        <v>4</v>
      </c>
      <c r="E10" t="s">
        <v>70</v>
      </c>
      <c r="F10" t="s">
        <v>79</v>
      </c>
    </row>
    <row r="11" spans="1:7" x14ac:dyDescent="0.35">
      <c r="A11" s="11" t="s">
        <v>18</v>
      </c>
      <c r="B11" s="11" t="s">
        <v>19</v>
      </c>
      <c r="C11" s="11" t="s">
        <v>74</v>
      </c>
      <c r="D11" s="11">
        <f>256-224</f>
        <v>32</v>
      </c>
      <c r="E11" s="11" t="s">
        <v>75</v>
      </c>
      <c r="F11" s="11" t="s">
        <v>76</v>
      </c>
      <c r="G11" s="12"/>
    </row>
    <row r="12" spans="1:7" x14ac:dyDescent="0.35">
      <c r="A12" s="11" t="s">
        <v>20</v>
      </c>
      <c r="B12" s="11" t="s">
        <v>21</v>
      </c>
      <c r="C12" s="11" t="s">
        <v>72</v>
      </c>
      <c r="D12" s="11">
        <f>256-252</f>
        <v>4</v>
      </c>
      <c r="E12" s="11" t="s">
        <v>75</v>
      </c>
      <c r="F12" s="11" t="s">
        <v>77</v>
      </c>
      <c r="G12" s="12"/>
    </row>
    <row r="13" spans="1:7" x14ac:dyDescent="0.35">
      <c r="A13" t="s">
        <v>17</v>
      </c>
      <c r="B13" t="s">
        <v>10</v>
      </c>
      <c r="C13" t="s">
        <v>56</v>
      </c>
      <c r="D13">
        <v>4</v>
      </c>
      <c r="E13" t="s">
        <v>68</v>
      </c>
      <c r="F13" t="s">
        <v>69</v>
      </c>
    </row>
    <row r="14" spans="1:7" x14ac:dyDescent="0.35">
      <c r="A14" t="s">
        <v>23</v>
      </c>
      <c r="B14" t="s">
        <v>13</v>
      </c>
      <c r="C14" t="s">
        <v>65</v>
      </c>
      <c r="D14">
        <f>256-240</f>
        <v>16</v>
      </c>
      <c r="E14" t="s">
        <v>71</v>
      </c>
      <c r="F14" t="s">
        <v>80</v>
      </c>
    </row>
    <row r="17" spans="1:6" x14ac:dyDescent="0.35">
      <c r="A17" t="s">
        <v>0</v>
      </c>
      <c r="B17" t="s">
        <v>9</v>
      </c>
      <c r="C17" t="s">
        <v>1</v>
      </c>
      <c r="D17" t="s">
        <v>16</v>
      </c>
      <c r="E17" t="s">
        <v>2</v>
      </c>
      <c r="F17" t="s">
        <v>3</v>
      </c>
    </row>
    <row r="18" spans="1:6" x14ac:dyDescent="0.35">
      <c r="A18" t="s">
        <v>24</v>
      </c>
      <c r="B18" t="s">
        <v>21</v>
      </c>
      <c r="C18" t="s">
        <v>72</v>
      </c>
      <c r="D18">
        <v>4</v>
      </c>
      <c r="E18" t="s">
        <v>73</v>
      </c>
      <c r="F18" t="s">
        <v>78</v>
      </c>
    </row>
    <row r="19" spans="1:6" x14ac:dyDescent="0.35">
      <c r="A19" t="s">
        <v>25</v>
      </c>
      <c r="B19" t="s">
        <v>26</v>
      </c>
      <c r="C19" t="s">
        <v>65</v>
      </c>
      <c r="D19">
        <v>16</v>
      </c>
      <c r="E19" t="s">
        <v>78</v>
      </c>
    </row>
    <row r="20" spans="1:6" x14ac:dyDescent="0.35">
      <c r="A20" t="s">
        <v>27</v>
      </c>
      <c r="B20" t="s">
        <v>28</v>
      </c>
      <c r="C20" t="s">
        <v>63</v>
      </c>
      <c r="D20">
        <f>256-248</f>
        <v>8</v>
      </c>
    </row>
    <row r="21" spans="1:6" x14ac:dyDescent="0.35">
      <c r="A21" t="s">
        <v>29</v>
      </c>
      <c r="B21" t="s">
        <v>21</v>
      </c>
      <c r="C21" t="s">
        <v>72</v>
      </c>
      <c r="D21">
        <v>4</v>
      </c>
    </row>
    <row r="22" spans="1:6" x14ac:dyDescent="0.35">
      <c r="A22" t="s">
        <v>30</v>
      </c>
      <c r="B22" t="s">
        <v>21</v>
      </c>
      <c r="C22" t="s">
        <v>72</v>
      </c>
      <c r="D22"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A1F2A-6461-4A4F-87CB-2200AAC9B59D}">
  <dimension ref="A1:M29"/>
  <sheetViews>
    <sheetView workbookViewId="0">
      <selection activeCell="C2" sqref="C2"/>
    </sheetView>
  </sheetViews>
  <sheetFormatPr defaultRowHeight="14.5" x14ac:dyDescent="0.35"/>
  <cols>
    <col min="1" max="1" width="16" customWidth="1"/>
    <col min="2" max="2" width="8.54296875" bestFit="1" customWidth="1"/>
    <col min="3" max="3" width="15.26953125" customWidth="1"/>
    <col min="4" max="4" width="9" bestFit="1" customWidth="1"/>
    <col min="5" max="6" width="13.1796875" customWidth="1"/>
    <col min="9" max="9" width="16" customWidth="1"/>
  </cols>
  <sheetData>
    <row r="1" spans="1:13" x14ac:dyDescent="0.35">
      <c r="A1" t="s">
        <v>0</v>
      </c>
      <c r="B1" t="s">
        <v>9</v>
      </c>
      <c r="C1" t="s">
        <v>1</v>
      </c>
      <c r="D1" t="s">
        <v>16</v>
      </c>
      <c r="E1" t="s">
        <v>2</v>
      </c>
      <c r="F1" t="s">
        <v>3</v>
      </c>
      <c r="I1" s="10" t="s">
        <v>37</v>
      </c>
      <c r="J1" s="10"/>
      <c r="K1" s="10" t="s">
        <v>38</v>
      </c>
      <c r="L1" s="10"/>
      <c r="M1" s="10"/>
    </row>
    <row r="2" spans="1:13" x14ac:dyDescent="0.35">
      <c r="A2" t="s">
        <v>31</v>
      </c>
      <c r="B2" t="s">
        <v>11</v>
      </c>
      <c r="I2" s="10" t="s">
        <v>47</v>
      </c>
      <c r="J2" s="10"/>
      <c r="K2" s="10" t="s">
        <v>14</v>
      </c>
      <c r="L2" s="10"/>
      <c r="M2" s="10"/>
    </row>
    <row r="3" spans="1:13" x14ac:dyDescent="0.35">
      <c r="A3" t="s">
        <v>32</v>
      </c>
      <c r="B3" t="s">
        <v>21</v>
      </c>
      <c r="I3" s="1" t="s">
        <v>40</v>
      </c>
      <c r="J3" s="2" t="s">
        <v>41</v>
      </c>
      <c r="K3" s="2" t="s">
        <v>42</v>
      </c>
      <c r="L3" s="2" t="s">
        <v>43</v>
      </c>
      <c r="M3" s="3" t="s">
        <v>44</v>
      </c>
    </row>
    <row r="4" spans="1:13" x14ac:dyDescent="0.35">
      <c r="A4" t="s">
        <v>33</v>
      </c>
      <c r="B4" t="s">
        <v>21</v>
      </c>
      <c r="I4" s="4" t="s">
        <v>1</v>
      </c>
      <c r="J4" s="5"/>
      <c r="K4" s="5"/>
      <c r="L4" s="5"/>
      <c r="M4" s="6"/>
    </row>
    <row r="5" spans="1:13" x14ac:dyDescent="0.35">
      <c r="A5" t="s">
        <v>34</v>
      </c>
      <c r="B5" t="s">
        <v>11</v>
      </c>
      <c r="I5" s="4" t="s">
        <v>15</v>
      </c>
      <c r="J5" s="5"/>
      <c r="K5" s="5"/>
      <c r="L5" s="5"/>
      <c r="M5" s="6"/>
    </row>
    <row r="6" spans="1:13" x14ac:dyDescent="0.35">
      <c r="A6" t="s">
        <v>35</v>
      </c>
      <c r="B6" t="s">
        <v>36</v>
      </c>
      <c r="I6" s="4" t="s">
        <v>45</v>
      </c>
      <c r="J6" s="5"/>
      <c r="K6" s="5"/>
      <c r="L6" s="5"/>
      <c r="M6" s="6"/>
    </row>
    <row r="7" spans="1:13" x14ac:dyDescent="0.35">
      <c r="I7" s="4" t="s">
        <v>46</v>
      </c>
      <c r="J7" s="5"/>
      <c r="K7" s="5"/>
      <c r="L7" s="5"/>
      <c r="M7" s="6"/>
    </row>
    <row r="8" spans="1:13" x14ac:dyDescent="0.35">
      <c r="A8" t="s">
        <v>0</v>
      </c>
      <c r="B8" t="s">
        <v>9</v>
      </c>
      <c r="C8" t="s">
        <v>1</v>
      </c>
      <c r="D8" t="s">
        <v>48</v>
      </c>
      <c r="E8" t="s">
        <v>2</v>
      </c>
      <c r="F8" t="s">
        <v>3</v>
      </c>
      <c r="I8" s="4" t="s">
        <v>46</v>
      </c>
      <c r="J8" s="5"/>
      <c r="K8" s="5"/>
      <c r="L8" s="5"/>
      <c r="M8" s="6"/>
    </row>
    <row r="9" spans="1:13" x14ac:dyDescent="0.35">
      <c r="I9" s="4" t="s">
        <v>46</v>
      </c>
      <c r="J9" s="5"/>
      <c r="K9" s="5"/>
      <c r="L9" s="5"/>
      <c r="M9" s="6"/>
    </row>
    <row r="10" spans="1:13" x14ac:dyDescent="0.35">
      <c r="I10" s="4" t="s">
        <v>46</v>
      </c>
      <c r="J10" s="5"/>
      <c r="K10" s="5"/>
      <c r="L10" s="5"/>
      <c r="M10" s="6"/>
    </row>
    <row r="11" spans="1:13" x14ac:dyDescent="0.35">
      <c r="I11" s="4" t="s">
        <v>46</v>
      </c>
      <c r="J11" s="5"/>
      <c r="K11" s="5"/>
      <c r="L11" s="5"/>
      <c r="M11" s="6"/>
    </row>
    <row r="12" spans="1:13" x14ac:dyDescent="0.35">
      <c r="I12" s="4" t="s">
        <v>46</v>
      </c>
      <c r="J12" s="5"/>
      <c r="K12" s="5"/>
      <c r="L12" s="5"/>
      <c r="M12" s="6"/>
    </row>
    <row r="13" spans="1:13" x14ac:dyDescent="0.35">
      <c r="I13" s="7" t="s">
        <v>46</v>
      </c>
      <c r="J13" s="8"/>
      <c r="K13" s="8"/>
      <c r="L13" s="8"/>
      <c r="M13" s="9"/>
    </row>
    <row r="17" spans="1:13" x14ac:dyDescent="0.35">
      <c r="A17" t="s">
        <v>0</v>
      </c>
      <c r="B17" t="s">
        <v>9</v>
      </c>
      <c r="C17" t="s">
        <v>1</v>
      </c>
      <c r="D17" t="s">
        <v>16</v>
      </c>
      <c r="E17" t="s">
        <v>2</v>
      </c>
      <c r="F17" t="s">
        <v>3</v>
      </c>
      <c r="I17" s="10" t="s">
        <v>37</v>
      </c>
      <c r="J17" s="10"/>
      <c r="K17" s="10" t="s">
        <v>38</v>
      </c>
      <c r="L17" s="10"/>
      <c r="M17" s="10"/>
    </row>
    <row r="18" spans="1:13" x14ac:dyDescent="0.35">
      <c r="A18" t="s">
        <v>55</v>
      </c>
      <c r="B18" t="s">
        <v>49</v>
      </c>
      <c r="I18" s="10" t="s">
        <v>54</v>
      </c>
      <c r="J18" s="10"/>
      <c r="K18" s="10" t="s">
        <v>39</v>
      </c>
      <c r="L18" s="10"/>
      <c r="M18" s="10"/>
    </row>
    <row r="19" spans="1:13" x14ac:dyDescent="0.35">
      <c r="A19" t="s">
        <v>50</v>
      </c>
      <c r="B19" t="s">
        <v>13</v>
      </c>
      <c r="I19" s="1" t="s">
        <v>40</v>
      </c>
      <c r="J19" s="2" t="s">
        <v>41</v>
      </c>
      <c r="K19" s="2" t="s">
        <v>42</v>
      </c>
      <c r="L19" s="2" t="s">
        <v>43</v>
      </c>
      <c r="M19" s="3" t="s">
        <v>44</v>
      </c>
    </row>
    <row r="20" spans="1:13" x14ac:dyDescent="0.35">
      <c r="A20" t="s">
        <v>53</v>
      </c>
      <c r="B20" t="s">
        <v>36</v>
      </c>
      <c r="I20" s="4"/>
      <c r="J20" s="5"/>
      <c r="K20" s="5"/>
      <c r="L20" s="5"/>
      <c r="M20" s="6"/>
    </row>
    <row r="21" spans="1:13" x14ac:dyDescent="0.35">
      <c r="A21" t="s">
        <v>52</v>
      </c>
      <c r="B21" t="s">
        <v>10</v>
      </c>
      <c r="I21" s="4"/>
      <c r="J21" s="5"/>
      <c r="K21" s="5"/>
      <c r="L21" s="5"/>
      <c r="M21" s="6"/>
    </row>
    <row r="22" spans="1:13" x14ac:dyDescent="0.35">
      <c r="A22" t="s">
        <v>51</v>
      </c>
      <c r="B22" t="s">
        <v>21</v>
      </c>
      <c r="I22" s="4"/>
      <c r="J22" s="5"/>
      <c r="K22" s="5"/>
      <c r="L22" s="5"/>
      <c r="M22" s="6"/>
    </row>
    <row r="23" spans="1:13" x14ac:dyDescent="0.35">
      <c r="I23" s="4"/>
      <c r="J23" s="5"/>
      <c r="K23" s="5"/>
      <c r="L23" s="5"/>
      <c r="M23" s="6"/>
    </row>
    <row r="24" spans="1:13" x14ac:dyDescent="0.35">
      <c r="A24" t="s">
        <v>0</v>
      </c>
      <c r="B24" t="s">
        <v>9</v>
      </c>
      <c r="C24" t="s">
        <v>1</v>
      </c>
      <c r="D24" t="s">
        <v>48</v>
      </c>
      <c r="E24" t="s">
        <v>2</v>
      </c>
      <c r="F24" t="s">
        <v>3</v>
      </c>
      <c r="I24" s="4"/>
      <c r="J24" s="5"/>
      <c r="K24" s="5"/>
      <c r="L24" s="5"/>
      <c r="M24" s="6"/>
    </row>
    <row r="25" spans="1:13" x14ac:dyDescent="0.35">
      <c r="I25" s="4"/>
      <c r="J25" s="5"/>
      <c r="K25" s="5"/>
      <c r="L25" s="5"/>
      <c r="M25" s="6"/>
    </row>
    <row r="26" spans="1:13" x14ac:dyDescent="0.35">
      <c r="I26" s="4"/>
      <c r="J26" s="5"/>
      <c r="K26" s="5"/>
      <c r="L26" s="5"/>
      <c r="M26" s="6"/>
    </row>
    <row r="27" spans="1:13" x14ac:dyDescent="0.35">
      <c r="I27" s="4"/>
      <c r="J27" s="5"/>
      <c r="K27" s="5"/>
      <c r="L27" s="5"/>
      <c r="M27" s="6"/>
    </row>
    <row r="28" spans="1:13" x14ac:dyDescent="0.35">
      <c r="I28" s="4"/>
      <c r="J28" s="5"/>
      <c r="K28" s="5"/>
      <c r="L28" s="5"/>
      <c r="M28" s="6"/>
    </row>
    <row r="29" spans="1:13" x14ac:dyDescent="0.35">
      <c r="I29" s="7"/>
      <c r="J29" s="5"/>
      <c r="K29" s="5"/>
      <c r="L29" s="5"/>
      <c r="M29" s="6"/>
    </row>
  </sheetData>
  <mergeCells count="8">
    <mergeCell ref="I17:J17"/>
    <mergeCell ref="K17:M17"/>
    <mergeCell ref="I18:J18"/>
    <mergeCell ref="K18:M18"/>
    <mergeCell ref="I1:J1"/>
    <mergeCell ref="K1:M1"/>
    <mergeCell ref="I2:J2"/>
    <mergeCell ref="K2:M2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VLSM Overlap</vt:lpstr>
      <vt:lpstr>Adding Subnet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Artie</dc:creator>
  <cp:lastModifiedBy>Nartey, Myles N</cp:lastModifiedBy>
  <dcterms:created xsi:type="dcterms:W3CDTF">2019-11-06T05:56:24Z</dcterms:created>
  <dcterms:modified xsi:type="dcterms:W3CDTF">2019-11-07T13:50:36Z</dcterms:modified>
</cp:coreProperties>
</file>