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1 OSR 201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W23" i="1" l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AH5" i="1"/>
  <c r="AI5" i="1"/>
  <c r="AJ5" i="1"/>
  <c r="AK5" i="1"/>
  <c r="AL5" i="1"/>
  <c r="AM5" i="1"/>
  <c r="AN5" i="1"/>
  <c r="AO5" i="1"/>
  <c r="AP5" i="1"/>
  <c r="AQ5" i="1"/>
  <c r="AH6" i="1"/>
  <c r="AI6" i="1"/>
  <c r="AJ6" i="1"/>
  <c r="AK6" i="1"/>
  <c r="AL6" i="1"/>
  <c r="AM6" i="1"/>
  <c r="AN6" i="1"/>
  <c r="AO6" i="1"/>
  <c r="AP6" i="1"/>
  <c r="AQ6" i="1"/>
  <c r="AH7" i="1"/>
  <c r="AI7" i="1"/>
  <c r="AJ7" i="1"/>
  <c r="AK7" i="1"/>
  <c r="AL7" i="1"/>
  <c r="AM7" i="1"/>
  <c r="AN7" i="1"/>
  <c r="AO7" i="1"/>
  <c r="AP7" i="1"/>
  <c r="AQ7" i="1"/>
  <c r="AH8" i="1"/>
  <c r="AI8" i="1"/>
  <c r="AJ8" i="1"/>
  <c r="AK8" i="1"/>
  <c r="AL8" i="1"/>
  <c r="AM8" i="1"/>
  <c r="AN8" i="1"/>
  <c r="AO8" i="1"/>
  <c r="AP8" i="1"/>
  <c r="AQ8" i="1"/>
  <c r="AH9" i="1"/>
  <c r="AI9" i="1"/>
  <c r="AJ9" i="1"/>
  <c r="AK9" i="1"/>
  <c r="AL9" i="1"/>
  <c r="AM9" i="1"/>
  <c r="AN9" i="1"/>
  <c r="AO9" i="1"/>
  <c r="AP9" i="1"/>
  <c r="AQ9" i="1"/>
  <c r="AH10" i="1"/>
  <c r="AI10" i="1"/>
  <c r="AJ10" i="1"/>
  <c r="AK10" i="1"/>
  <c r="AL10" i="1"/>
  <c r="AM10" i="1"/>
  <c r="AN10" i="1"/>
  <c r="AO10" i="1"/>
  <c r="AP10" i="1"/>
  <c r="AQ10" i="1"/>
  <c r="AH11" i="1"/>
  <c r="AI11" i="1"/>
  <c r="AJ11" i="1"/>
  <c r="AK11" i="1"/>
  <c r="AL11" i="1"/>
  <c r="AM11" i="1"/>
  <c r="AN11" i="1"/>
  <c r="AO11" i="1"/>
  <c r="AP11" i="1"/>
  <c r="AQ11" i="1"/>
  <c r="AH12" i="1"/>
  <c r="AI12" i="1"/>
  <c r="AJ12" i="1"/>
  <c r="AK12" i="1"/>
  <c r="AL12" i="1"/>
  <c r="AM12" i="1"/>
  <c r="AN12" i="1"/>
  <c r="AO12" i="1"/>
  <c r="AP12" i="1"/>
  <c r="AQ12" i="1"/>
  <c r="AH13" i="1"/>
  <c r="AI13" i="1"/>
  <c r="AJ13" i="1"/>
  <c r="AK13" i="1"/>
  <c r="AL13" i="1"/>
  <c r="AM13" i="1"/>
  <c r="AN13" i="1"/>
  <c r="AO13" i="1"/>
  <c r="AP13" i="1"/>
  <c r="AQ13" i="1"/>
  <c r="AH14" i="1"/>
  <c r="AI14" i="1"/>
  <c r="AJ14" i="1"/>
  <c r="AK14" i="1"/>
  <c r="AL14" i="1"/>
  <c r="AM14" i="1"/>
  <c r="AN14" i="1"/>
  <c r="AO14" i="1"/>
  <c r="AP14" i="1"/>
  <c r="AQ14" i="1"/>
  <c r="AH15" i="1"/>
  <c r="AI15" i="1"/>
  <c r="AJ15" i="1"/>
  <c r="AK15" i="1"/>
  <c r="AL15" i="1"/>
  <c r="AM15" i="1"/>
  <c r="AN15" i="1"/>
  <c r="AO15" i="1"/>
  <c r="AP15" i="1"/>
  <c r="AQ15" i="1"/>
  <c r="AH16" i="1"/>
  <c r="AI16" i="1"/>
  <c r="AJ16" i="1"/>
  <c r="AK16" i="1"/>
  <c r="AL16" i="1"/>
  <c r="AM16" i="1"/>
  <c r="AN16" i="1"/>
  <c r="AO16" i="1"/>
  <c r="AP16" i="1"/>
  <c r="AQ16" i="1"/>
  <c r="AH17" i="1"/>
  <c r="AI17" i="1"/>
  <c r="AJ17" i="1"/>
  <c r="AK17" i="1"/>
  <c r="AL17" i="1"/>
  <c r="AM17" i="1"/>
  <c r="AN17" i="1"/>
  <c r="AO17" i="1"/>
  <c r="AP17" i="1"/>
  <c r="AQ17" i="1"/>
  <c r="AH18" i="1"/>
  <c r="AI18" i="1"/>
  <c r="AJ18" i="1"/>
  <c r="AK18" i="1"/>
  <c r="AL18" i="1"/>
  <c r="AM18" i="1"/>
  <c r="AN18" i="1"/>
  <c r="AO18" i="1"/>
  <c r="AP18" i="1"/>
  <c r="AQ18" i="1"/>
  <c r="AH19" i="1"/>
  <c r="AI19" i="1"/>
  <c r="AJ19" i="1"/>
  <c r="AK19" i="1"/>
  <c r="AL19" i="1"/>
  <c r="AM19" i="1"/>
  <c r="AN19" i="1"/>
  <c r="AO19" i="1"/>
  <c r="AP19" i="1"/>
  <c r="AQ19" i="1"/>
  <c r="AH20" i="1"/>
  <c r="AI20" i="1"/>
  <c r="AJ20" i="1"/>
  <c r="AK20" i="1"/>
  <c r="AL20" i="1"/>
  <c r="AM20" i="1"/>
  <c r="AN20" i="1"/>
  <c r="AO20" i="1"/>
  <c r="AP20" i="1"/>
  <c r="AQ20" i="1"/>
  <c r="AH21" i="1"/>
  <c r="AI21" i="1"/>
  <c r="AJ21" i="1"/>
  <c r="AK21" i="1"/>
  <c r="AL21" i="1"/>
  <c r="AM21" i="1"/>
  <c r="AN21" i="1"/>
  <c r="AO21" i="1"/>
  <c r="AP21" i="1"/>
  <c r="AQ21" i="1"/>
  <c r="X5" i="1"/>
  <c r="Y5" i="1"/>
  <c r="Z5" i="1"/>
  <c r="AA5" i="1"/>
  <c r="AB5" i="1"/>
  <c r="AC5" i="1"/>
  <c r="AD5" i="1"/>
  <c r="AE5" i="1"/>
  <c r="AF5" i="1"/>
  <c r="X6" i="1"/>
  <c r="Y6" i="1"/>
  <c r="Z6" i="1"/>
  <c r="AA6" i="1"/>
  <c r="AB6" i="1"/>
  <c r="AC6" i="1"/>
  <c r="AD6" i="1"/>
  <c r="AE6" i="1"/>
  <c r="AF6" i="1"/>
  <c r="X7" i="1"/>
  <c r="Y7" i="1"/>
  <c r="Z7" i="1"/>
  <c r="AA7" i="1"/>
  <c r="AB7" i="1"/>
  <c r="AC7" i="1"/>
  <c r="AD7" i="1"/>
  <c r="AE7" i="1"/>
  <c r="AF7" i="1"/>
  <c r="X8" i="1"/>
  <c r="Y8" i="1"/>
  <c r="Z8" i="1"/>
  <c r="AA8" i="1"/>
  <c r="AB8" i="1"/>
  <c r="AC8" i="1"/>
  <c r="AD8" i="1"/>
  <c r="AE8" i="1"/>
  <c r="AF8" i="1"/>
  <c r="X9" i="1"/>
  <c r="Y9" i="1"/>
  <c r="Z9" i="1"/>
  <c r="AA9" i="1"/>
  <c r="AB9" i="1"/>
  <c r="AC9" i="1"/>
  <c r="AD9" i="1"/>
  <c r="AE9" i="1"/>
  <c r="AF9" i="1"/>
  <c r="X10" i="1"/>
  <c r="Y10" i="1"/>
  <c r="Z10" i="1"/>
  <c r="AA10" i="1"/>
  <c r="AB10" i="1"/>
  <c r="AC10" i="1"/>
  <c r="AD10" i="1"/>
  <c r="AE10" i="1"/>
  <c r="AF10" i="1"/>
  <c r="X11" i="1"/>
  <c r="Y11" i="1"/>
  <c r="Z11" i="1"/>
  <c r="AA11" i="1"/>
  <c r="AB11" i="1"/>
  <c r="AC11" i="1"/>
  <c r="AD11" i="1"/>
  <c r="AE11" i="1"/>
  <c r="AF11" i="1"/>
  <c r="X12" i="1"/>
  <c r="Y12" i="1"/>
  <c r="Z12" i="1"/>
  <c r="AA12" i="1"/>
  <c r="AB12" i="1"/>
  <c r="AC12" i="1"/>
  <c r="AD12" i="1"/>
  <c r="AE12" i="1"/>
  <c r="AF12" i="1"/>
  <c r="X13" i="1"/>
  <c r="Y13" i="1"/>
  <c r="Z13" i="1"/>
  <c r="AA13" i="1"/>
  <c r="AB13" i="1"/>
  <c r="AC13" i="1"/>
  <c r="AD13" i="1"/>
  <c r="AE13" i="1"/>
  <c r="AF13" i="1"/>
  <c r="X14" i="1"/>
  <c r="Y14" i="1"/>
  <c r="Z14" i="1"/>
  <c r="AA14" i="1"/>
  <c r="AB14" i="1"/>
  <c r="AC14" i="1"/>
  <c r="AD14" i="1"/>
  <c r="AE14" i="1"/>
  <c r="AF14" i="1"/>
  <c r="X15" i="1"/>
  <c r="Y15" i="1"/>
  <c r="Z15" i="1"/>
  <c r="AA15" i="1"/>
  <c r="AB15" i="1"/>
  <c r="AC15" i="1"/>
  <c r="AD15" i="1"/>
  <c r="AE15" i="1"/>
  <c r="AF15" i="1"/>
  <c r="X16" i="1"/>
  <c r="Y16" i="1"/>
  <c r="Z16" i="1"/>
  <c r="AA16" i="1"/>
  <c r="AB16" i="1"/>
  <c r="AC16" i="1"/>
  <c r="AD16" i="1"/>
  <c r="AE16" i="1"/>
  <c r="AF16" i="1"/>
  <c r="X17" i="1"/>
  <c r="Y17" i="1"/>
  <c r="Z17" i="1"/>
  <c r="AA17" i="1"/>
  <c r="AB17" i="1"/>
  <c r="AC17" i="1"/>
  <c r="AD17" i="1"/>
  <c r="AE17" i="1"/>
  <c r="AF17" i="1"/>
  <c r="X18" i="1"/>
  <c r="Y18" i="1"/>
  <c r="Z18" i="1"/>
  <c r="AA18" i="1"/>
  <c r="AB18" i="1"/>
  <c r="AC18" i="1"/>
  <c r="AD18" i="1"/>
  <c r="AE18" i="1"/>
  <c r="AF18" i="1"/>
  <c r="X19" i="1"/>
  <c r="Y19" i="1"/>
  <c r="Z19" i="1"/>
  <c r="AA19" i="1"/>
  <c r="AB19" i="1"/>
  <c r="AC19" i="1"/>
  <c r="AD19" i="1"/>
  <c r="AE19" i="1"/>
  <c r="AF19" i="1"/>
  <c r="X20" i="1"/>
  <c r="Y20" i="1"/>
  <c r="Z20" i="1"/>
  <c r="AA20" i="1"/>
  <c r="AB20" i="1"/>
  <c r="AC20" i="1"/>
  <c r="AD20" i="1"/>
  <c r="AE20" i="1"/>
  <c r="AF20" i="1"/>
  <c r="X21" i="1"/>
  <c r="Y21" i="1"/>
  <c r="Z21" i="1"/>
  <c r="AA21" i="1"/>
  <c r="AB21" i="1"/>
  <c r="AC21" i="1"/>
  <c r="AD21" i="1"/>
  <c r="AE21" i="1"/>
  <c r="AF21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5" i="1"/>
  <c r="X4" i="1"/>
  <c r="Y4" i="1"/>
  <c r="Z4" i="1"/>
  <c r="AA4" i="1"/>
  <c r="AB4" i="1"/>
  <c r="AC4" i="1"/>
  <c r="AD4" i="1"/>
  <c r="AE4" i="1"/>
  <c r="AF4" i="1"/>
  <c r="AH4" i="1"/>
  <c r="AI4" i="1"/>
  <c r="AJ4" i="1"/>
  <c r="AK4" i="1"/>
  <c r="AL4" i="1"/>
  <c r="AM4" i="1"/>
  <c r="AN4" i="1"/>
  <c r="AO4" i="1"/>
  <c r="AP4" i="1"/>
  <c r="AQ4" i="1"/>
  <c r="AG4" i="1"/>
  <c r="W5" i="1"/>
  <c r="V24" i="1" l="1"/>
  <c r="V25" i="1"/>
  <c r="V31" i="1"/>
  <c r="V27" i="1"/>
  <c r="V23" i="1"/>
  <c r="V32" i="1"/>
  <c r="V28" i="1"/>
  <c r="V30" i="1"/>
  <c r="V26" i="1"/>
  <c r="V29" i="1"/>
  <c r="V22" i="1"/>
  <c r="V16" i="1"/>
  <c r="V20" i="1"/>
  <c r="V21" i="1"/>
  <c r="V17" i="1"/>
  <c r="V15" i="1"/>
  <c r="V19" i="1"/>
  <c r="V14" i="1"/>
  <c r="V18" i="1"/>
  <c r="V8" i="1"/>
  <c r="V12" i="1"/>
  <c r="V6" i="1"/>
  <c r="V13" i="1"/>
  <c r="V9" i="1"/>
  <c r="V5" i="1"/>
  <c r="V11" i="1"/>
  <c r="V7" i="1"/>
  <c r="V10" i="1"/>
</calcChain>
</file>

<file path=xl/sharedStrings.xml><?xml version="1.0" encoding="utf-8"?>
<sst xmlns="http://schemas.openxmlformats.org/spreadsheetml/2006/main" count="68" uniqueCount="41">
  <si>
    <t>Pilots</t>
  </si>
  <si>
    <t>Evgeny Peshkov</t>
  </si>
  <si>
    <t>Evgeny Egorenko</t>
  </si>
  <si>
    <t>Sergey Lozgachev</t>
  </si>
  <si>
    <t>Ivan Egorov</t>
  </si>
  <si>
    <t>Ilya Alexandrov</t>
  </si>
  <si>
    <t>Igor Peshkov</t>
  </si>
  <si>
    <t>Andrey Vinokurov</t>
  </si>
  <si>
    <t>Andrey Stasiukevich</t>
  </si>
  <si>
    <t>Reting</t>
  </si>
  <si>
    <t>Count Pilots</t>
  </si>
  <si>
    <t>9-Gbr</t>
  </si>
  <si>
    <t>Vadim Vrenere</t>
  </si>
  <si>
    <t>Roman Eazotov</t>
  </si>
  <si>
    <t>Sergey Bondarchuk</t>
  </si>
  <si>
    <t>Dmitry Ivanov</t>
  </si>
  <si>
    <t>Alexandr Zakirov</t>
  </si>
  <si>
    <t>Maksim Prokoshun</t>
  </si>
  <si>
    <t>8-Eur</t>
  </si>
  <si>
    <t>Axsan Kalimulin</t>
  </si>
  <si>
    <t>7-Can</t>
  </si>
  <si>
    <t>Andrey Korneev</t>
  </si>
  <si>
    <t>Alexey Makeev</t>
  </si>
  <si>
    <t>10-Ger</t>
  </si>
  <si>
    <t>11-Hun</t>
  </si>
  <si>
    <t>6-Mon</t>
  </si>
  <si>
    <t>1-Aus</t>
  </si>
  <si>
    <t>Robert Mardanov</t>
  </si>
  <si>
    <t>Petr Myakushin</t>
  </si>
  <si>
    <t>Artem Gusev</t>
  </si>
  <si>
    <t>Nikita Kashin</t>
  </si>
  <si>
    <t>Yury Sbitnev</t>
  </si>
  <si>
    <t>2-Mal</t>
  </si>
  <si>
    <t>3-Chi</t>
  </si>
  <si>
    <t>Sergey Mazurin</t>
  </si>
  <si>
    <t>Sergey Protiv</t>
  </si>
  <si>
    <t>Nikolay Kondratev</t>
  </si>
  <si>
    <t>4-Bah</t>
  </si>
  <si>
    <t>5-Spa</t>
  </si>
  <si>
    <t>Position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</si>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</sst>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3">
    <xf numFmtId="0" fontId="0" fillId="0" borderId="0" xfId="0"/>
    <xf numFmtId="0" fontId="2" fillId="4" borderId="0" xfId="3"/>
    <xf numFmtId="0" fontId="2" fillId="5" borderId="1" xfId="4" applyBorder="1"/>
    <xf numFmtId="0" fontId="2" fillId="2" borderId="2" xfId="1" applyBorder="1"/>
    <xf numFmtId="0" fontId="2" fillId="5" borderId="3" xfId="4" applyBorder="1" applyAlignment="1">
      <alignment horizontal="center" vertical="center"/>
    </xf>
    <xf numFmtId="0" fontId="0" fillId="0" borderId="4" xfId="0" applyBorder="1"/>
    <xf numFmtId="0" fontId="2" fillId="6" borderId="1" xfId="5" applyBorder="1" applyAlignment="1">
      <alignment horizontal="center"/>
    </xf>
    <xf numFmtId="0" fontId="2" fillId="2" borderId="5" xfId="1" applyBorder="1"/>
    <xf numFmtId="0" fontId="2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6">
    <cellStyle name="60% - Акцент1" xfId="2" builtinId="32"/>
    <cellStyle name="60% - Акцент5" xfId="5" builtinId="48"/>
    <cellStyle name="Акцент1" xfId="1" builtinId="29"/>
    <cellStyle name="Акцент4" xfId="3" builtinId="41"/>
    <cellStyle name="Акцент5" xfId="4" builtinId="45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C26" totalsRowShown="0">
  <autoFilter ref="A1:C26"/>
  <tableColumns count="3">
    <tableColumn id="1" name="Position"/>
    <tableColumn id="2" name="Pilots"/>
    <tableColumn id="3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32"/>
  <sheetViews>
    <sheetView tabSelected="1" topLeftCell="T1" workbookViewId="0">
      <selection activeCell="O23" sqref="O23"/>
    </sheetView>
  </sheetViews>
  <sheetFormatPr defaultRowHeight="15" x14ac:dyDescent="0.25"/>
  <cols>
    <col min="1" max="1" width="19.140625" bestFit="1" customWidth="1"/>
    <col min="2" max="3" width="6" bestFit="1" customWidth="1"/>
    <col min="4" max="4" width="5.5703125" bestFit="1" customWidth="1"/>
    <col min="5" max="5" width="6" bestFit="1" customWidth="1"/>
    <col min="6" max="6" width="5.85546875" bestFit="1" customWidth="1"/>
    <col min="7" max="7" width="6.7109375" bestFit="1" customWidth="1"/>
    <col min="8" max="8" width="6" bestFit="1" customWidth="1"/>
    <col min="9" max="9" width="5.5703125" bestFit="1" customWidth="1"/>
    <col min="10" max="10" width="5.85546875" bestFit="1" customWidth="1"/>
    <col min="11" max="11" width="6.85546875" bestFit="1" customWidth="1"/>
    <col min="12" max="12" width="7.28515625" bestFit="1" customWidth="1"/>
    <col min="23" max="23" width="19.140625" bestFit="1" customWidth="1"/>
    <col min="30" max="32" width="6" bestFit="1" customWidth="1"/>
    <col min="33" max="33" width="7.7109375" bestFit="1" customWidth="1"/>
    <col min="45" max="45" width="19.140625" bestFit="1" customWidth="1"/>
  </cols>
  <sheetData>
    <row r="3" spans="1:43" ht="15.75" thickBot="1" x14ac:dyDescent="0.3">
      <c r="A3" s="2" t="s">
        <v>10</v>
      </c>
      <c r="B3" s="6">
        <v>10</v>
      </c>
      <c r="C3" s="6">
        <v>6</v>
      </c>
      <c r="D3" s="6">
        <v>10</v>
      </c>
      <c r="E3" s="6">
        <v>9</v>
      </c>
      <c r="F3" s="6">
        <v>6</v>
      </c>
      <c r="G3" s="6">
        <v>7</v>
      </c>
      <c r="H3" s="6">
        <v>10</v>
      </c>
      <c r="I3" s="6">
        <v>8</v>
      </c>
      <c r="J3" s="6">
        <v>9</v>
      </c>
      <c r="K3" s="6">
        <v>9</v>
      </c>
      <c r="L3" s="6">
        <v>9</v>
      </c>
      <c r="M3" s="6"/>
      <c r="N3" s="6"/>
      <c r="O3" s="6"/>
      <c r="P3" s="6"/>
      <c r="Q3" s="6"/>
      <c r="R3" s="6"/>
      <c r="S3" s="6"/>
      <c r="T3" s="6"/>
      <c r="U3" s="6"/>
    </row>
    <row r="4" spans="1:43" x14ac:dyDescent="0.25">
      <c r="A4" s="7" t="s">
        <v>0</v>
      </c>
      <c r="B4" s="8" t="s">
        <v>26</v>
      </c>
      <c r="C4" s="8" t="s">
        <v>32</v>
      </c>
      <c r="D4" s="8" t="s">
        <v>33</v>
      </c>
      <c r="E4" s="8" t="s">
        <v>37</v>
      </c>
      <c r="F4" s="8" t="s">
        <v>38</v>
      </c>
      <c r="G4" s="8" t="s">
        <v>25</v>
      </c>
      <c r="H4" s="8" t="s">
        <v>20</v>
      </c>
      <c r="I4" s="8" t="s">
        <v>18</v>
      </c>
      <c r="J4" s="8" t="s">
        <v>11</v>
      </c>
      <c r="K4" s="8" t="s">
        <v>23</v>
      </c>
      <c r="L4" s="8" t="s">
        <v>24</v>
      </c>
      <c r="M4" s="8">
        <v>12</v>
      </c>
      <c r="N4" s="8">
        <v>13</v>
      </c>
      <c r="O4" s="8">
        <v>14</v>
      </c>
      <c r="P4" s="8">
        <v>15</v>
      </c>
      <c r="Q4" s="8">
        <v>16</v>
      </c>
      <c r="R4" s="8">
        <v>17</v>
      </c>
      <c r="S4" s="8">
        <v>18</v>
      </c>
      <c r="T4" s="8">
        <v>19</v>
      </c>
      <c r="U4" s="8">
        <v>20</v>
      </c>
      <c r="V4" s="1" t="s">
        <v>9</v>
      </c>
      <c r="W4" s="3" t="s">
        <v>0</v>
      </c>
      <c r="X4" s="4" t="str">
        <f>B4</f>
        <v>1-Aus</v>
      </c>
      <c r="Y4" s="4" t="str">
        <f>C4</f>
        <v>2-Mal</v>
      </c>
      <c r="Z4" s="4" t="str">
        <f>D4</f>
        <v>3-Chi</v>
      </c>
      <c r="AA4" s="4" t="str">
        <f>E4</f>
        <v>4-Bah</v>
      </c>
      <c r="AB4" s="4" t="str">
        <f>F4</f>
        <v>5-Spa</v>
      </c>
      <c r="AC4" s="4" t="str">
        <f>G4</f>
        <v>6-Mon</v>
      </c>
      <c r="AD4" s="4" t="str">
        <f>H4</f>
        <v>7-Can</v>
      </c>
      <c r="AE4" s="4" t="str">
        <f>I4</f>
        <v>8-Eur</v>
      </c>
      <c r="AF4" s="4" t="str">
        <f>J4</f>
        <v>9-Gbr</v>
      </c>
      <c r="AG4" s="4" t="str">
        <f>K4</f>
        <v>10-Ger</v>
      </c>
      <c r="AH4" s="4" t="str">
        <f>L4</f>
        <v>11-Hun</v>
      </c>
      <c r="AI4" s="4">
        <f>M4</f>
        <v>12</v>
      </c>
      <c r="AJ4" s="4">
        <f>N4</f>
        <v>13</v>
      </c>
      <c r="AK4" s="4">
        <f>O4</f>
        <v>14</v>
      </c>
      <c r="AL4" s="4">
        <f>P4</f>
        <v>15</v>
      </c>
      <c r="AM4" s="4">
        <f>Q4</f>
        <v>16</v>
      </c>
      <c r="AN4" s="4">
        <f>R4</f>
        <v>17</v>
      </c>
      <c r="AO4" s="4">
        <f>S4</f>
        <v>18</v>
      </c>
      <c r="AP4" s="4">
        <f>T4</f>
        <v>19</v>
      </c>
      <c r="AQ4" s="4">
        <f>U4</f>
        <v>20</v>
      </c>
    </row>
    <row r="5" spans="1:43" x14ac:dyDescent="0.25">
      <c r="A5" s="11" t="s">
        <v>1</v>
      </c>
      <c r="B5" s="9"/>
      <c r="C5" s="9"/>
      <c r="D5" s="9"/>
      <c r="E5" s="9"/>
      <c r="F5" s="9"/>
      <c r="G5" s="9"/>
      <c r="H5" s="9"/>
      <c r="I5" s="9"/>
      <c r="J5" s="9"/>
      <c r="K5" s="9">
        <v>1</v>
      </c>
      <c r="L5" s="9"/>
      <c r="M5" s="9"/>
      <c r="N5" s="9"/>
      <c r="O5" s="9"/>
      <c r="P5" s="9"/>
      <c r="Q5" s="9"/>
      <c r="R5" s="9"/>
      <c r="S5" s="9"/>
      <c r="T5" s="9"/>
      <c r="U5" s="9"/>
      <c r="V5">
        <f>SUM(X5:AN5)</f>
        <v>8.0999999999999989E-2</v>
      </c>
      <c r="W5" s="5" t="str">
        <f>A5</f>
        <v>Evgeny Peshkov</v>
      </c>
      <c r="X5">
        <f>IF(B5&lt;&gt;"",(B$3/1000)*((B$3+1)-B5),0)</f>
        <v>0</v>
      </c>
      <c r="Y5">
        <f>IF(C5&lt;&gt;"",(C$3/1000)*((C$3+1)-C5),0)</f>
        <v>0</v>
      </c>
      <c r="Z5">
        <f>IF(D5&lt;&gt;"",(D$3/1000)*((D$3+1)-D5),0)</f>
        <v>0</v>
      </c>
      <c r="AA5">
        <f>IF(E5&lt;&gt;"",(E$3/1000)*((E$3+1)-E5),0)</f>
        <v>0</v>
      </c>
      <c r="AB5">
        <f>IF(F5&lt;&gt;"",(F$3/1000)*((F$3+1)-F5),0)</f>
        <v>0</v>
      </c>
      <c r="AC5">
        <f>IF(G5&lt;&gt;"",(G$3/1000)*((G$3+1)-G5),0)</f>
        <v>0</v>
      </c>
      <c r="AD5">
        <f>IF(H5&lt;&gt;"",(H$3/1000)*((H$3+1)-H5),0)</f>
        <v>0</v>
      </c>
      <c r="AE5">
        <f>IF(I5&lt;&gt;"",(I$3/1000)*((I$3+1)-I5),0)</f>
        <v>0</v>
      </c>
      <c r="AF5">
        <f>IF(J5&lt;&gt;"",(J$3/1000)*((J$3+1)-J5),0)</f>
        <v>0</v>
      </c>
      <c r="AG5">
        <f>IF(K5&lt;&gt;"",(K$3/1000)*((K$3+1)-K5),0)</f>
        <v>8.0999999999999989E-2</v>
      </c>
      <c r="AH5">
        <f>IF(L5&lt;&gt;"",(L$3/1000)*((L$3+1)-L5),0)</f>
        <v>0</v>
      </c>
      <c r="AI5">
        <f>IF(M5&lt;&gt;"",(M$3/1000)*((M$3+1)-M5),0)</f>
        <v>0</v>
      </c>
      <c r="AJ5">
        <f>IF(N5&lt;&gt;"",(N$3/1000)*((N$3+1)-N5),0)</f>
        <v>0</v>
      </c>
      <c r="AK5">
        <f>IF(O5&lt;&gt;"",(O$3/1000)*((O$3+1)-O5),0)</f>
        <v>0</v>
      </c>
      <c r="AL5">
        <f>IF(P5&lt;&gt;"",(P$3/1000)*((P$3+1)-P5),0)</f>
        <v>0</v>
      </c>
      <c r="AM5">
        <f>IF(Q5&lt;&gt;"",(Q$3/1000)*((Q$3+1)-Q5),0)</f>
        <v>0</v>
      </c>
      <c r="AN5">
        <f>IF(R5&lt;&gt;"",(R$3/1000)*((R$3+1)-R5),0)</f>
        <v>0</v>
      </c>
      <c r="AO5">
        <f>IF(S5&lt;&gt;"",(S$3/1000)*((S$3+1)-S5),0)</f>
        <v>0</v>
      </c>
      <c r="AP5">
        <f>IF(T5&lt;&gt;"",(T$3/1000)*((T$3+1)-T5),0)</f>
        <v>0</v>
      </c>
      <c r="AQ5">
        <f>IF(U5&lt;&gt;"",(U$3/1000)*((U$3+1)-U5),0)</f>
        <v>0</v>
      </c>
    </row>
    <row r="6" spans="1:43" x14ac:dyDescent="0.25">
      <c r="A6" s="11" t="s">
        <v>2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2</v>
      </c>
      <c r="I6" s="9">
        <v>1</v>
      </c>
      <c r="J6" s="9">
        <v>1</v>
      </c>
      <c r="K6" s="9">
        <v>2</v>
      </c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>
        <f>SUM(X6:AN6)</f>
        <v>0.78999999999999992</v>
      </c>
      <c r="W6" s="5" t="str">
        <f>A6</f>
        <v>Evgeny Egorenko</v>
      </c>
      <c r="X6">
        <f>IF(B6&lt;&gt;"",(B$3/1000)*((B$3+1)-B6),0)</f>
        <v>0.1</v>
      </c>
      <c r="Y6">
        <f>IF(C6&lt;&gt;"",(C$3/1000)*((C$3+1)-C6),0)</f>
        <v>3.6000000000000004E-2</v>
      </c>
      <c r="Z6">
        <f>IF(D6&lt;&gt;"",(D$3/1000)*((D$3+1)-D6),0)</f>
        <v>0.1</v>
      </c>
      <c r="AA6">
        <f>IF(E6&lt;&gt;"",(E$3/1000)*((E$3+1)-E6),0)</f>
        <v>8.0999999999999989E-2</v>
      </c>
      <c r="AB6">
        <f>IF(F6&lt;&gt;"",(F$3/1000)*((F$3+1)-F6),0)</f>
        <v>3.6000000000000004E-2</v>
      </c>
      <c r="AC6">
        <f>IF(G6&lt;&gt;"",(G$3/1000)*((G$3+1)-G6),0)</f>
        <v>4.9000000000000002E-2</v>
      </c>
      <c r="AD6">
        <f>IF(H6&lt;&gt;"",(H$3/1000)*((H$3+1)-H6),0)</f>
        <v>0.09</v>
      </c>
      <c r="AE6">
        <f>IF(I6&lt;&gt;"",(I$3/1000)*((I$3+1)-I6),0)</f>
        <v>6.4000000000000001E-2</v>
      </c>
      <c r="AF6">
        <f>IF(J6&lt;&gt;"",(J$3/1000)*((J$3+1)-J6),0)</f>
        <v>8.0999999999999989E-2</v>
      </c>
      <c r="AG6">
        <f>IF(K6&lt;&gt;"",(K$3/1000)*((K$3+1)-K6),0)</f>
        <v>7.1999999999999995E-2</v>
      </c>
      <c r="AH6">
        <f>IF(L6&lt;&gt;"",(L$3/1000)*((L$3+1)-L6),0)</f>
        <v>8.0999999999999989E-2</v>
      </c>
      <c r="AI6">
        <f>IF(M6&lt;&gt;"",(M$3/1000)*((M$3+1)-M6),0)</f>
        <v>0</v>
      </c>
      <c r="AJ6">
        <f>IF(N6&lt;&gt;"",(N$3/1000)*((N$3+1)-N6),0)</f>
        <v>0</v>
      </c>
      <c r="AK6">
        <f>IF(O6&lt;&gt;"",(O$3/1000)*((O$3+1)-O6),0)</f>
        <v>0</v>
      </c>
      <c r="AL6">
        <f>IF(P6&lt;&gt;"",(P$3/1000)*((P$3+1)-P6),0)</f>
        <v>0</v>
      </c>
      <c r="AM6">
        <f>IF(Q6&lt;&gt;"",(Q$3/1000)*((Q$3+1)-Q6),0)</f>
        <v>0</v>
      </c>
      <c r="AN6">
        <f>IF(R6&lt;&gt;"",(R$3/1000)*((R$3+1)-R6),0)</f>
        <v>0</v>
      </c>
      <c r="AO6">
        <f>IF(S6&lt;&gt;"",(S$3/1000)*((S$3+1)-S6),0)</f>
        <v>0</v>
      </c>
      <c r="AP6">
        <f>IF(T6&lt;&gt;"",(T$3/1000)*((T$3+1)-T6),0)</f>
        <v>0</v>
      </c>
      <c r="AQ6">
        <f>IF(U6&lt;&gt;"",(U$3/1000)*((U$3+1)-U6),0)</f>
        <v>0</v>
      </c>
    </row>
    <row r="7" spans="1:43" x14ac:dyDescent="0.25">
      <c r="A7" s="11" t="s">
        <v>3</v>
      </c>
      <c r="B7" s="9"/>
      <c r="C7" s="9"/>
      <c r="D7" s="9"/>
      <c r="E7" s="9"/>
      <c r="F7" s="9"/>
      <c r="G7" s="9"/>
      <c r="H7" s="9"/>
      <c r="I7" s="9"/>
      <c r="J7" s="9"/>
      <c r="K7" s="9">
        <v>3</v>
      </c>
      <c r="L7" s="9"/>
      <c r="M7" s="9"/>
      <c r="N7" s="9"/>
      <c r="O7" s="9"/>
      <c r="P7" s="9"/>
      <c r="Q7" s="9"/>
      <c r="R7" s="9"/>
      <c r="S7" s="9"/>
      <c r="T7" s="9"/>
      <c r="U7" s="9"/>
      <c r="V7">
        <f>SUM(X7:AN7)</f>
        <v>6.3E-2</v>
      </c>
      <c r="W7" s="5" t="str">
        <f>A7</f>
        <v>Sergey Lozgachev</v>
      </c>
      <c r="X7">
        <f>IF(B7&lt;&gt;"",(B$3/1000)*((B$3+1)-B7),0)</f>
        <v>0</v>
      </c>
      <c r="Y7">
        <f>IF(C7&lt;&gt;"",(C$3/1000)*((C$3+1)-C7),0)</f>
        <v>0</v>
      </c>
      <c r="Z7">
        <f>IF(D7&lt;&gt;"",(D$3/1000)*((D$3+1)-D7),0)</f>
        <v>0</v>
      </c>
      <c r="AA7">
        <f>IF(E7&lt;&gt;"",(E$3/1000)*((E$3+1)-E7),0)</f>
        <v>0</v>
      </c>
      <c r="AB7">
        <f>IF(F7&lt;&gt;"",(F$3/1000)*((F$3+1)-F7),0)</f>
        <v>0</v>
      </c>
      <c r="AC7">
        <f>IF(G7&lt;&gt;"",(G$3/1000)*((G$3+1)-G7),0)</f>
        <v>0</v>
      </c>
      <c r="AD7">
        <f>IF(H7&lt;&gt;"",(H$3/1000)*((H$3+1)-H7),0)</f>
        <v>0</v>
      </c>
      <c r="AE7">
        <f>IF(I7&lt;&gt;"",(I$3/1000)*((I$3+1)-I7),0)</f>
        <v>0</v>
      </c>
      <c r="AF7">
        <f>IF(J7&lt;&gt;"",(J$3/1000)*((J$3+1)-J7),0)</f>
        <v>0</v>
      </c>
      <c r="AG7">
        <f>IF(K7&lt;&gt;"",(K$3/1000)*((K$3+1)-K7),0)</f>
        <v>6.3E-2</v>
      </c>
      <c r="AH7">
        <f>IF(L7&lt;&gt;"",(L$3/1000)*((L$3+1)-L7),0)</f>
        <v>0</v>
      </c>
      <c r="AI7">
        <f>IF(M7&lt;&gt;"",(M$3/1000)*((M$3+1)-M7),0)</f>
        <v>0</v>
      </c>
      <c r="AJ7">
        <f>IF(N7&lt;&gt;"",(N$3/1000)*((N$3+1)-N7),0)</f>
        <v>0</v>
      </c>
      <c r="AK7">
        <f>IF(O7&lt;&gt;"",(O$3/1000)*((O$3+1)-O7),0)</f>
        <v>0</v>
      </c>
      <c r="AL7">
        <f>IF(P7&lt;&gt;"",(P$3/1000)*((P$3+1)-P7),0)</f>
        <v>0</v>
      </c>
      <c r="AM7">
        <f>IF(Q7&lt;&gt;"",(Q$3/1000)*((Q$3+1)-Q7),0)</f>
        <v>0</v>
      </c>
      <c r="AN7">
        <f>IF(R7&lt;&gt;"",(R$3/1000)*((R$3+1)-R7),0)</f>
        <v>0</v>
      </c>
      <c r="AO7">
        <f>IF(S7&lt;&gt;"",(S$3/1000)*((S$3+1)-S7),0)</f>
        <v>0</v>
      </c>
      <c r="AP7">
        <f>IF(T7&lt;&gt;"",(T$3/1000)*((T$3+1)-T7),0)</f>
        <v>0</v>
      </c>
      <c r="AQ7">
        <f>IF(U7&lt;&gt;"",(U$3/1000)*((U$3+1)-U7),0)</f>
        <v>0</v>
      </c>
    </row>
    <row r="8" spans="1:43" x14ac:dyDescent="0.25">
      <c r="A8" s="11" t="s">
        <v>4</v>
      </c>
      <c r="B8" s="9"/>
      <c r="C8" s="9"/>
      <c r="D8" s="9"/>
      <c r="E8" s="9"/>
      <c r="F8" s="9"/>
      <c r="G8" s="9"/>
      <c r="H8" s="9"/>
      <c r="I8" s="9"/>
      <c r="J8" s="9">
        <v>3</v>
      </c>
      <c r="K8" s="9">
        <v>4</v>
      </c>
      <c r="L8" s="9">
        <v>5</v>
      </c>
      <c r="M8" s="9"/>
      <c r="N8" s="9"/>
      <c r="O8" s="9"/>
      <c r="P8" s="9"/>
      <c r="Q8" s="9"/>
      <c r="R8" s="9"/>
      <c r="S8" s="9"/>
      <c r="T8" s="9"/>
      <c r="U8" s="9"/>
      <c r="V8">
        <f>SUM(X8:AN8)</f>
        <v>0.16199999999999998</v>
      </c>
      <c r="W8" s="5" t="str">
        <f>A8</f>
        <v>Ivan Egorov</v>
      </c>
      <c r="X8">
        <f>IF(B8&lt;&gt;"",(B$3/1000)*((B$3+1)-B8),0)</f>
        <v>0</v>
      </c>
      <c r="Y8">
        <f>IF(C8&lt;&gt;"",(C$3/1000)*((C$3+1)-C8),0)</f>
        <v>0</v>
      </c>
      <c r="Z8">
        <f>IF(D8&lt;&gt;"",(D$3/1000)*((D$3+1)-D8),0)</f>
        <v>0</v>
      </c>
      <c r="AA8">
        <f>IF(E8&lt;&gt;"",(E$3/1000)*((E$3+1)-E8),0)</f>
        <v>0</v>
      </c>
      <c r="AB8">
        <f>IF(F8&lt;&gt;"",(F$3/1000)*((F$3+1)-F8),0)</f>
        <v>0</v>
      </c>
      <c r="AC8">
        <f>IF(G8&lt;&gt;"",(G$3/1000)*((G$3+1)-G8),0)</f>
        <v>0</v>
      </c>
      <c r="AD8">
        <f>IF(H8&lt;&gt;"",(H$3/1000)*((H$3+1)-H8),0)</f>
        <v>0</v>
      </c>
      <c r="AE8">
        <f>IF(I8&lt;&gt;"",(I$3/1000)*((I$3+1)-I8),0)</f>
        <v>0</v>
      </c>
      <c r="AF8">
        <f>IF(J8&lt;&gt;"",(J$3/1000)*((J$3+1)-J8),0)</f>
        <v>6.3E-2</v>
      </c>
      <c r="AG8">
        <f>IF(K8&lt;&gt;"",(K$3/1000)*((K$3+1)-K8),0)</f>
        <v>5.3999999999999992E-2</v>
      </c>
      <c r="AH8">
        <f>IF(L8&lt;&gt;"",(L$3/1000)*((L$3+1)-L8),0)</f>
        <v>4.4999999999999998E-2</v>
      </c>
      <c r="AI8">
        <f>IF(M8&lt;&gt;"",(M$3/1000)*((M$3+1)-M8),0)</f>
        <v>0</v>
      </c>
      <c r="AJ8">
        <f>IF(N8&lt;&gt;"",(N$3/1000)*((N$3+1)-N8),0)</f>
        <v>0</v>
      </c>
      <c r="AK8">
        <f>IF(O8&lt;&gt;"",(O$3/1000)*((O$3+1)-O8),0)</f>
        <v>0</v>
      </c>
      <c r="AL8">
        <f>IF(P8&lt;&gt;"",(P$3/1000)*((P$3+1)-P8),0)</f>
        <v>0</v>
      </c>
      <c r="AM8">
        <f>IF(Q8&lt;&gt;"",(Q$3/1000)*((Q$3+1)-Q8),0)</f>
        <v>0</v>
      </c>
      <c r="AN8">
        <f>IF(R8&lt;&gt;"",(R$3/1000)*((R$3+1)-R8),0)</f>
        <v>0</v>
      </c>
      <c r="AO8">
        <f>IF(S8&lt;&gt;"",(S$3/1000)*((S$3+1)-S8),0)</f>
        <v>0</v>
      </c>
      <c r="AP8">
        <f>IF(T8&lt;&gt;"",(T$3/1000)*((T$3+1)-T8),0)</f>
        <v>0</v>
      </c>
      <c r="AQ8">
        <f>IF(U8&lt;&gt;"",(U$3/1000)*((U$3+1)-U8),0)</f>
        <v>0</v>
      </c>
    </row>
    <row r="9" spans="1:43" x14ac:dyDescent="0.25">
      <c r="A9" s="11" t="s">
        <v>5</v>
      </c>
      <c r="B9" s="9"/>
      <c r="C9" s="9"/>
      <c r="D9" s="9"/>
      <c r="E9" s="9"/>
      <c r="F9" s="9"/>
      <c r="G9" s="9"/>
      <c r="H9" s="9"/>
      <c r="I9" s="9"/>
      <c r="J9" s="9"/>
      <c r="K9" s="9">
        <v>5</v>
      </c>
      <c r="L9" s="9">
        <v>3</v>
      </c>
      <c r="M9" s="9"/>
      <c r="N9" s="9"/>
      <c r="O9" s="9"/>
      <c r="P9" s="9"/>
      <c r="Q9" s="9"/>
      <c r="R9" s="9"/>
      <c r="S9" s="9"/>
      <c r="T9" s="9"/>
      <c r="U9" s="9"/>
      <c r="V9">
        <f>SUM(X9:AN9)</f>
        <v>0.108</v>
      </c>
      <c r="W9" s="5" t="str">
        <f>A9</f>
        <v>Ilya Alexandrov</v>
      </c>
      <c r="X9">
        <f>IF(B9&lt;&gt;"",(B$3/1000)*((B$3+1)-B9),0)</f>
        <v>0</v>
      </c>
      <c r="Y9">
        <f>IF(C9&lt;&gt;"",(C$3/1000)*((C$3+1)-C9),0)</f>
        <v>0</v>
      </c>
      <c r="Z9">
        <f>IF(D9&lt;&gt;"",(D$3/1000)*((D$3+1)-D9),0)</f>
        <v>0</v>
      </c>
      <c r="AA9">
        <f>IF(E9&lt;&gt;"",(E$3/1000)*((E$3+1)-E9),0)</f>
        <v>0</v>
      </c>
      <c r="AB9">
        <f>IF(F9&lt;&gt;"",(F$3/1000)*((F$3+1)-F9),0)</f>
        <v>0</v>
      </c>
      <c r="AC9">
        <f>IF(G9&lt;&gt;"",(G$3/1000)*((G$3+1)-G9),0)</f>
        <v>0</v>
      </c>
      <c r="AD9">
        <f>IF(H9&lt;&gt;"",(H$3/1000)*((H$3+1)-H9),0)</f>
        <v>0</v>
      </c>
      <c r="AE9">
        <f>IF(I9&lt;&gt;"",(I$3/1000)*((I$3+1)-I9),0)</f>
        <v>0</v>
      </c>
      <c r="AF9">
        <f>IF(J9&lt;&gt;"",(J$3/1000)*((J$3+1)-J9),0)</f>
        <v>0</v>
      </c>
      <c r="AG9">
        <f>IF(K9&lt;&gt;"",(K$3/1000)*((K$3+1)-K9),0)</f>
        <v>4.4999999999999998E-2</v>
      </c>
      <c r="AH9">
        <f>IF(L9&lt;&gt;"",(L$3/1000)*((L$3+1)-L9),0)</f>
        <v>6.3E-2</v>
      </c>
      <c r="AI9">
        <f>IF(M9&lt;&gt;"",(M$3/1000)*((M$3+1)-M9),0)</f>
        <v>0</v>
      </c>
      <c r="AJ9">
        <f>IF(N9&lt;&gt;"",(N$3/1000)*((N$3+1)-N9),0)</f>
        <v>0</v>
      </c>
      <c r="AK9">
        <f>IF(O9&lt;&gt;"",(O$3/1000)*((O$3+1)-O9),0)</f>
        <v>0</v>
      </c>
      <c r="AL9">
        <f>IF(P9&lt;&gt;"",(P$3/1000)*((P$3+1)-P9),0)</f>
        <v>0</v>
      </c>
      <c r="AM9">
        <f>IF(Q9&lt;&gt;"",(Q$3/1000)*((Q$3+1)-Q9),0)</f>
        <v>0</v>
      </c>
      <c r="AN9">
        <f>IF(R9&lt;&gt;"",(R$3/1000)*((R$3+1)-R9),0)</f>
        <v>0</v>
      </c>
      <c r="AO9">
        <f>IF(S9&lt;&gt;"",(S$3/1000)*((S$3+1)-S9),0)</f>
        <v>0</v>
      </c>
      <c r="AP9">
        <f>IF(T9&lt;&gt;"",(T$3/1000)*((T$3+1)-T9),0)</f>
        <v>0</v>
      </c>
      <c r="AQ9">
        <f>IF(U9&lt;&gt;"",(U$3/1000)*((U$3+1)-U9),0)</f>
        <v>0</v>
      </c>
    </row>
    <row r="10" spans="1:43" x14ac:dyDescent="0.25">
      <c r="A10" s="11" t="s">
        <v>6</v>
      </c>
      <c r="B10" s="9"/>
      <c r="C10" s="9"/>
      <c r="D10" s="9"/>
      <c r="E10" s="9">
        <v>5</v>
      </c>
      <c r="F10" s="9">
        <v>4</v>
      </c>
      <c r="G10" s="9">
        <v>7</v>
      </c>
      <c r="H10" s="9">
        <v>1</v>
      </c>
      <c r="I10" s="9">
        <v>7</v>
      </c>
      <c r="J10" s="9">
        <v>2</v>
      </c>
      <c r="K10" s="9">
        <v>6</v>
      </c>
      <c r="L10" s="9">
        <v>7</v>
      </c>
      <c r="M10" s="9"/>
      <c r="N10" s="9"/>
      <c r="O10" s="9"/>
      <c r="P10" s="9"/>
      <c r="Q10" s="9"/>
      <c r="R10" s="9"/>
      <c r="S10" s="9"/>
      <c r="T10" s="9"/>
      <c r="U10" s="9"/>
      <c r="V10">
        <f>SUM(X10:AN10)</f>
        <v>0.32099999999999995</v>
      </c>
      <c r="W10" s="5" t="str">
        <f>A10</f>
        <v>Igor Peshkov</v>
      </c>
      <c r="X10">
        <f>IF(B10&lt;&gt;"",(B$3/1000)*((B$3+1)-B10),0)</f>
        <v>0</v>
      </c>
      <c r="Y10">
        <f>IF(C10&lt;&gt;"",(C$3/1000)*((C$3+1)-C10),0)</f>
        <v>0</v>
      </c>
      <c r="Z10">
        <f>IF(D10&lt;&gt;"",(D$3/1000)*((D$3+1)-D10),0)</f>
        <v>0</v>
      </c>
      <c r="AA10">
        <f>IF(E10&lt;&gt;"",(E$3/1000)*((E$3+1)-E10),0)</f>
        <v>4.4999999999999998E-2</v>
      </c>
      <c r="AB10">
        <f>IF(F10&lt;&gt;"",(F$3/1000)*((F$3+1)-F10),0)</f>
        <v>1.8000000000000002E-2</v>
      </c>
      <c r="AC10">
        <f>IF(G10&lt;&gt;"",(G$3/1000)*((G$3+1)-G10),0)</f>
        <v>7.0000000000000001E-3</v>
      </c>
      <c r="AD10">
        <f>IF(H10&lt;&gt;"",(H$3/1000)*((H$3+1)-H10),0)</f>
        <v>0.1</v>
      </c>
      <c r="AE10">
        <f>IF(I10&lt;&gt;"",(I$3/1000)*((I$3+1)-I10),0)</f>
        <v>1.6E-2</v>
      </c>
      <c r="AF10">
        <f>IF(J10&lt;&gt;"",(J$3/1000)*((J$3+1)-J10),0)</f>
        <v>7.1999999999999995E-2</v>
      </c>
      <c r="AG10">
        <f>IF(K10&lt;&gt;"",(K$3/1000)*((K$3+1)-K10),0)</f>
        <v>3.5999999999999997E-2</v>
      </c>
      <c r="AH10">
        <f>IF(L10&lt;&gt;"",(L$3/1000)*((L$3+1)-L10),0)</f>
        <v>2.6999999999999996E-2</v>
      </c>
      <c r="AI10">
        <f>IF(M10&lt;&gt;"",(M$3/1000)*((M$3+1)-M10),0)</f>
        <v>0</v>
      </c>
      <c r="AJ10">
        <f>IF(N10&lt;&gt;"",(N$3/1000)*((N$3+1)-N10),0)</f>
        <v>0</v>
      </c>
      <c r="AK10">
        <f>IF(O10&lt;&gt;"",(O$3/1000)*((O$3+1)-O10),0)</f>
        <v>0</v>
      </c>
      <c r="AL10">
        <f>IF(P10&lt;&gt;"",(P$3/1000)*((P$3+1)-P10),0)</f>
        <v>0</v>
      </c>
      <c r="AM10">
        <f>IF(Q10&lt;&gt;"",(Q$3/1000)*((Q$3+1)-Q10),0)</f>
        <v>0</v>
      </c>
      <c r="AN10">
        <f>IF(R10&lt;&gt;"",(R$3/1000)*((R$3+1)-R10),0)</f>
        <v>0</v>
      </c>
      <c r="AO10">
        <f>IF(S10&lt;&gt;"",(S$3/1000)*((S$3+1)-S10),0)</f>
        <v>0</v>
      </c>
      <c r="AP10">
        <f>IF(T10&lt;&gt;"",(T$3/1000)*((T$3+1)-T10),0)</f>
        <v>0</v>
      </c>
      <c r="AQ10">
        <f>IF(U10&lt;&gt;"",(U$3/1000)*((U$3+1)-U10),0)</f>
        <v>0</v>
      </c>
    </row>
    <row r="11" spans="1:43" x14ac:dyDescent="0.25">
      <c r="A11" s="11" t="s">
        <v>7</v>
      </c>
      <c r="B11" s="9">
        <v>5</v>
      </c>
      <c r="C11" s="9"/>
      <c r="D11" s="9">
        <v>5</v>
      </c>
      <c r="E11" s="9">
        <v>4</v>
      </c>
      <c r="F11" s="9">
        <v>5</v>
      </c>
      <c r="G11" s="9"/>
      <c r="H11" s="9">
        <v>7</v>
      </c>
      <c r="I11" s="9">
        <v>4</v>
      </c>
      <c r="J11" s="9">
        <v>5</v>
      </c>
      <c r="K11" s="9">
        <v>7</v>
      </c>
      <c r="L11" s="9">
        <v>8</v>
      </c>
      <c r="M11" s="9"/>
      <c r="N11" s="9"/>
      <c r="O11" s="9"/>
      <c r="P11" s="9"/>
      <c r="Q11" s="9"/>
      <c r="R11" s="9"/>
      <c r="S11" s="9"/>
      <c r="T11" s="9"/>
      <c r="U11" s="9"/>
      <c r="V11">
        <f t="shared" ref="V11:V21" si="0">SUM(X11:AN11)</f>
        <v>0.35599999999999998</v>
      </c>
      <c r="W11" s="5" t="str">
        <f>A11</f>
        <v>Andrey Vinokurov</v>
      </c>
      <c r="X11">
        <f>IF(B11&lt;&gt;"",(B$3/1000)*((B$3+1)-B11),0)</f>
        <v>0.06</v>
      </c>
      <c r="Y11">
        <f>IF(C11&lt;&gt;"",(C$3/1000)*((C$3+1)-C11),0)</f>
        <v>0</v>
      </c>
      <c r="Z11">
        <f>IF(D11&lt;&gt;"",(D$3/1000)*((D$3+1)-D11),0)</f>
        <v>0.06</v>
      </c>
      <c r="AA11">
        <f>IF(E11&lt;&gt;"",(E$3/1000)*((E$3+1)-E11),0)</f>
        <v>5.3999999999999992E-2</v>
      </c>
      <c r="AB11">
        <f>IF(F11&lt;&gt;"",(F$3/1000)*((F$3+1)-F11),0)</f>
        <v>1.2E-2</v>
      </c>
      <c r="AC11">
        <f>IF(G11&lt;&gt;"",(G$3/1000)*((G$3+1)-G11),0)</f>
        <v>0</v>
      </c>
      <c r="AD11">
        <f>IF(H11&lt;&gt;"",(H$3/1000)*((H$3+1)-H11),0)</f>
        <v>0.04</v>
      </c>
      <c r="AE11">
        <f>IF(I11&lt;&gt;"",(I$3/1000)*((I$3+1)-I11),0)</f>
        <v>0.04</v>
      </c>
      <c r="AF11">
        <f>IF(J11&lt;&gt;"",(J$3/1000)*((J$3+1)-J11),0)</f>
        <v>4.4999999999999998E-2</v>
      </c>
      <c r="AG11">
        <f>IF(K11&lt;&gt;"",(K$3/1000)*((K$3+1)-K11),0)</f>
        <v>2.6999999999999996E-2</v>
      </c>
      <c r="AH11">
        <f>IF(L11&lt;&gt;"",(L$3/1000)*((L$3+1)-L11),0)</f>
        <v>1.7999999999999999E-2</v>
      </c>
      <c r="AI11">
        <f>IF(M11&lt;&gt;"",(M$3/1000)*((M$3+1)-M11),0)</f>
        <v>0</v>
      </c>
      <c r="AJ11">
        <f>IF(N11&lt;&gt;"",(N$3/1000)*((N$3+1)-N11),0)</f>
        <v>0</v>
      </c>
      <c r="AK11">
        <f>IF(O11&lt;&gt;"",(O$3/1000)*((O$3+1)-O11),0)</f>
        <v>0</v>
      </c>
      <c r="AL11">
        <f>IF(P11&lt;&gt;"",(P$3/1000)*((P$3+1)-P11),0)</f>
        <v>0</v>
      </c>
      <c r="AM11">
        <f>IF(Q11&lt;&gt;"",(Q$3/1000)*((Q$3+1)-Q11),0)</f>
        <v>0</v>
      </c>
      <c r="AN11">
        <f>IF(R11&lt;&gt;"",(R$3/1000)*((R$3+1)-R11),0)</f>
        <v>0</v>
      </c>
      <c r="AO11">
        <f>IF(S11&lt;&gt;"",(S$3/1000)*((S$3+1)-S11),0)</f>
        <v>0</v>
      </c>
      <c r="AP11">
        <f>IF(T11&lt;&gt;"",(T$3/1000)*((T$3+1)-T11),0)</f>
        <v>0</v>
      </c>
      <c r="AQ11">
        <f>IF(U11&lt;&gt;"",(U$3/1000)*((U$3+1)-U11),0)</f>
        <v>0</v>
      </c>
    </row>
    <row r="12" spans="1:43" x14ac:dyDescent="0.25">
      <c r="A12" s="11" t="s">
        <v>8</v>
      </c>
      <c r="B12" s="9"/>
      <c r="C12" s="9"/>
      <c r="D12" s="9"/>
      <c r="E12" s="9"/>
      <c r="F12" s="9"/>
      <c r="G12" s="9">
        <v>6</v>
      </c>
      <c r="H12" s="9">
        <v>6</v>
      </c>
      <c r="I12" s="9">
        <v>8</v>
      </c>
      <c r="J12" s="9">
        <v>7</v>
      </c>
      <c r="K12" s="9">
        <v>8</v>
      </c>
      <c r="L12" s="9">
        <v>9</v>
      </c>
      <c r="M12" s="9"/>
      <c r="N12" s="9"/>
      <c r="O12" s="9"/>
      <c r="P12" s="9"/>
      <c r="Q12" s="9"/>
      <c r="R12" s="9"/>
      <c r="S12" s="9"/>
      <c r="T12" s="9"/>
      <c r="U12" s="9"/>
      <c r="V12">
        <f t="shared" si="0"/>
        <v>0.126</v>
      </c>
      <c r="W12" s="5" t="str">
        <f>A12</f>
        <v>Andrey Stasiukevich</v>
      </c>
      <c r="X12">
        <f>IF(B12&lt;&gt;"",(B$3/1000)*((B$3+1)-B12),0)</f>
        <v>0</v>
      </c>
      <c r="Y12">
        <f>IF(C12&lt;&gt;"",(C$3/1000)*((C$3+1)-C12),0)</f>
        <v>0</v>
      </c>
      <c r="Z12">
        <f>IF(D12&lt;&gt;"",(D$3/1000)*((D$3+1)-D12),0)</f>
        <v>0</v>
      </c>
      <c r="AA12">
        <f>IF(E12&lt;&gt;"",(E$3/1000)*((E$3+1)-E12),0)</f>
        <v>0</v>
      </c>
      <c r="AB12">
        <f>IF(F12&lt;&gt;"",(F$3/1000)*((F$3+1)-F12),0)</f>
        <v>0</v>
      </c>
      <c r="AC12">
        <f>IF(G12&lt;&gt;"",(G$3/1000)*((G$3+1)-G12),0)</f>
        <v>1.4E-2</v>
      </c>
      <c r="AD12">
        <f>IF(H12&lt;&gt;"",(H$3/1000)*((H$3+1)-H12),0)</f>
        <v>0.05</v>
      </c>
      <c r="AE12">
        <f>IF(I12&lt;&gt;"",(I$3/1000)*((I$3+1)-I12),0)</f>
        <v>8.0000000000000002E-3</v>
      </c>
      <c r="AF12">
        <f>IF(J12&lt;&gt;"",(J$3/1000)*((J$3+1)-J12),0)</f>
        <v>2.6999999999999996E-2</v>
      </c>
      <c r="AG12">
        <f>IF(K12&lt;&gt;"",(K$3/1000)*((K$3+1)-K12),0)</f>
        <v>1.7999999999999999E-2</v>
      </c>
      <c r="AH12">
        <f>IF(L12&lt;&gt;"",(L$3/1000)*((L$3+1)-L12),0)</f>
        <v>8.9999999999999993E-3</v>
      </c>
      <c r="AI12">
        <f>IF(M12&lt;&gt;"",(M$3/1000)*((M$3+1)-M12),0)</f>
        <v>0</v>
      </c>
      <c r="AJ12">
        <f>IF(N12&lt;&gt;"",(N$3/1000)*((N$3+1)-N12),0)</f>
        <v>0</v>
      </c>
      <c r="AK12">
        <f>IF(O12&lt;&gt;"",(O$3/1000)*((O$3+1)-O12),0)</f>
        <v>0</v>
      </c>
      <c r="AL12">
        <f>IF(P12&lt;&gt;"",(P$3/1000)*((P$3+1)-P12),0)</f>
        <v>0</v>
      </c>
      <c r="AM12">
        <f>IF(Q12&lt;&gt;"",(Q$3/1000)*((Q$3+1)-Q12),0)</f>
        <v>0</v>
      </c>
      <c r="AN12">
        <f>IF(R12&lt;&gt;"",(R$3/1000)*((R$3+1)-R12),0)</f>
        <v>0</v>
      </c>
      <c r="AO12">
        <f>IF(S12&lt;&gt;"",(S$3/1000)*((S$3+1)-S12),0)</f>
        <v>0</v>
      </c>
      <c r="AP12">
        <f>IF(T12&lt;&gt;"",(T$3/1000)*((T$3+1)-T12),0)</f>
        <v>0</v>
      </c>
      <c r="AQ12">
        <f>IF(U12&lt;&gt;"",(U$3/1000)*((U$3+1)-U12),0)</f>
        <v>0</v>
      </c>
    </row>
    <row r="13" spans="1:43" x14ac:dyDescent="0.25">
      <c r="A13" s="11" t="s">
        <v>17</v>
      </c>
      <c r="B13" s="9"/>
      <c r="C13" s="9">
        <v>4</v>
      </c>
      <c r="D13" s="9">
        <v>7</v>
      </c>
      <c r="E13" s="9">
        <v>7</v>
      </c>
      <c r="F13" s="9">
        <v>3</v>
      </c>
      <c r="G13" s="9">
        <v>2</v>
      </c>
      <c r="H13" s="9">
        <v>5</v>
      </c>
      <c r="I13" s="9">
        <v>3</v>
      </c>
      <c r="J13" s="9"/>
      <c r="K13" s="9">
        <v>9</v>
      </c>
      <c r="L13" s="9">
        <v>6</v>
      </c>
      <c r="M13" s="9"/>
      <c r="N13" s="9"/>
      <c r="O13" s="9"/>
      <c r="P13" s="9"/>
      <c r="Q13" s="9"/>
      <c r="R13" s="9"/>
      <c r="S13" s="9"/>
      <c r="T13" s="9"/>
      <c r="U13" s="9"/>
      <c r="V13">
        <f t="shared" si="0"/>
        <v>0.30399999999999999</v>
      </c>
      <c r="W13" s="5" t="str">
        <f>A13</f>
        <v>Maksim Prokoshun</v>
      </c>
      <c r="X13">
        <f>IF(B13&lt;&gt;"",(B$3/1000)*((B$3+1)-B13),0)</f>
        <v>0</v>
      </c>
      <c r="Y13">
        <f>IF(C13&lt;&gt;"",(C$3/1000)*((C$3+1)-C13),0)</f>
        <v>1.8000000000000002E-2</v>
      </c>
      <c r="Z13">
        <f>IF(D13&lt;&gt;"",(D$3/1000)*((D$3+1)-D13),0)</f>
        <v>0.04</v>
      </c>
      <c r="AA13">
        <f>IF(E13&lt;&gt;"",(E$3/1000)*((E$3+1)-E13),0)</f>
        <v>2.6999999999999996E-2</v>
      </c>
      <c r="AB13">
        <f>IF(F13&lt;&gt;"",(F$3/1000)*((F$3+1)-F13),0)</f>
        <v>2.4E-2</v>
      </c>
      <c r="AC13">
        <f>IF(G13&lt;&gt;"",(G$3/1000)*((G$3+1)-G13),0)</f>
        <v>4.2000000000000003E-2</v>
      </c>
      <c r="AD13">
        <f>IF(H13&lt;&gt;"",(H$3/1000)*((H$3+1)-H13),0)</f>
        <v>0.06</v>
      </c>
      <c r="AE13">
        <f>IF(I13&lt;&gt;"",(I$3/1000)*((I$3+1)-I13),0)</f>
        <v>4.8000000000000001E-2</v>
      </c>
      <c r="AF13">
        <f>IF(J13&lt;&gt;"",(J$3/1000)*((J$3+1)-J13),0)</f>
        <v>0</v>
      </c>
      <c r="AG13">
        <f>IF(K13&lt;&gt;"",(K$3/1000)*((K$3+1)-K13),0)</f>
        <v>8.9999999999999993E-3</v>
      </c>
      <c r="AH13">
        <f>IF(L13&lt;&gt;"",(L$3/1000)*((L$3+1)-L13),0)</f>
        <v>3.5999999999999997E-2</v>
      </c>
      <c r="AI13">
        <f>IF(M13&lt;&gt;"",(M$3/1000)*((M$3+1)-M13),0)</f>
        <v>0</v>
      </c>
      <c r="AJ13">
        <f>IF(N13&lt;&gt;"",(N$3/1000)*((N$3+1)-N13),0)</f>
        <v>0</v>
      </c>
      <c r="AK13">
        <f>IF(O13&lt;&gt;"",(O$3/1000)*((O$3+1)-O13),0)</f>
        <v>0</v>
      </c>
      <c r="AL13">
        <f>IF(P13&lt;&gt;"",(P$3/1000)*((P$3+1)-P13),0)</f>
        <v>0</v>
      </c>
      <c r="AM13">
        <f>IF(Q13&lt;&gt;"",(Q$3/1000)*((Q$3+1)-Q13),0)</f>
        <v>0</v>
      </c>
      <c r="AN13">
        <f>IF(R13&lt;&gt;"",(R$3/1000)*((R$3+1)-R13),0)</f>
        <v>0</v>
      </c>
      <c r="AO13">
        <f>IF(S13&lt;&gt;"",(S$3/1000)*((S$3+1)-S13),0)</f>
        <v>0</v>
      </c>
      <c r="AP13">
        <f>IF(T13&lt;&gt;"",(T$3/1000)*((T$3+1)-T13),0)</f>
        <v>0</v>
      </c>
      <c r="AQ13">
        <f>IF(U13&lt;&gt;"",(U$3/1000)*((U$3+1)-U13),0)</f>
        <v>0</v>
      </c>
    </row>
    <row r="14" spans="1:43" x14ac:dyDescent="0.25">
      <c r="A14" s="12" t="s">
        <v>12</v>
      </c>
      <c r="B14" s="9"/>
      <c r="C14" s="9"/>
      <c r="D14" s="9"/>
      <c r="E14" s="9"/>
      <c r="F14" s="9"/>
      <c r="G14" s="9"/>
      <c r="H14" s="9"/>
      <c r="I14" s="9"/>
      <c r="J14" s="9">
        <v>4</v>
      </c>
      <c r="K14" s="10"/>
      <c r="L14" s="9"/>
      <c r="M14" s="9"/>
      <c r="N14" s="9"/>
      <c r="O14" s="9"/>
      <c r="P14" s="9"/>
      <c r="Q14" s="9"/>
      <c r="R14" s="9"/>
      <c r="S14" s="9"/>
      <c r="T14" s="9"/>
      <c r="U14" s="9"/>
      <c r="V14">
        <f t="shared" si="0"/>
        <v>5.3999999999999992E-2</v>
      </c>
      <c r="W14" s="5" t="str">
        <f>A14</f>
        <v>Vadim Vrenere</v>
      </c>
      <c r="X14">
        <f>IF(B14&lt;&gt;"",(B$3/1000)*((B$3+1)-B14),0)</f>
        <v>0</v>
      </c>
      <c r="Y14">
        <f>IF(C14&lt;&gt;"",(C$3/1000)*((C$3+1)-C14),0)</f>
        <v>0</v>
      </c>
      <c r="Z14">
        <f>IF(D14&lt;&gt;"",(D$3/1000)*((D$3+1)-D14),0)</f>
        <v>0</v>
      </c>
      <c r="AA14">
        <f>IF(E14&lt;&gt;"",(E$3/1000)*((E$3+1)-E14),0)</f>
        <v>0</v>
      </c>
      <c r="AB14">
        <f>IF(F14&lt;&gt;"",(F$3/1000)*((F$3+1)-F14),0)</f>
        <v>0</v>
      </c>
      <c r="AC14">
        <f>IF(G14&lt;&gt;"",(G$3/1000)*((G$3+1)-G14),0)</f>
        <v>0</v>
      </c>
      <c r="AD14">
        <f>IF(H14&lt;&gt;"",(H$3/1000)*((H$3+1)-H14),0)</f>
        <v>0</v>
      </c>
      <c r="AE14">
        <f>IF(I14&lt;&gt;"",(I$3/1000)*((I$3+1)-I14),0)</f>
        <v>0</v>
      </c>
      <c r="AF14">
        <f>IF(J14&lt;&gt;"",(J$3/1000)*((J$3+1)-J14),0)</f>
        <v>5.3999999999999992E-2</v>
      </c>
      <c r="AG14">
        <f>IF(K14&lt;&gt;"",(K$3/1000)*((K$3+1)-K14),0)</f>
        <v>0</v>
      </c>
      <c r="AH14">
        <f>IF(L14&lt;&gt;"",(L$3/1000)*((L$3+1)-L14),0)</f>
        <v>0</v>
      </c>
      <c r="AI14">
        <f>IF(M14&lt;&gt;"",(M$3/1000)*((M$3+1)-M14),0)</f>
        <v>0</v>
      </c>
      <c r="AJ14">
        <f>IF(N14&lt;&gt;"",(N$3/1000)*((N$3+1)-N14),0)</f>
        <v>0</v>
      </c>
      <c r="AK14">
        <f>IF(O14&lt;&gt;"",(O$3/1000)*((O$3+1)-O14),0)</f>
        <v>0</v>
      </c>
      <c r="AL14">
        <f>IF(P14&lt;&gt;"",(P$3/1000)*((P$3+1)-P14),0)</f>
        <v>0</v>
      </c>
      <c r="AM14">
        <f>IF(Q14&lt;&gt;"",(Q$3/1000)*((Q$3+1)-Q14),0)</f>
        <v>0</v>
      </c>
      <c r="AN14">
        <f>IF(R14&lt;&gt;"",(R$3/1000)*((R$3+1)-R14),0)</f>
        <v>0</v>
      </c>
      <c r="AO14">
        <f>IF(S14&lt;&gt;"",(S$3/1000)*((S$3+1)-S14),0)</f>
        <v>0</v>
      </c>
      <c r="AP14">
        <f>IF(T14&lt;&gt;"",(T$3/1000)*((T$3+1)-T14),0)</f>
        <v>0</v>
      </c>
      <c r="AQ14">
        <f>IF(U14&lt;&gt;"",(U$3/1000)*((U$3+1)-U14),0)</f>
        <v>0</v>
      </c>
    </row>
    <row r="15" spans="1:43" x14ac:dyDescent="0.25">
      <c r="A15" s="12" t="s">
        <v>13</v>
      </c>
      <c r="B15" s="9"/>
      <c r="C15" s="9"/>
      <c r="D15" s="9"/>
      <c r="E15" s="9"/>
      <c r="F15" s="9"/>
      <c r="G15" s="9"/>
      <c r="H15" s="9"/>
      <c r="I15" s="9"/>
      <c r="J15" s="10">
        <v>6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>
        <f t="shared" si="0"/>
        <v>3.5999999999999997E-2</v>
      </c>
      <c r="W15" s="5" t="str">
        <f>A15</f>
        <v>Roman Eazotov</v>
      </c>
      <c r="X15">
        <f>IF(B15&lt;&gt;"",(B$3/1000)*((B$3+1)-B15),0)</f>
        <v>0</v>
      </c>
      <c r="Y15">
        <f>IF(C15&lt;&gt;"",(C$3/1000)*((C$3+1)-C15),0)</f>
        <v>0</v>
      </c>
      <c r="Z15">
        <f>IF(D15&lt;&gt;"",(D$3/1000)*((D$3+1)-D15),0)</f>
        <v>0</v>
      </c>
      <c r="AA15">
        <f>IF(E15&lt;&gt;"",(E$3/1000)*((E$3+1)-E15),0)</f>
        <v>0</v>
      </c>
      <c r="AB15">
        <f>IF(F15&lt;&gt;"",(F$3/1000)*((F$3+1)-F15),0)</f>
        <v>0</v>
      </c>
      <c r="AC15">
        <f>IF(G15&lt;&gt;"",(G$3/1000)*((G$3+1)-G15),0)</f>
        <v>0</v>
      </c>
      <c r="AD15">
        <f>IF(H15&lt;&gt;"",(H$3/1000)*((H$3+1)-H15),0)</f>
        <v>0</v>
      </c>
      <c r="AE15">
        <f>IF(I15&lt;&gt;"",(I$3/1000)*((I$3+1)-I15),0)</f>
        <v>0</v>
      </c>
      <c r="AF15">
        <f>IF(J15&lt;&gt;"",(J$3/1000)*((J$3+1)-J15),0)</f>
        <v>3.5999999999999997E-2</v>
      </c>
      <c r="AG15">
        <f>IF(K15&lt;&gt;"",(K$3/1000)*((K$3+1)-K15),0)</f>
        <v>0</v>
      </c>
      <c r="AH15">
        <f>IF(L15&lt;&gt;"",(L$3/1000)*((L$3+1)-L15),0)</f>
        <v>0</v>
      </c>
      <c r="AI15">
        <f>IF(M15&lt;&gt;"",(M$3/1000)*((M$3+1)-M15),0)</f>
        <v>0</v>
      </c>
      <c r="AJ15">
        <f>IF(N15&lt;&gt;"",(N$3/1000)*((N$3+1)-N15),0)</f>
        <v>0</v>
      </c>
      <c r="AK15">
        <f>IF(O15&lt;&gt;"",(O$3/1000)*((O$3+1)-O15),0)</f>
        <v>0</v>
      </c>
      <c r="AL15">
        <f>IF(P15&lt;&gt;"",(P$3/1000)*((P$3+1)-P15),0)</f>
        <v>0</v>
      </c>
      <c r="AM15">
        <f>IF(Q15&lt;&gt;"",(Q$3/1000)*((Q$3+1)-Q15),0)</f>
        <v>0</v>
      </c>
      <c r="AN15">
        <f>IF(R15&lt;&gt;"",(R$3/1000)*((R$3+1)-R15),0)</f>
        <v>0</v>
      </c>
      <c r="AO15">
        <f>IF(S15&lt;&gt;"",(S$3/1000)*((S$3+1)-S15),0)</f>
        <v>0</v>
      </c>
      <c r="AP15">
        <f>IF(T15&lt;&gt;"",(T$3/1000)*((T$3+1)-T15),0)</f>
        <v>0</v>
      </c>
      <c r="AQ15">
        <f>IF(U15&lt;&gt;"",(U$3/1000)*((U$3+1)-U15),0)</f>
        <v>0</v>
      </c>
    </row>
    <row r="16" spans="1:43" x14ac:dyDescent="0.25">
      <c r="A16" s="12" t="s">
        <v>14</v>
      </c>
      <c r="B16" s="9"/>
      <c r="C16" s="9"/>
      <c r="D16" s="9"/>
      <c r="E16" s="9"/>
      <c r="F16" s="9"/>
      <c r="G16" s="9"/>
      <c r="H16" s="9"/>
      <c r="I16" s="9"/>
      <c r="J16" s="10">
        <v>8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>
        <f t="shared" si="0"/>
        <v>1.7999999999999999E-2</v>
      </c>
      <c r="W16" s="5" t="str">
        <f>A16</f>
        <v>Sergey Bondarchuk</v>
      </c>
      <c r="X16">
        <f>IF(B16&lt;&gt;"",(B$3/1000)*((B$3+1)-B16),0)</f>
        <v>0</v>
      </c>
      <c r="Y16">
        <f>IF(C16&lt;&gt;"",(C$3/1000)*((C$3+1)-C16),0)</f>
        <v>0</v>
      </c>
      <c r="Z16">
        <f>IF(D16&lt;&gt;"",(D$3/1000)*((D$3+1)-D16),0)</f>
        <v>0</v>
      </c>
      <c r="AA16">
        <f>IF(E16&lt;&gt;"",(E$3/1000)*((E$3+1)-E16),0)</f>
        <v>0</v>
      </c>
      <c r="AB16">
        <f>IF(F16&lt;&gt;"",(F$3/1000)*((F$3+1)-F16),0)</f>
        <v>0</v>
      </c>
      <c r="AC16">
        <f>IF(G16&lt;&gt;"",(G$3/1000)*((G$3+1)-G16),0)</f>
        <v>0</v>
      </c>
      <c r="AD16">
        <f>IF(H16&lt;&gt;"",(H$3/1000)*((H$3+1)-H16),0)</f>
        <v>0</v>
      </c>
      <c r="AE16">
        <f>IF(I16&lt;&gt;"",(I$3/1000)*((I$3+1)-I16),0)</f>
        <v>0</v>
      </c>
      <c r="AF16">
        <f>IF(J16&lt;&gt;"",(J$3/1000)*((J$3+1)-J16),0)</f>
        <v>1.7999999999999999E-2</v>
      </c>
      <c r="AG16">
        <f>IF(K16&lt;&gt;"",(K$3/1000)*((K$3+1)-K16),0)</f>
        <v>0</v>
      </c>
      <c r="AH16">
        <f>IF(L16&lt;&gt;"",(L$3/1000)*((L$3+1)-L16),0)</f>
        <v>0</v>
      </c>
      <c r="AI16">
        <f>IF(M16&lt;&gt;"",(M$3/1000)*((M$3+1)-M16),0)</f>
        <v>0</v>
      </c>
      <c r="AJ16">
        <f>IF(N16&lt;&gt;"",(N$3/1000)*((N$3+1)-N16),0)</f>
        <v>0</v>
      </c>
      <c r="AK16">
        <f>IF(O16&lt;&gt;"",(O$3/1000)*((O$3+1)-O16),0)</f>
        <v>0</v>
      </c>
      <c r="AL16">
        <f>IF(P16&lt;&gt;"",(P$3/1000)*((P$3+1)-P16),0)</f>
        <v>0</v>
      </c>
      <c r="AM16">
        <f>IF(Q16&lt;&gt;"",(Q$3/1000)*((Q$3+1)-Q16),0)</f>
        <v>0</v>
      </c>
      <c r="AN16">
        <f>IF(R16&lt;&gt;"",(R$3/1000)*((R$3+1)-R16),0)</f>
        <v>0</v>
      </c>
      <c r="AO16">
        <f>IF(S16&lt;&gt;"",(S$3/1000)*((S$3+1)-S16),0)</f>
        <v>0</v>
      </c>
      <c r="AP16">
        <f>IF(T16&lt;&gt;"",(T$3/1000)*((T$3+1)-T16),0)</f>
        <v>0</v>
      </c>
      <c r="AQ16">
        <f>IF(U16&lt;&gt;"",(U$3/1000)*((U$3+1)-U16),0)</f>
        <v>0</v>
      </c>
    </row>
    <row r="17" spans="1:43" x14ac:dyDescent="0.25">
      <c r="A17" s="12" t="s">
        <v>16</v>
      </c>
      <c r="B17" s="9">
        <v>6</v>
      </c>
      <c r="C17" s="9">
        <v>3</v>
      </c>
      <c r="D17" s="9">
        <v>9</v>
      </c>
      <c r="E17" s="9">
        <v>6</v>
      </c>
      <c r="F17" s="9">
        <v>2</v>
      </c>
      <c r="G17" s="9">
        <v>3</v>
      </c>
      <c r="H17" s="9">
        <v>3</v>
      </c>
      <c r="I17" s="9">
        <v>6</v>
      </c>
      <c r="J17" s="10">
        <v>9</v>
      </c>
      <c r="K17" s="9"/>
      <c r="L17" s="9">
        <v>4</v>
      </c>
      <c r="M17" s="9"/>
      <c r="N17" s="9"/>
      <c r="O17" s="9"/>
      <c r="P17" s="9"/>
      <c r="Q17" s="9"/>
      <c r="R17" s="9"/>
      <c r="S17" s="9"/>
      <c r="T17" s="9"/>
      <c r="U17" s="9"/>
      <c r="V17">
        <f t="shared" si="0"/>
        <v>0.36200000000000004</v>
      </c>
      <c r="W17" s="5" t="str">
        <f>A17</f>
        <v>Alexandr Zakirov</v>
      </c>
      <c r="X17">
        <f>IF(B17&lt;&gt;"",(B$3/1000)*((B$3+1)-B17),0)</f>
        <v>0.05</v>
      </c>
      <c r="Y17">
        <f>IF(C17&lt;&gt;"",(C$3/1000)*((C$3+1)-C17),0)</f>
        <v>2.4E-2</v>
      </c>
      <c r="Z17">
        <f>IF(D17&lt;&gt;"",(D$3/1000)*((D$3+1)-D17),0)</f>
        <v>0.02</v>
      </c>
      <c r="AA17">
        <f>IF(E17&lt;&gt;"",(E$3/1000)*((E$3+1)-E17),0)</f>
        <v>3.5999999999999997E-2</v>
      </c>
      <c r="AB17">
        <f>IF(F17&lt;&gt;"",(F$3/1000)*((F$3+1)-F17),0)</f>
        <v>0.03</v>
      </c>
      <c r="AC17">
        <f>IF(G17&lt;&gt;"",(G$3/1000)*((G$3+1)-G17),0)</f>
        <v>3.5000000000000003E-2</v>
      </c>
      <c r="AD17">
        <f>IF(H17&lt;&gt;"",(H$3/1000)*((H$3+1)-H17),0)</f>
        <v>0.08</v>
      </c>
      <c r="AE17">
        <f>IF(I17&lt;&gt;"",(I$3/1000)*((I$3+1)-I17),0)</f>
        <v>2.4E-2</v>
      </c>
      <c r="AF17">
        <f>IF(J17&lt;&gt;"",(J$3/1000)*((J$3+1)-J17),0)</f>
        <v>8.9999999999999993E-3</v>
      </c>
      <c r="AG17">
        <f>IF(K17&lt;&gt;"",(K$3/1000)*((K$3+1)-K17),0)</f>
        <v>0</v>
      </c>
      <c r="AH17">
        <f>IF(L17&lt;&gt;"",(L$3/1000)*((L$3+1)-L17),0)</f>
        <v>5.3999999999999992E-2</v>
      </c>
      <c r="AI17">
        <f>IF(M17&lt;&gt;"",(M$3/1000)*((M$3+1)-M17),0)</f>
        <v>0</v>
      </c>
      <c r="AJ17">
        <f>IF(N17&lt;&gt;"",(N$3/1000)*((N$3+1)-N17),0)</f>
        <v>0</v>
      </c>
      <c r="AK17">
        <f>IF(O17&lt;&gt;"",(O$3/1000)*((O$3+1)-O17),0)</f>
        <v>0</v>
      </c>
      <c r="AL17">
        <f>IF(P17&lt;&gt;"",(P$3/1000)*((P$3+1)-P17),0)</f>
        <v>0</v>
      </c>
      <c r="AM17">
        <f>IF(Q17&lt;&gt;"",(Q$3/1000)*((Q$3+1)-Q17),0)</f>
        <v>0</v>
      </c>
      <c r="AN17">
        <f>IF(R17&lt;&gt;"",(R$3/1000)*((R$3+1)-R17),0)</f>
        <v>0</v>
      </c>
      <c r="AO17">
        <f>IF(S17&lt;&gt;"",(S$3/1000)*((S$3+1)-S17),0)</f>
        <v>0</v>
      </c>
      <c r="AP17">
        <f>IF(T17&lt;&gt;"",(T$3/1000)*((T$3+1)-T17),0)</f>
        <v>0</v>
      </c>
      <c r="AQ17">
        <f>IF(U17&lt;&gt;"",(U$3/1000)*((U$3+1)-U17),0)</f>
        <v>0</v>
      </c>
    </row>
    <row r="18" spans="1:43" x14ac:dyDescent="0.25">
      <c r="A18" s="12" t="s">
        <v>15</v>
      </c>
      <c r="B18" s="9">
        <v>2</v>
      </c>
      <c r="C18" s="9">
        <v>2</v>
      </c>
      <c r="D18" s="9">
        <v>2</v>
      </c>
      <c r="E18" s="9"/>
      <c r="F18" s="9"/>
      <c r="G18" s="9"/>
      <c r="H18" s="9"/>
      <c r="I18" s="9"/>
      <c r="J18" s="10"/>
      <c r="K18" s="9"/>
      <c r="L18" s="9">
        <v>2</v>
      </c>
      <c r="M18" s="9"/>
      <c r="N18" s="9"/>
      <c r="O18" s="9"/>
      <c r="P18" s="9"/>
      <c r="Q18" s="9"/>
      <c r="R18" s="9"/>
      <c r="S18" s="9"/>
      <c r="T18" s="9"/>
      <c r="U18" s="9"/>
      <c r="V18">
        <f t="shared" si="0"/>
        <v>0.28199999999999997</v>
      </c>
      <c r="W18" s="5" t="str">
        <f>A18</f>
        <v>Dmitry Ivanov</v>
      </c>
      <c r="X18">
        <f>IF(B18&lt;&gt;"",(B$3/1000)*((B$3+1)-B18),0)</f>
        <v>0.09</v>
      </c>
      <c r="Y18">
        <f>IF(C18&lt;&gt;"",(C$3/1000)*((C$3+1)-C18),0)</f>
        <v>0.03</v>
      </c>
      <c r="Z18">
        <f>IF(D18&lt;&gt;"",(D$3/1000)*((D$3+1)-D18),0)</f>
        <v>0.09</v>
      </c>
      <c r="AA18">
        <f>IF(E18&lt;&gt;"",(E$3/1000)*((E$3+1)-E18),0)</f>
        <v>0</v>
      </c>
      <c r="AB18">
        <f>IF(F18&lt;&gt;"",(F$3/1000)*((F$3+1)-F18),0)</f>
        <v>0</v>
      </c>
      <c r="AC18">
        <f>IF(G18&lt;&gt;"",(G$3/1000)*((G$3+1)-G18),0)</f>
        <v>0</v>
      </c>
      <c r="AD18">
        <f>IF(H18&lt;&gt;"",(H$3/1000)*((H$3+1)-H18),0)</f>
        <v>0</v>
      </c>
      <c r="AE18">
        <f>IF(I18&lt;&gt;"",(I$3/1000)*((I$3+1)-I18),0)</f>
        <v>0</v>
      </c>
      <c r="AF18">
        <f>IF(J18&lt;&gt;"",(J$3/1000)*((J$3+1)-J18),0)</f>
        <v>0</v>
      </c>
      <c r="AG18">
        <f>IF(K18&lt;&gt;"",(K$3/1000)*((K$3+1)-K18),0)</f>
        <v>0</v>
      </c>
      <c r="AH18">
        <f>IF(L18&lt;&gt;"",(L$3/1000)*((L$3+1)-L18),0)</f>
        <v>7.1999999999999995E-2</v>
      </c>
      <c r="AI18">
        <f>IF(M18&lt;&gt;"",(M$3/1000)*((M$3+1)-M18),0)</f>
        <v>0</v>
      </c>
      <c r="AJ18">
        <f>IF(N18&lt;&gt;"",(N$3/1000)*((N$3+1)-N18),0)</f>
        <v>0</v>
      </c>
      <c r="AK18">
        <f>IF(O18&lt;&gt;"",(O$3/1000)*((O$3+1)-O18),0)</f>
        <v>0</v>
      </c>
      <c r="AL18">
        <f>IF(P18&lt;&gt;"",(P$3/1000)*((P$3+1)-P18),0)</f>
        <v>0</v>
      </c>
      <c r="AM18">
        <f>IF(Q18&lt;&gt;"",(Q$3/1000)*((Q$3+1)-Q18),0)</f>
        <v>0</v>
      </c>
      <c r="AN18">
        <f>IF(R18&lt;&gt;"",(R$3/1000)*((R$3+1)-R18),0)</f>
        <v>0</v>
      </c>
      <c r="AO18">
        <f>IF(S18&lt;&gt;"",(S$3/1000)*((S$3+1)-S18),0)</f>
        <v>0</v>
      </c>
      <c r="AP18">
        <f>IF(T18&lt;&gt;"",(T$3/1000)*((T$3+1)-T18),0)</f>
        <v>0</v>
      </c>
      <c r="AQ18">
        <f>IF(U18&lt;&gt;"",(U$3/1000)*((U$3+1)-U18),0)</f>
        <v>0</v>
      </c>
    </row>
    <row r="19" spans="1:43" x14ac:dyDescent="0.25">
      <c r="A19" s="11" t="s">
        <v>19</v>
      </c>
      <c r="B19" s="9">
        <v>9</v>
      </c>
      <c r="C19" s="9"/>
      <c r="D19" s="9">
        <v>3</v>
      </c>
      <c r="E19" s="9">
        <v>3</v>
      </c>
      <c r="F19" s="9">
        <v>6</v>
      </c>
      <c r="G19" s="9">
        <v>4</v>
      </c>
      <c r="H19" s="9">
        <v>4</v>
      </c>
      <c r="I19" s="9">
        <v>2</v>
      </c>
      <c r="J19" s="1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>
        <f t="shared" si="0"/>
        <v>0.32300000000000001</v>
      </c>
      <c r="W19" s="5" t="str">
        <f>A19</f>
        <v>Axsan Kalimulin</v>
      </c>
      <c r="X19">
        <f>IF(B19&lt;&gt;"",(B$3/1000)*((B$3+1)-B19),0)</f>
        <v>0.02</v>
      </c>
      <c r="Y19">
        <f>IF(C19&lt;&gt;"",(C$3/1000)*((C$3+1)-C19),0)</f>
        <v>0</v>
      </c>
      <c r="Z19">
        <f>IF(D19&lt;&gt;"",(D$3/1000)*((D$3+1)-D19),0)</f>
        <v>0.08</v>
      </c>
      <c r="AA19">
        <f>IF(E19&lt;&gt;"",(E$3/1000)*((E$3+1)-E19),0)</f>
        <v>6.3E-2</v>
      </c>
      <c r="AB19">
        <f>IF(F19&lt;&gt;"",(F$3/1000)*((F$3+1)-F19),0)</f>
        <v>6.0000000000000001E-3</v>
      </c>
      <c r="AC19">
        <f>IF(G19&lt;&gt;"",(G$3/1000)*((G$3+1)-G19),0)</f>
        <v>2.8000000000000001E-2</v>
      </c>
      <c r="AD19">
        <f>IF(H19&lt;&gt;"",(H$3/1000)*((H$3+1)-H19),0)</f>
        <v>7.0000000000000007E-2</v>
      </c>
      <c r="AE19">
        <f>IF(I19&lt;&gt;"",(I$3/1000)*((I$3+1)-I19),0)</f>
        <v>5.6000000000000001E-2</v>
      </c>
      <c r="AF19">
        <f>IF(J19&lt;&gt;"",(J$3/1000)*((J$3+1)-J19),0)</f>
        <v>0</v>
      </c>
      <c r="AG19">
        <f>IF(K19&lt;&gt;"",(K$3/1000)*((K$3+1)-K19),0)</f>
        <v>0</v>
      </c>
      <c r="AH19">
        <f>IF(L19&lt;&gt;"",(L$3/1000)*((L$3+1)-L19),0)</f>
        <v>0</v>
      </c>
      <c r="AI19">
        <f>IF(M19&lt;&gt;"",(M$3/1000)*((M$3+1)-M19),0)</f>
        <v>0</v>
      </c>
      <c r="AJ19">
        <f>IF(N19&lt;&gt;"",(N$3/1000)*((N$3+1)-N19),0)</f>
        <v>0</v>
      </c>
      <c r="AK19">
        <f>IF(O19&lt;&gt;"",(O$3/1000)*((O$3+1)-O19),0)</f>
        <v>0</v>
      </c>
      <c r="AL19">
        <f>IF(P19&lt;&gt;"",(P$3/1000)*((P$3+1)-P19),0)</f>
        <v>0</v>
      </c>
      <c r="AM19">
        <f>IF(Q19&lt;&gt;"",(Q$3/1000)*((Q$3+1)-Q19),0)</f>
        <v>0</v>
      </c>
      <c r="AN19">
        <f>IF(R19&lt;&gt;"",(R$3/1000)*((R$3+1)-R19),0)</f>
        <v>0</v>
      </c>
      <c r="AO19">
        <f>IF(S19&lt;&gt;"",(S$3/1000)*((S$3+1)-S19),0)</f>
        <v>0</v>
      </c>
      <c r="AP19">
        <f>IF(T19&lt;&gt;"",(T$3/1000)*((T$3+1)-T19),0)</f>
        <v>0</v>
      </c>
      <c r="AQ19">
        <f>IF(U19&lt;&gt;"",(U$3/1000)*((U$3+1)-U19),0)</f>
        <v>0</v>
      </c>
    </row>
    <row r="20" spans="1:43" x14ac:dyDescent="0.25">
      <c r="A20" s="11" t="s">
        <v>30</v>
      </c>
      <c r="B20" s="9"/>
      <c r="C20" s="9"/>
      <c r="D20" s="9"/>
      <c r="E20" s="9"/>
      <c r="F20" s="9"/>
      <c r="G20" s="9"/>
      <c r="H20" s="9">
        <v>8</v>
      </c>
      <c r="I20" s="9">
        <v>5</v>
      </c>
      <c r="J20" s="10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>
        <f t="shared" si="0"/>
        <v>6.2E-2</v>
      </c>
      <c r="W20" s="5" t="str">
        <f>A20</f>
        <v>Nikita Kashin</v>
      </c>
      <c r="X20">
        <f>IF(B20&lt;&gt;"",(B$3/1000)*((B$3+1)-B20),0)</f>
        <v>0</v>
      </c>
      <c r="Y20">
        <f>IF(C20&lt;&gt;"",(C$3/1000)*((C$3+1)-C20),0)</f>
        <v>0</v>
      </c>
      <c r="Z20">
        <f>IF(D20&lt;&gt;"",(D$3/1000)*((D$3+1)-D20),0)</f>
        <v>0</v>
      </c>
      <c r="AA20">
        <f>IF(E20&lt;&gt;"",(E$3/1000)*((E$3+1)-E20),0)</f>
        <v>0</v>
      </c>
      <c r="AB20">
        <f>IF(F20&lt;&gt;"",(F$3/1000)*((F$3+1)-F20),0)</f>
        <v>0</v>
      </c>
      <c r="AC20">
        <f>IF(G20&lt;&gt;"",(G$3/1000)*((G$3+1)-G20),0)</f>
        <v>0</v>
      </c>
      <c r="AD20">
        <f>IF(H20&lt;&gt;"",(H$3/1000)*((H$3+1)-H20),0)</f>
        <v>0.03</v>
      </c>
      <c r="AE20">
        <f>IF(I20&lt;&gt;"",(I$3/1000)*((I$3+1)-I20),0)</f>
        <v>3.2000000000000001E-2</v>
      </c>
      <c r="AF20">
        <f>IF(J20&lt;&gt;"",(J$3/1000)*((J$3+1)-J20),0)</f>
        <v>0</v>
      </c>
      <c r="AG20">
        <f>IF(K20&lt;&gt;"",(K$3/1000)*((K$3+1)-K20),0)</f>
        <v>0</v>
      </c>
      <c r="AH20">
        <f>IF(L20&lt;&gt;"",(L$3/1000)*((L$3+1)-L20),0)</f>
        <v>0</v>
      </c>
      <c r="AI20">
        <f>IF(M20&lt;&gt;"",(M$3/1000)*((M$3+1)-M20),0)</f>
        <v>0</v>
      </c>
      <c r="AJ20">
        <f>IF(N20&lt;&gt;"",(N$3/1000)*((N$3+1)-N20),0)</f>
        <v>0</v>
      </c>
      <c r="AK20">
        <f>IF(O20&lt;&gt;"",(O$3/1000)*((O$3+1)-O20),0)</f>
        <v>0</v>
      </c>
      <c r="AL20">
        <f>IF(P20&lt;&gt;"",(P$3/1000)*((P$3+1)-P20),0)</f>
        <v>0</v>
      </c>
      <c r="AM20">
        <f>IF(Q20&lt;&gt;"",(Q$3/1000)*((Q$3+1)-Q20),0)</f>
        <v>0</v>
      </c>
      <c r="AN20">
        <f>IF(R20&lt;&gt;"",(R$3/1000)*((R$3+1)-R20),0)</f>
        <v>0</v>
      </c>
      <c r="AO20">
        <f>IF(S20&lt;&gt;"",(S$3/1000)*((S$3+1)-S20),0)</f>
        <v>0</v>
      </c>
      <c r="AP20">
        <f>IF(T20&lt;&gt;"",(T$3/1000)*((T$3+1)-T20),0)</f>
        <v>0</v>
      </c>
      <c r="AQ20">
        <f>IF(U20&lt;&gt;"",(U$3/1000)*((U$3+1)-U20),0)</f>
        <v>0</v>
      </c>
    </row>
    <row r="21" spans="1:43" x14ac:dyDescent="0.25">
      <c r="A21" s="11" t="s">
        <v>21</v>
      </c>
      <c r="B21" s="9">
        <v>8</v>
      </c>
      <c r="C21" s="9"/>
      <c r="D21" s="9"/>
      <c r="E21" s="9"/>
      <c r="F21" s="9"/>
      <c r="G21" s="9"/>
      <c r="H21" s="9">
        <v>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>
        <f t="shared" si="0"/>
        <v>0.05</v>
      </c>
      <c r="W21" s="5" t="str">
        <f>A21</f>
        <v>Andrey Korneev</v>
      </c>
      <c r="X21">
        <f>IF(B21&lt;&gt;"",(B$3/1000)*((B$3+1)-B21),0)</f>
        <v>0.03</v>
      </c>
      <c r="Y21">
        <f>IF(C21&lt;&gt;"",(C$3/1000)*((C$3+1)-C21),0)</f>
        <v>0</v>
      </c>
      <c r="Z21">
        <f>IF(D21&lt;&gt;"",(D$3/1000)*((D$3+1)-D21),0)</f>
        <v>0</v>
      </c>
      <c r="AA21">
        <f>IF(E21&lt;&gt;"",(E$3/1000)*((E$3+1)-E21),0)</f>
        <v>0</v>
      </c>
      <c r="AB21">
        <f>IF(F21&lt;&gt;"",(F$3/1000)*((F$3+1)-F21),0)</f>
        <v>0</v>
      </c>
      <c r="AC21">
        <f>IF(G21&lt;&gt;"",(G$3/1000)*((G$3+1)-G21),0)</f>
        <v>0</v>
      </c>
      <c r="AD21">
        <f>IF(H21&lt;&gt;"",(H$3/1000)*((H$3+1)-H21),0)</f>
        <v>0.02</v>
      </c>
      <c r="AE21">
        <f>IF(I21&lt;&gt;"",(I$3/1000)*((I$3+1)-I21),0)</f>
        <v>0</v>
      </c>
      <c r="AF21">
        <f>IF(J21&lt;&gt;"",(J$3/1000)*((J$3+1)-J21),0)</f>
        <v>0</v>
      </c>
      <c r="AG21">
        <f>IF(K21&lt;&gt;"",(K$3/1000)*((K$3+1)-K21),0)</f>
        <v>0</v>
      </c>
      <c r="AH21">
        <f>IF(L21&lt;&gt;"",(L$3/1000)*((L$3+1)-L21),0)</f>
        <v>0</v>
      </c>
      <c r="AI21">
        <f>IF(M21&lt;&gt;"",(M$3/1000)*((M$3+1)-M21),0)</f>
        <v>0</v>
      </c>
      <c r="AJ21">
        <f>IF(N21&lt;&gt;"",(N$3/1000)*((N$3+1)-N21),0)</f>
        <v>0</v>
      </c>
      <c r="AK21">
        <f>IF(O21&lt;&gt;"",(O$3/1000)*((O$3+1)-O21),0)</f>
        <v>0</v>
      </c>
      <c r="AL21">
        <f>IF(P21&lt;&gt;"",(P$3/1000)*((P$3+1)-P21),0)</f>
        <v>0</v>
      </c>
      <c r="AM21">
        <f>IF(Q21&lt;&gt;"",(Q$3/1000)*((Q$3+1)-Q21),0)</f>
        <v>0</v>
      </c>
      <c r="AN21">
        <f>IF(R21&lt;&gt;"",(R$3/1000)*((R$3+1)-R21),0)</f>
        <v>0</v>
      </c>
      <c r="AO21">
        <f>IF(S21&lt;&gt;"",(S$3/1000)*((S$3+1)-S21),0)</f>
        <v>0</v>
      </c>
      <c r="AP21">
        <f>IF(T21&lt;&gt;"",(T$3/1000)*((T$3+1)-T21),0)</f>
        <v>0</v>
      </c>
      <c r="AQ21">
        <f>IF(U21&lt;&gt;"",(U$3/1000)*((U$3+1)-U21),0)</f>
        <v>0</v>
      </c>
    </row>
    <row r="22" spans="1:43" x14ac:dyDescent="0.25">
      <c r="A22" s="11" t="s">
        <v>22</v>
      </c>
      <c r="B22" s="9">
        <v>10</v>
      </c>
      <c r="C22" s="9">
        <v>5</v>
      </c>
      <c r="D22" s="9">
        <v>6</v>
      </c>
      <c r="E22" s="9"/>
      <c r="F22" s="9"/>
      <c r="G22" s="9"/>
      <c r="H22" s="9">
        <v>10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>
        <f t="shared" ref="V22" si="1">SUM(X22:AN22)</f>
        <v>8.2000000000000003E-2</v>
      </c>
      <c r="W22" s="5" t="str">
        <f>A22</f>
        <v>Alexey Makeev</v>
      </c>
      <c r="X22">
        <f>IF(B22&lt;&gt;"",(B$3/1000)*((B$3+1)-B22),0)</f>
        <v>0.01</v>
      </c>
      <c r="Y22">
        <f>IF(C22&lt;&gt;"",(C$3/1000)*((C$3+1)-C22),0)</f>
        <v>1.2E-2</v>
      </c>
      <c r="Z22">
        <f>IF(D22&lt;&gt;"",(D$3/1000)*((D$3+1)-D22),0)</f>
        <v>0.05</v>
      </c>
      <c r="AA22">
        <f>IF(E22&lt;&gt;"",(E$3/1000)*((E$3+1)-E22),0)</f>
        <v>0</v>
      </c>
      <c r="AB22">
        <f>IF(F22&lt;&gt;"",(F$3/1000)*((F$3+1)-F22),0)</f>
        <v>0</v>
      </c>
      <c r="AC22">
        <f>IF(G22&lt;&gt;"",(G$3/1000)*((G$3+1)-G22),0)</f>
        <v>0</v>
      </c>
      <c r="AD22">
        <f>IF(H22&lt;&gt;"",(H$3/1000)*((H$3+1)-H22),0)</f>
        <v>0.01</v>
      </c>
      <c r="AE22">
        <f>IF(I22&lt;&gt;"",(I$3/1000)*((I$3+1)-I22),0)</f>
        <v>0</v>
      </c>
      <c r="AF22">
        <f>IF(J22&lt;&gt;"",(J$3/1000)*((J$3+1)-J22),0)</f>
        <v>0</v>
      </c>
      <c r="AG22">
        <f>IF(K22&lt;&gt;"",(K$3/1000)*((K$3+1)-K22),0)</f>
        <v>0</v>
      </c>
      <c r="AH22">
        <f>IF(L22&lt;&gt;"",(L$3/1000)*((L$3+1)-L22),0)</f>
        <v>0</v>
      </c>
      <c r="AI22">
        <f>IF(M22&lt;&gt;"",(M$3/1000)*((M$3+1)-M22),0)</f>
        <v>0</v>
      </c>
      <c r="AJ22">
        <f>IF(N22&lt;&gt;"",(N$3/1000)*((N$3+1)-N22),0)</f>
        <v>0</v>
      </c>
      <c r="AK22">
        <f>IF(O22&lt;&gt;"",(O$3/1000)*((O$3+1)-O22),0)</f>
        <v>0</v>
      </c>
      <c r="AL22">
        <f>IF(P22&lt;&gt;"",(P$3/1000)*((P$3+1)-P22),0)</f>
        <v>0</v>
      </c>
      <c r="AM22">
        <f>IF(Q22&lt;&gt;"",(Q$3/1000)*((Q$3+1)-Q22),0)</f>
        <v>0</v>
      </c>
      <c r="AN22">
        <f>IF(R22&lt;&gt;"",(R$3/1000)*((R$3+1)-R22),0)</f>
        <v>0</v>
      </c>
      <c r="AO22">
        <f>IF(S22&lt;&gt;"",(S$3/1000)*((S$3+1)-S22),0)</f>
        <v>0</v>
      </c>
      <c r="AP22">
        <f>IF(T22&lt;&gt;"",(T$3/1000)*((T$3+1)-T22),0)</f>
        <v>0</v>
      </c>
      <c r="AQ22">
        <f>IF(U22&lt;&gt;"",(U$3/1000)*((U$3+1)-U22),0)</f>
        <v>0</v>
      </c>
    </row>
    <row r="23" spans="1:43" x14ac:dyDescent="0.25">
      <c r="A23" s="11" t="s">
        <v>27</v>
      </c>
      <c r="B23" s="9">
        <v>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>
        <f t="shared" ref="V23:V32" si="2">SUM(X23:AN23)</f>
        <v>0.08</v>
      </c>
      <c r="W23" s="5" t="str">
        <f>A23</f>
        <v>Robert Mardanov</v>
      </c>
      <c r="X23">
        <f>IF(B23&lt;&gt;"",(B$3/1000)*((B$3+1)-B23),0)</f>
        <v>0.08</v>
      </c>
      <c r="Y23">
        <f>IF(C23&lt;&gt;"",(C$3/1000)*((C$3+1)-C23),0)</f>
        <v>0</v>
      </c>
      <c r="Z23">
        <f>IF(D23&lt;&gt;"",(D$3/1000)*((D$3+1)-D23),0)</f>
        <v>0</v>
      </c>
      <c r="AA23">
        <f>IF(E23&lt;&gt;"",(E$3/1000)*((E$3+1)-E23),0)</f>
        <v>0</v>
      </c>
      <c r="AB23">
        <f>IF(F23&lt;&gt;"",(F$3/1000)*((F$3+1)-F23),0)</f>
        <v>0</v>
      </c>
      <c r="AC23">
        <f>IF(G23&lt;&gt;"",(G$3/1000)*((G$3+1)-G23),0)</f>
        <v>0</v>
      </c>
      <c r="AD23">
        <f>IF(H23&lt;&gt;"",(H$3/1000)*((H$3+1)-H23),0)</f>
        <v>0</v>
      </c>
      <c r="AE23">
        <f>IF(I23&lt;&gt;"",(I$3/1000)*((I$3+1)-I23),0)</f>
        <v>0</v>
      </c>
      <c r="AF23">
        <f>IF(J23&lt;&gt;"",(J$3/1000)*((J$3+1)-J23),0)</f>
        <v>0</v>
      </c>
      <c r="AG23">
        <f>IF(K23&lt;&gt;"",(K$3/1000)*((K$3+1)-K23),0)</f>
        <v>0</v>
      </c>
      <c r="AH23">
        <f>IF(L23&lt;&gt;"",(L$3/1000)*((L$3+1)-L23),0)</f>
        <v>0</v>
      </c>
      <c r="AI23">
        <f>IF(M23&lt;&gt;"",(M$3/1000)*((M$3+1)-M23),0)</f>
        <v>0</v>
      </c>
      <c r="AJ23">
        <f>IF(N23&lt;&gt;"",(N$3/1000)*((N$3+1)-N23),0)</f>
        <v>0</v>
      </c>
      <c r="AK23">
        <f>IF(O23&lt;&gt;"",(O$3/1000)*((O$3+1)-O23),0)</f>
        <v>0</v>
      </c>
      <c r="AL23">
        <f>IF(P23&lt;&gt;"",(P$3/1000)*((P$3+1)-P23),0)</f>
        <v>0</v>
      </c>
      <c r="AM23">
        <f>IF(Q23&lt;&gt;"",(Q$3/1000)*((Q$3+1)-Q23),0)</f>
        <v>0</v>
      </c>
      <c r="AN23">
        <f>IF(R23&lt;&gt;"",(R$3/1000)*((R$3+1)-R23),0)</f>
        <v>0</v>
      </c>
      <c r="AO23">
        <f>IF(S23&lt;&gt;"",(S$3/1000)*((S$3+1)-S23),0)</f>
        <v>0</v>
      </c>
      <c r="AP23">
        <f>IF(T23&lt;&gt;"",(T$3/1000)*((T$3+1)-T23),0)</f>
        <v>0</v>
      </c>
      <c r="AQ23">
        <f>IF(U23&lt;&gt;"",(U$3/1000)*((U$3+1)-U23),0)</f>
        <v>0</v>
      </c>
    </row>
    <row r="24" spans="1:43" x14ac:dyDescent="0.25">
      <c r="A24" s="11" t="s">
        <v>28</v>
      </c>
      <c r="B24" s="9">
        <v>4</v>
      </c>
      <c r="C24" s="9"/>
      <c r="D24" s="9"/>
      <c r="E24" s="9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>
        <f t="shared" si="2"/>
        <v>0.14200000000000002</v>
      </c>
      <c r="W24" s="5" t="str">
        <f>A24</f>
        <v>Petr Myakushin</v>
      </c>
      <c r="X24">
        <f>IF(B24&lt;&gt;"",(B$3/1000)*((B$3+1)-B24),0)</f>
        <v>7.0000000000000007E-2</v>
      </c>
      <c r="Y24">
        <f>IF(C24&lt;&gt;"",(C$3/1000)*((C$3+1)-C24),0)</f>
        <v>0</v>
      </c>
      <c r="Z24">
        <f>IF(D24&lt;&gt;"",(D$3/1000)*((D$3+1)-D24),0)</f>
        <v>0</v>
      </c>
      <c r="AA24">
        <f>IF(E24&lt;&gt;"",(E$3/1000)*((E$3+1)-E24),0)</f>
        <v>7.1999999999999995E-2</v>
      </c>
      <c r="AB24">
        <f>IF(F24&lt;&gt;"",(F$3/1000)*((F$3+1)-F24),0)</f>
        <v>0</v>
      </c>
      <c r="AC24">
        <f>IF(G24&lt;&gt;"",(G$3/1000)*((G$3+1)-G24),0)</f>
        <v>0</v>
      </c>
      <c r="AD24">
        <f>IF(H24&lt;&gt;"",(H$3/1000)*((H$3+1)-H24),0)</f>
        <v>0</v>
      </c>
      <c r="AE24">
        <f>IF(I24&lt;&gt;"",(I$3/1000)*((I$3+1)-I24),0)</f>
        <v>0</v>
      </c>
      <c r="AF24">
        <f>IF(J24&lt;&gt;"",(J$3/1000)*((J$3+1)-J24),0)</f>
        <v>0</v>
      </c>
      <c r="AG24">
        <f>IF(K24&lt;&gt;"",(K$3/1000)*((K$3+1)-K24),0)</f>
        <v>0</v>
      </c>
      <c r="AH24">
        <f>IF(L24&lt;&gt;"",(L$3/1000)*((L$3+1)-L24),0)</f>
        <v>0</v>
      </c>
      <c r="AI24">
        <f>IF(M24&lt;&gt;"",(M$3/1000)*((M$3+1)-M24),0)</f>
        <v>0</v>
      </c>
      <c r="AJ24">
        <f>IF(N24&lt;&gt;"",(N$3/1000)*((N$3+1)-N24),0)</f>
        <v>0</v>
      </c>
      <c r="AK24">
        <f>IF(O24&lt;&gt;"",(O$3/1000)*((O$3+1)-O24),0)</f>
        <v>0</v>
      </c>
      <c r="AL24">
        <f>IF(P24&lt;&gt;"",(P$3/1000)*((P$3+1)-P24),0)</f>
        <v>0</v>
      </c>
      <c r="AM24">
        <f>IF(Q24&lt;&gt;"",(Q$3/1000)*((Q$3+1)-Q24),0)</f>
        <v>0</v>
      </c>
      <c r="AN24">
        <f>IF(R24&lt;&gt;"",(R$3/1000)*((R$3+1)-R24),0)</f>
        <v>0</v>
      </c>
      <c r="AO24">
        <f>IF(S24&lt;&gt;"",(S$3/1000)*((S$3+1)-S24),0)</f>
        <v>0</v>
      </c>
      <c r="AP24">
        <f>IF(T24&lt;&gt;"",(T$3/1000)*((T$3+1)-T24),0)</f>
        <v>0</v>
      </c>
      <c r="AQ24">
        <f>IF(U24&lt;&gt;"",(U$3/1000)*((U$3+1)-U24),0)</f>
        <v>0</v>
      </c>
    </row>
    <row r="25" spans="1:43" x14ac:dyDescent="0.25">
      <c r="A25" s="11" t="s">
        <v>29</v>
      </c>
      <c r="B25" s="9">
        <v>7</v>
      </c>
      <c r="C25" s="9">
        <v>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>
        <f t="shared" si="2"/>
        <v>4.5999999999999999E-2</v>
      </c>
      <c r="W25" s="5" t="str">
        <f>A25</f>
        <v>Artem Gusev</v>
      </c>
      <c r="X25">
        <f>IF(B25&lt;&gt;"",(B$3/1000)*((B$3+1)-B25),0)</f>
        <v>0.04</v>
      </c>
      <c r="Y25">
        <f>IF(C25&lt;&gt;"",(C$3/1000)*((C$3+1)-C25),0)</f>
        <v>6.0000000000000001E-3</v>
      </c>
      <c r="Z25">
        <f>IF(D25&lt;&gt;"",(D$3/1000)*((D$3+1)-D25),0)</f>
        <v>0</v>
      </c>
      <c r="AA25">
        <f>IF(E25&lt;&gt;"",(E$3/1000)*((E$3+1)-E25),0)</f>
        <v>0</v>
      </c>
      <c r="AB25">
        <f>IF(F25&lt;&gt;"",(F$3/1000)*((F$3+1)-F25),0)</f>
        <v>0</v>
      </c>
      <c r="AC25">
        <f>IF(G25&lt;&gt;"",(G$3/1000)*((G$3+1)-G25),0)</f>
        <v>0</v>
      </c>
      <c r="AD25">
        <f>IF(H25&lt;&gt;"",(H$3/1000)*((H$3+1)-H25),0)</f>
        <v>0</v>
      </c>
      <c r="AE25">
        <f>IF(I25&lt;&gt;"",(I$3/1000)*((I$3+1)-I25),0)</f>
        <v>0</v>
      </c>
      <c r="AF25">
        <f>IF(J25&lt;&gt;"",(J$3/1000)*((J$3+1)-J25),0)</f>
        <v>0</v>
      </c>
      <c r="AG25">
        <f>IF(K25&lt;&gt;"",(K$3/1000)*((K$3+1)-K25),0)</f>
        <v>0</v>
      </c>
      <c r="AH25">
        <f>IF(L25&lt;&gt;"",(L$3/1000)*((L$3+1)-L25),0)</f>
        <v>0</v>
      </c>
      <c r="AI25">
        <f>IF(M25&lt;&gt;"",(M$3/1000)*((M$3+1)-M25),0)</f>
        <v>0</v>
      </c>
      <c r="AJ25">
        <f>IF(N25&lt;&gt;"",(N$3/1000)*((N$3+1)-N25),0)</f>
        <v>0</v>
      </c>
      <c r="AK25">
        <f>IF(O25&lt;&gt;"",(O$3/1000)*((O$3+1)-O25),0)</f>
        <v>0</v>
      </c>
      <c r="AL25">
        <f>IF(P25&lt;&gt;"",(P$3/1000)*((P$3+1)-P25),0)</f>
        <v>0</v>
      </c>
      <c r="AM25">
        <f>IF(Q25&lt;&gt;"",(Q$3/1000)*((Q$3+1)-Q25),0)</f>
        <v>0</v>
      </c>
      <c r="AN25">
        <f>IF(R25&lt;&gt;"",(R$3/1000)*((R$3+1)-R25),0)</f>
        <v>0</v>
      </c>
      <c r="AO25">
        <f>IF(S25&lt;&gt;"",(S$3/1000)*((S$3+1)-S25),0)</f>
        <v>0</v>
      </c>
      <c r="AP25">
        <f>IF(T25&lt;&gt;"",(T$3/1000)*((T$3+1)-T25),0)</f>
        <v>0</v>
      </c>
      <c r="AQ25">
        <f>IF(U25&lt;&gt;"",(U$3/1000)*((U$3+1)-U25),0)</f>
        <v>0</v>
      </c>
    </row>
    <row r="26" spans="1:43" x14ac:dyDescent="0.25">
      <c r="A26" s="11" t="s">
        <v>31</v>
      </c>
      <c r="B26" s="9"/>
      <c r="C26" s="9"/>
      <c r="D26" s="9"/>
      <c r="E26" s="9">
        <v>8</v>
      </c>
      <c r="F26" s="9"/>
      <c r="G26" s="9">
        <v>5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>
        <f t="shared" si="2"/>
        <v>3.9E-2</v>
      </c>
      <c r="W26" s="5" t="str">
        <f>A26</f>
        <v>Yury Sbitnev</v>
      </c>
      <c r="X26">
        <f>IF(B26&lt;&gt;"",(B$3/1000)*((B$3+1)-B26),0)</f>
        <v>0</v>
      </c>
      <c r="Y26">
        <f>IF(C26&lt;&gt;"",(C$3/1000)*((C$3+1)-C26),0)</f>
        <v>0</v>
      </c>
      <c r="Z26">
        <f>IF(D26&lt;&gt;"",(D$3/1000)*((D$3+1)-D26),0)</f>
        <v>0</v>
      </c>
      <c r="AA26">
        <f>IF(E26&lt;&gt;"",(E$3/1000)*((E$3+1)-E26),0)</f>
        <v>1.7999999999999999E-2</v>
      </c>
      <c r="AB26">
        <f>IF(F26&lt;&gt;"",(F$3/1000)*((F$3+1)-F26),0)</f>
        <v>0</v>
      </c>
      <c r="AC26">
        <f>IF(G26&lt;&gt;"",(G$3/1000)*((G$3+1)-G26),0)</f>
        <v>2.1000000000000001E-2</v>
      </c>
      <c r="AD26">
        <f>IF(H26&lt;&gt;"",(H$3/1000)*((H$3+1)-H26),0)</f>
        <v>0</v>
      </c>
      <c r="AE26">
        <f>IF(I26&lt;&gt;"",(I$3/1000)*((I$3+1)-I26),0)</f>
        <v>0</v>
      </c>
      <c r="AF26">
        <f>IF(J26&lt;&gt;"",(J$3/1000)*((J$3+1)-J26),0)</f>
        <v>0</v>
      </c>
      <c r="AG26">
        <f>IF(K26&lt;&gt;"",(K$3/1000)*((K$3+1)-K26),0)</f>
        <v>0</v>
      </c>
      <c r="AH26">
        <f>IF(L26&lt;&gt;"",(L$3/1000)*((L$3+1)-L26),0)</f>
        <v>0</v>
      </c>
      <c r="AI26">
        <f>IF(M26&lt;&gt;"",(M$3/1000)*((M$3+1)-M26),0)</f>
        <v>0</v>
      </c>
      <c r="AJ26">
        <f>IF(N26&lt;&gt;"",(N$3/1000)*((N$3+1)-N26),0)</f>
        <v>0</v>
      </c>
      <c r="AK26">
        <f>IF(O26&lt;&gt;"",(O$3/1000)*((O$3+1)-O26),0)</f>
        <v>0</v>
      </c>
      <c r="AL26">
        <f>IF(P26&lt;&gt;"",(P$3/1000)*((P$3+1)-P26),0)</f>
        <v>0</v>
      </c>
      <c r="AM26">
        <f>IF(Q26&lt;&gt;"",(Q$3/1000)*((Q$3+1)-Q26),0)</f>
        <v>0</v>
      </c>
      <c r="AN26">
        <f>IF(R26&lt;&gt;"",(R$3/1000)*((R$3+1)-R26),0)</f>
        <v>0</v>
      </c>
      <c r="AO26">
        <f>IF(S26&lt;&gt;"",(S$3/1000)*((S$3+1)-S26),0)</f>
        <v>0</v>
      </c>
      <c r="AP26">
        <f>IF(T26&lt;&gt;"",(T$3/1000)*((T$3+1)-T26),0)</f>
        <v>0</v>
      </c>
      <c r="AQ26">
        <f>IF(U26&lt;&gt;"",(U$3/1000)*((U$3+1)-U26),0)</f>
        <v>0</v>
      </c>
    </row>
    <row r="27" spans="1:43" x14ac:dyDescent="0.25">
      <c r="A27" s="11" t="s">
        <v>34</v>
      </c>
      <c r="B27" s="9"/>
      <c r="C27" s="9"/>
      <c r="D27" s="9">
        <v>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>
        <f t="shared" si="2"/>
        <v>7.0000000000000007E-2</v>
      </c>
      <c r="W27" s="5" t="str">
        <f>A27</f>
        <v>Sergey Mazurin</v>
      </c>
      <c r="X27">
        <f>IF(B27&lt;&gt;"",(B$3/1000)*((B$3+1)-B27),0)</f>
        <v>0</v>
      </c>
      <c r="Y27">
        <f>IF(C27&lt;&gt;"",(C$3/1000)*((C$3+1)-C27),0)</f>
        <v>0</v>
      </c>
      <c r="Z27">
        <f>IF(D27&lt;&gt;"",(D$3/1000)*((D$3+1)-D27),0)</f>
        <v>7.0000000000000007E-2</v>
      </c>
      <c r="AA27">
        <f>IF(E27&lt;&gt;"",(E$3/1000)*((E$3+1)-E27),0)</f>
        <v>0</v>
      </c>
      <c r="AB27">
        <f>IF(F27&lt;&gt;"",(F$3/1000)*((F$3+1)-F27),0)</f>
        <v>0</v>
      </c>
      <c r="AC27">
        <f>IF(G27&lt;&gt;"",(G$3/1000)*((G$3+1)-G27),0)</f>
        <v>0</v>
      </c>
      <c r="AD27">
        <f>IF(H27&lt;&gt;"",(H$3/1000)*((H$3+1)-H27),0)</f>
        <v>0</v>
      </c>
      <c r="AE27">
        <f>IF(I27&lt;&gt;"",(I$3/1000)*((I$3+1)-I27),0)</f>
        <v>0</v>
      </c>
      <c r="AF27">
        <f>IF(J27&lt;&gt;"",(J$3/1000)*((J$3+1)-J27),0)</f>
        <v>0</v>
      </c>
      <c r="AG27">
        <f>IF(K27&lt;&gt;"",(K$3/1000)*((K$3+1)-K27),0)</f>
        <v>0</v>
      </c>
      <c r="AH27">
        <f>IF(L27&lt;&gt;"",(L$3/1000)*((L$3+1)-L27),0)</f>
        <v>0</v>
      </c>
      <c r="AI27">
        <f>IF(M27&lt;&gt;"",(M$3/1000)*((M$3+1)-M27),0)</f>
        <v>0</v>
      </c>
      <c r="AJ27">
        <f>IF(N27&lt;&gt;"",(N$3/1000)*((N$3+1)-N27),0)</f>
        <v>0</v>
      </c>
      <c r="AK27">
        <f>IF(O27&lt;&gt;"",(O$3/1000)*((O$3+1)-O27),0)</f>
        <v>0</v>
      </c>
      <c r="AL27">
        <f>IF(P27&lt;&gt;"",(P$3/1000)*((P$3+1)-P27),0)</f>
        <v>0</v>
      </c>
      <c r="AM27">
        <f>IF(Q27&lt;&gt;"",(Q$3/1000)*((Q$3+1)-Q27),0)</f>
        <v>0</v>
      </c>
      <c r="AN27">
        <f>IF(R27&lt;&gt;"",(R$3/1000)*((R$3+1)-R27),0)</f>
        <v>0</v>
      </c>
      <c r="AO27">
        <f>IF(S27&lt;&gt;"",(S$3/1000)*((S$3+1)-S27),0)</f>
        <v>0</v>
      </c>
      <c r="AP27">
        <f>IF(T27&lt;&gt;"",(T$3/1000)*((T$3+1)-T27),0)</f>
        <v>0</v>
      </c>
      <c r="AQ27">
        <f>IF(U27&lt;&gt;"",(U$3/1000)*((U$3+1)-U27),0)</f>
        <v>0</v>
      </c>
    </row>
    <row r="28" spans="1:43" x14ac:dyDescent="0.25">
      <c r="A28" s="11" t="s">
        <v>35</v>
      </c>
      <c r="B28" s="9"/>
      <c r="C28" s="9"/>
      <c r="D28" s="9">
        <v>10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>
        <f t="shared" si="2"/>
        <v>0.01</v>
      </c>
      <c r="W28" s="5" t="str">
        <f>A28</f>
        <v>Sergey Protiv</v>
      </c>
      <c r="X28">
        <f>IF(B28&lt;&gt;"",(B$3/1000)*((B$3+1)-B28),0)</f>
        <v>0</v>
      </c>
      <c r="Y28">
        <f>IF(C28&lt;&gt;"",(C$3/1000)*((C$3+1)-C28),0)</f>
        <v>0</v>
      </c>
      <c r="Z28">
        <f>IF(D28&lt;&gt;"",(D$3/1000)*((D$3+1)-D28),0)</f>
        <v>0.01</v>
      </c>
      <c r="AA28">
        <f>IF(E28&lt;&gt;"",(E$3/1000)*((E$3+1)-E28),0)</f>
        <v>0</v>
      </c>
      <c r="AB28">
        <f>IF(F28&lt;&gt;"",(F$3/1000)*((F$3+1)-F28),0)</f>
        <v>0</v>
      </c>
      <c r="AC28">
        <f>IF(G28&lt;&gt;"",(G$3/1000)*((G$3+1)-G28),0)</f>
        <v>0</v>
      </c>
      <c r="AD28">
        <f>IF(H28&lt;&gt;"",(H$3/1000)*((H$3+1)-H28),0)</f>
        <v>0</v>
      </c>
      <c r="AE28">
        <f>IF(I28&lt;&gt;"",(I$3/1000)*((I$3+1)-I28),0)</f>
        <v>0</v>
      </c>
      <c r="AF28">
        <f>IF(J28&lt;&gt;"",(J$3/1000)*((J$3+1)-J28),0)</f>
        <v>0</v>
      </c>
      <c r="AG28">
        <f>IF(K28&lt;&gt;"",(K$3/1000)*((K$3+1)-K28),0)</f>
        <v>0</v>
      </c>
      <c r="AH28">
        <f>IF(L28&lt;&gt;"",(L$3/1000)*((L$3+1)-L28),0)</f>
        <v>0</v>
      </c>
      <c r="AI28">
        <f>IF(M28&lt;&gt;"",(M$3/1000)*((M$3+1)-M28),0)</f>
        <v>0</v>
      </c>
      <c r="AJ28">
        <f>IF(N28&lt;&gt;"",(N$3/1000)*((N$3+1)-N28),0)</f>
        <v>0</v>
      </c>
      <c r="AK28">
        <f>IF(O28&lt;&gt;"",(O$3/1000)*((O$3+1)-O28),0)</f>
        <v>0</v>
      </c>
      <c r="AL28">
        <f>IF(P28&lt;&gt;"",(P$3/1000)*((P$3+1)-P28),0)</f>
        <v>0</v>
      </c>
      <c r="AM28">
        <f>IF(Q28&lt;&gt;"",(Q$3/1000)*((Q$3+1)-Q28),0)</f>
        <v>0</v>
      </c>
      <c r="AN28">
        <f>IF(R28&lt;&gt;"",(R$3/1000)*((R$3+1)-R28),0)</f>
        <v>0</v>
      </c>
      <c r="AO28">
        <f>IF(S28&lt;&gt;"",(S$3/1000)*((S$3+1)-S28),0)</f>
        <v>0</v>
      </c>
      <c r="AP28">
        <f>IF(T28&lt;&gt;"",(T$3/1000)*((T$3+1)-T28),0)</f>
        <v>0</v>
      </c>
      <c r="AQ28">
        <f>IF(U28&lt;&gt;"",(U$3/1000)*((U$3+1)-U28),0)</f>
        <v>0</v>
      </c>
    </row>
    <row r="29" spans="1:43" x14ac:dyDescent="0.25">
      <c r="A29" s="11" t="s">
        <v>36</v>
      </c>
      <c r="B29" s="9"/>
      <c r="C29" s="9"/>
      <c r="D29" s="9">
        <v>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>
        <f t="shared" si="2"/>
        <v>0.03</v>
      </c>
      <c r="W29" s="5" t="str">
        <f>A29</f>
        <v>Nikolay Kondratev</v>
      </c>
      <c r="X29">
        <f>IF(B29&lt;&gt;"",(B$3/1000)*((B$3+1)-B29),0)</f>
        <v>0</v>
      </c>
      <c r="Y29">
        <f>IF(C29&lt;&gt;"",(C$3/1000)*((C$3+1)-C29),0)</f>
        <v>0</v>
      </c>
      <c r="Z29">
        <f>IF(D29&lt;&gt;"",(D$3/1000)*((D$3+1)-D29),0)</f>
        <v>0.03</v>
      </c>
      <c r="AA29">
        <f>IF(E29&lt;&gt;"",(E$3/1000)*((E$3+1)-E29),0)</f>
        <v>0</v>
      </c>
      <c r="AB29">
        <f>IF(F29&lt;&gt;"",(F$3/1000)*((F$3+1)-F29),0)</f>
        <v>0</v>
      </c>
      <c r="AC29">
        <f>IF(G29&lt;&gt;"",(G$3/1000)*((G$3+1)-G29),0)</f>
        <v>0</v>
      </c>
      <c r="AD29">
        <f>IF(H29&lt;&gt;"",(H$3/1000)*((H$3+1)-H29),0)</f>
        <v>0</v>
      </c>
      <c r="AE29">
        <f>IF(I29&lt;&gt;"",(I$3/1000)*((I$3+1)-I29),0)</f>
        <v>0</v>
      </c>
      <c r="AF29">
        <f>IF(J29&lt;&gt;"",(J$3/1000)*((J$3+1)-J29),0)</f>
        <v>0</v>
      </c>
      <c r="AG29">
        <f>IF(K29&lt;&gt;"",(K$3/1000)*((K$3+1)-K29),0)</f>
        <v>0</v>
      </c>
      <c r="AH29">
        <f>IF(L29&lt;&gt;"",(L$3/1000)*((L$3+1)-L29),0)</f>
        <v>0</v>
      </c>
      <c r="AI29">
        <f>IF(M29&lt;&gt;"",(M$3/1000)*((M$3+1)-M29),0)</f>
        <v>0</v>
      </c>
      <c r="AJ29">
        <f>IF(N29&lt;&gt;"",(N$3/1000)*((N$3+1)-N29),0)</f>
        <v>0</v>
      </c>
      <c r="AK29">
        <f>IF(O29&lt;&gt;"",(O$3/1000)*((O$3+1)-O29),0)</f>
        <v>0</v>
      </c>
      <c r="AL29">
        <f>IF(P29&lt;&gt;"",(P$3/1000)*((P$3+1)-P29),0)</f>
        <v>0</v>
      </c>
      <c r="AM29">
        <f>IF(Q29&lt;&gt;"",(Q$3/1000)*((Q$3+1)-Q29),0)</f>
        <v>0</v>
      </c>
      <c r="AN29">
        <f>IF(R29&lt;&gt;"",(R$3/1000)*((R$3+1)-R29),0)</f>
        <v>0</v>
      </c>
      <c r="AO29">
        <f>IF(S29&lt;&gt;"",(S$3/1000)*((S$3+1)-S29),0)</f>
        <v>0</v>
      </c>
      <c r="AP29">
        <f>IF(T29&lt;&gt;"",(T$3/1000)*((T$3+1)-T29),0)</f>
        <v>0</v>
      </c>
      <c r="AQ29">
        <f>IF(U29&lt;&gt;"",(U$3/1000)*((U$3+1)-U29),0)</f>
        <v>0</v>
      </c>
    </row>
    <row r="30" spans="1:43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>
        <f t="shared" si="2"/>
        <v>0</v>
      </c>
      <c r="W30" s="5">
        <f>A30</f>
        <v>0</v>
      </c>
      <c r="X30">
        <f>IF(B30&lt;&gt;"",(B$3/1000)*((B$3+1)-B30),0)</f>
        <v>0</v>
      </c>
      <c r="Y30">
        <f>IF(C30&lt;&gt;"",(C$3/1000)*((C$3+1)-C30),0)</f>
        <v>0</v>
      </c>
      <c r="Z30">
        <f>IF(D30&lt;&gt;"",(D$3/1000)*((D$3+1)-D30),0)</f>
        <v>0</v>
      </c>
      <c r="AA30">
        <f>IF(E30&lt;&gt;"",(E$3/1000)*((E$3+1)-E30),0)</f>
        <v>0</v>
      </c>
      <c r="AB30">
        <f>IF(F30&lt;&gt;"",(F$3/1000)*((F$3+1)-F30),0)</f>
        <v>0</v>
      </c>
      <c r="AC30">
        <f>IF(G30&lt;&gt;"",(G$3/1000)*((G$3+1)-G30),0)</f>
        <v>0</v>
      </c>
      <c r="AD30">
        <f>IF(H30&lt;&gt;"",(H$3/1000)*((H$3+1)-H30),0)</f>
        <v>0</v>
      </c>
      <c r="AE30">
        <f>IF(I30&lt;&gt;"",(I$3/1000)*((I$3+1)-I30),0)</f>
        <v>0</v>
      </c>
      <c r="AF30">
        <f>IF(J30&lt;&gt;"",(J$3/1000)*((J$3+1)-J30),0)</f>
        <v>0</v>
      </c>
      <c r="AG30">
        <f>IF(K30&lt;&gt;"",(K$3/1000)*((K$3+1)-K30),0)</f>
        <v>0</v>
      </c>
      <c r="AH30">
        <f>IF(L30&lt;&gt;"",(L$3/1000)*((L$3+1)-L30),0)</f>
        <v>0</v>
      </c>
      <c r="AI30">
        <f>IF(M30&lt;&gt;"",(M$3/1000)*((M$3+1)-M30),0)</f>
        <v>0</v>
      </c>
      <c r="AJ30">
        <f>IF(N30&lt;&gt;"",(N$3/1000)*((N$3+1)-N30),0)</f>
        <v>0</v>
      </c>
      <c r="AK30">
        <f>IF(O30&lt;&gt;"",(O$3/1000)*((O$3+1)-O30),0)</f>
        <v>0</v>
      </c>
      <c r="AL30">
        <f>IF(P30&lt;&gt;"",(P$3/1000)*((P$3+1)-P30),0)</f>
        <v>0</v>
      </c>
      <c r="AM30">
        <f>IF(Q30&lt;&gt;"",(Q$3/1000)*((Q$3+1)-Q30),0)</f>
        <v>0</v>
      </c>
      <c r="AN30">
        <f>IF(R30&lt;&gt;"",(R$3/1000)*((R$3+1)-R30),0)</f>
        <v>0</v>
      </c>
      <c r="AO30">
        <f>IF(S30&lt;&gt;"",(S$3/1000)*((S$3+1)-S30),0)</f>
        <v>0</v>
      </c>
      <c r="AP30">
        <f>IF(T30&lt;&gt;"",(T$3/1000)*((T$3+1)-T30),0)</f>
        <v>0</v>
      </c>
      <c r="AQ30">
        <f>IF(U30&lt;&gt;"",(U$3/1000)*((U$3+1)-U30),0)</f>
        <v>0</v>
      </c>
    </row>
    <row r="31" spans="1:43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>
        <f t="shared" si="2"/>
        <v>0</v>
      </c>
      <c r="W31" s="5">
        <f t="shared" ref="W31:W32" si="3">A31</f>
        <v>0</v>
      </c>
      <c r="X31">
        <f>IF(B31&lt;&gt;"",(B$3/1000)*((B$3+1)-B31),0)</f>
        <v>0</v>
      </c>
      <c r="Y31">
        <f>IF(C31&lt;&gt;"",(C$3/1000)*((C$3+1)-C31),0)</f>
        <v>0</v>
      </c>
      <c r="Z31">
        <f>IF(D31&lt;&gt;"",(D$3/1000)*((D$3+1)-D31),0)</f>
        <v>0</v>
      </c>
      <c r="AA31">
        <f>IF(E31&lt;&gt;"",(E$3/1000)*((E$3+1)-E31),0)</f>
        <v>0</v>
      </c>
      <c r="AB31">
        <f>IF(F31&lt;&gt;"",(F$3/1000)*((F$3+1)-F31),0)</f>
        <v>0</v>
      </c>
      <c r="AC31">
        <f>IF(G31&lt;&gt;"",(G$3/1000)*((G$3+1)-G31),0)</f>
        <v>0</v>
      </c>
      <c r="AD31">
        <f>IF(H31&lt;&gt;"",(H$3/1000)*((H$3+1)-H31),0)</f>
        <v>0</v>
      </c>
      <c r="AE31">
        <f>IF(I31&lt;&gt;"",(I$3/1000)*((I$3+1)-I31),0)</f>
        <v>0</v>
      </c>
      <c r="AF31">
        <f>IF(J31&lt;&gt;"",(J$3/1000)*((J$3+1)-J31),0)</f>
        <v>0</v>
      </c>
      <c r="AG31">
        <f>IF(K31&lt;&gt;"",(K$3/1000)*((K$3+1)-K31),0)</f>
        <v>0</v>
      </c>
      <c r="AH31">
        <f>IF(L31&lt;&gt;"",(L$3/1000)*((L$3+1)-L31),0)</f>
        <v>0</v>
      </c>
      <c r="AI31">
        <f>IF(M31&lt;&gt;"",(M$3/1000)*((M$3+1)-M31),0)</f>
        <v>0</v>
      </c>
      <c r="AJ31">
        <f>IF(N31&lt;&gt;"",(N$3/1000)*((N$3+1)-N31),0)</f>
        <v>0</v>
      </c>
      <c r="AK31">
        <f>IF(O31&lt;&gt;"",(O$3/1000)*((O$3+1)-O31),0)</f>
        <v>0</v>
      </c>
      <c r="AL31">
        <f>IF(P31&lt;&gt;"",(P$3/1000)*((P$3+1)-P31),0)</f>
        <v>0</v>
      </c>
      <c r="AM31">
        <f>IF(Q31&lt;&gt;"",(Q$3/1000)*((Q$3+1)-Q31),0)</f>
        <v>0</v>
      </c>
      <c r="AN31">
        <f>IF(R31&lt;&gt;"",(R$3/1000)*((R$3+1)-R31),0)</f>
        <v>0</v>
      </c>
      <c r="AO31">
        <f>IF(S31&lt;&gt;"",(S$3/1000)*((S$3+1)-S31),0)</f>
        <v>0</v>
      </c>
      <c r="AP31">
        <f>IF(T31&lt;&gt;"",(T$3/1000)*((T$3+1)-T31),0)</f>
        <v>0</v>
      </c>
      <c r="AQ31">
        <f>IF(U31&lt;&gt;"",(U$3/1000)*((U$3+1)-U31),0)</f>
        <v>0</v>
      </c>
    </row>
    <row r="32" spans="1:43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>
        <f t="shared" si="2"/>
        <v>0</v>
      </c>
      <c r="W32" s="5">
        <f t="shared" si="3"/>
        <v>0</v>
      </c>
      <c r="X32">
        <f>IF(B32&lt;&gt;"",(B$3/1000)*((B$3+1)-B32),0)</f>
        <v>0</v>
      </c>
      <c r="Y32">
        <f>IF(C32&lt;&gt;"",(C$3/1000)*((C$3+1)-C32),0)</f>
        <v>0</v>
      </c>
      <c r="Z32">
        <f>IF(D32&lt;&gt;"",(D$3/1000)*((D$3+1)-D32),0)</f>
        <v>0</v>
      </c>
      <c r="AA32">
        <f>IF(E32&lt;&gt;"",(E$3/1000)*((E$3+1)-E32),0)</f>
        <v>0</v>
      </c>
      <c r="AB32">
        <f>IF(F32&lt;&gt;"",(F$3/1000)*((F$3+1)-F32),0)</f>
        <v>0</v>
      </c>
      <c r="AC32">
        <f>IF(G32&lt;&gt;"",(G$3/1000)*((G$3+1)-G32),0)</f>
        <v>0</v>
      </c>
      <c r="AD32">
        <f>IF(H32&lt;&gt;"",(H$3/1000)*((H$3+1)-H32),0)</f>
        <v>0</v>
      </c>
      <c r="AE32">
        <f>IF(I32&lt;&gt;"",(I$3/1000)*((I$3+1)-I32),0)</f>
        <v>0</v>
      </c>
      <c r="AF32">
        <f>IF(J32&lt;&gt;"",(J$3/1000)*((J$3+1)-J32),0)</f>
        <v>0</v>
      </c>
      <c r="AG32">
        <f>IF(K32&lt;&gt;"",(K$3/1000)*((K$3+1)-K32),0)</f>
        <v>0</v>
      </c>
      <c r="AH32">
        <f>IF(L32&lt;&gt;"",(L$3/1000)*((L$3+1)-L32),0)</f>
        <v>0</v>
      </c>
      <c r="AI32">
        <f>IF(M32&lt;&gt;"",(M$3/1000)*((M$3+1)-M32),0)</f>
        <v>0</v>
      </c>
      <c r="AJ32">
        <f>IF(N32&lt;&gt;"",(N$3/1000)*((N$3+1)-N32),0)</f>
        <v>0</v>
      </c>
      <c r="AK32">
        <f>IF(O32&lt;&gt;"",(O$3/1000)*((O$3+1)-O32),0)</f>
        <v>0</v>
      </c>
      <c r="AL32">
        <f>IF(P32&lt;&gt;"",(P$3/1000)*((P$3+1)-P32),0)</f>
        <v>0</v>
      </c>
      <c r="AM32">
        <f>IF(Q32&lt;&gt;"",(Q$3/1000)*((Q$3+1)-Q32),0)</f>
        <v>0</v>
      </c>
      <c r="AN32">
        <f>IF(R32&lt;&gt;"",(R$3/1000)*((R$3+1)-R32),0)</f>
        <v>0</v>
      </c>
      <c r="AO32">
        <f>IF(S32&lt;&gt;"",(S$3/1000)*((S$3+1)-S32),0)</f>
        <v>0</v>
      </c>
      <c r="AP32">
        <f>IF(T32&lt;&gt;"",(T$3/1000)*((T$3+1)-T32),0)</f>
        <v>0</v>
      </c>
      <c r="AQ32">
        <f>IF(U32&lt;&gt;"",(U$3/1000)*((U$3+1)-U32),0)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F4" sqref="F4"/>
    </sheetView>
  </sheetViews>
  <sheetFormatPr defaultRowHeight="15" x14ac:dyDescent="0.25"/>
  <cols>
    <col min="1" max="1" width="10.42578125" customWidth="1"/>
    <col min="2" max="2" width="26.42578125" customWidth="1"/>
    <col min="3" max="3" width="8.85546875" customWidth="1"/>
  </cols>
  <sheetData>
    <row r="1" spans="1:3" x14ac:dyDescent="0.25">
      <c r="A1" t="s">
        <v>39</v>
      </c>
      <c r="B1" t="s">
        <v>0</v>
      </c>
      <c r="C1" t="s">
        <v>40</v>
      </c>
    </row>
    <row r="2" spans="1:3" x14ac:dyDescent="0.25">
      <c r="A2">
        <v>1</v>
      </c>
      <c r="B2" t="s">
        <v>2</v>
      </c>
      <c r="C2">
        <v>0.78999999999999992</v>
      </c>
    </row>
    <row r="3" spans="1:3" x14ac:dyDescent="0.25">
      <c r="A3">
        <v>2</v>
      </c>
      <c r="B3" t="s">
        <v>16</v>
      </c>
      <c r="C3">
        <v>0.36200000000000004</v>
      </c>
    </row>
    <row r="4" spans="1:3" x14ac:dyDescent="0.25">
      <c r="A4">
        <v>3</v>
      </c>
      <c r="B4" t="s">
        <v>7</v>
      </c>
      <c r="C4">
        <v>0.35599999999999998</v>
      </c>
    </row>
    <row r="5" spans="1:3" x14ac:dyDescent="0.25">
      <c r="A5">
        <v>4</v>
      </c>
      <c r="B5" t="s">
        <v>19</v>
      </c>
      <c r="C5">
        <v>0.32300000000000001</v>
      </c>
    </row>
    <row r="6" spans="1:3" x14ac:dyDescent="0.25">
      <c r="A6">
        <v>5</v>
      </c>
      <c r="B6" t="s">
        <v>6</v>
      </c>
      <c r="C6">
        <v>0.32099999999999995</v>
      </c>
    </row>
    <row r="7" spans="1:3" x14ac:dyDescent="0.25">
      <c r="A7">
        <v>6</v>
      </c>
      <c r="B7" t="s">
        <v>17</v>
      </c>
      <c r="C7">
        <v>0.30399999999999999</v>
      </c>
    </row>
    <row r="8" spans="1:3" x14ac:dyDescent="0.25">
      <c r="A8">
        <v>7</v>
      </c>
      <c r="B8" t="s">
        <v>15</v>
      </c>
      <c r="C8">
        <v>0.28199999999999997</v>
      </c>
    </row>
    <row r="9" spans="1:3" x14ac:dyDescent="0.25">
      <c r="A9">
        <v>8</v>
      </c>
      <c r="B9" t="s">
        <v>4</v>
      </c>
      <c r="C9">
        <v>0.16199999999999998</v>
      </c>
    </row>
    <row r="10" spans="1:3" x14ac:dyDescent="0.25">
      <c r="A10">
        <v>9</v>
      </c>
      <c r="B10" t="s">
        <v>28</v>
      </c>
      <c r="C10">
        <v>0.14200000000000002</v>
      </c>
    </row>
    <row r="11" spans="1:3" x14ac:dyDescent="0.25">
      <c r="A11">
        <v>10</v>
      </c>
      <c r="B11" t="s">
        <v>8</v>
      </c>
      <c r="C11">
        <v>0.126</v>
      </c>
    </row>
    <row r="12" spans="1:3" x14ac:dyDescent="0.25">
      <c r="A12">
        <v>11</v>
      </c>
      <c r="B12" t="s">
        <v>5</v>
      </c>
      <c r="C12">
        <v>0.108</v>
      </c>
    </row>
    <row r="13" spans="1:3" x14ac:dyDescent="0.25">
      <c r="A13">
        <v>12</v>
      </c>
      <c r="B13" t="s">
        <v>22</v>
      </c>
      <c r="C13">
        <v>8.2000000000000003E-2</v>
      </c>
    </row>
    <row r="14" spans="1:3" x14ac:dyDescent="0.25">
      <c r="A14">
        <v>13</v>
      </c>
      <c r="B14" t="s">
        <v>1</v>
      </c>
      <c r="C14">
        <v>8.0999999999999989E-2</v>
      </c>
    </row>
    <row r="15" spans="1:3" x14ac:dyDescent="0.25">
      <c r="A15">
        <v>14</v>
      </c>
      <c r="B15" t="s">
        <v>27</v>
      </c>
      <c r="C15">
        <v>0.08</v>
      </c>
    </row>
    <row r="16" spans="1:3" x14ac:dyDescent="0.25">
      <c r="A16">
        <v>15</v>
      </c>
      <c r="B16" t="s">
        <v>34</v>
      </c>
      <c r="C16">
        <v>7.0000000000000007E-2</v>
      </c>
    </row>
    <row r="17" spans="1:3" x14ac:dyDescent="0.25">
      <c r="A17">
        <v>16</v>
      </c>
      <c r="B17" t="s">
        <v>3</v>
      </c>
      <c r="C17">
        <v>6.3E-2</v>
      </c>
    </row>
    <row r="18" spans="1:3" x14ac:dyDescent="0.25">
      <c r="A18">
        <v>17</v>
      </c>
      <c r="B18" t="s">
        <v>30</v>
      </c>
      <c r="C18">
        <v>6.2E-2</v>
      </c>
    </row>
    <row r="19" spans="1:3" x14ac:dyDescent="0.25">
      <c r="A19">
        <v>18</v>
      </c>
      <c r="B19" t="s">
        <v>12</v>
      </c>
      <c r="C19">
        <v>5.3999999999999992E-2</v>
      </c>
    </row>
    <row r="20" spans="1:3" x14ac:dyDescent="0.25">
      <c r="A20">
        <v>19</v>
      </c>
      <c r="B20" t="s">
        <v>21</v>
      </c>
      <c r="C20">
        <v>0.05</v>
      </c>
    </row>
    <row r="21" spans="1:3" x14ac:dyDescent="0.25">
      <c r="A21">
        <v>20</v>
      </c>
      <c r="B21" t="s">
        <v>29</v>
      </c>
      <c r="C21">
        <v>4.5999999999999999E-2</v>
      </c>
    </row>
    <row r="22" spans="1:3" x14ac:dyDescent="0.25">
      <c r="A22">
        <v>21</v>
      </c>
      <c r="B22" t="s">
        <v>31</v>
      </c>
      <c r="C22">
        <v>3.9E-2</v>
      </c>
    </row>
    <row r="23" spans="1:3" x14ac:dyDescent="0.25">
      <c r="A23">
        <v>22</v>
      </c>
      <c r="B23" t="s">
        <v>13</v>
      </c>
      <c r="C23">
        <v>3.5999999999999997E-2</v>
      </c>
    </row>
    <row r="24" spans="1:3" x14ac:dyDescent="0.25">
      <c r="A24">
        <v>23</v>
      </c>
      <c r="B24" t="s">
        <v>36</v>
      </c>
      <c r="C24">
        <v>0.03</v>
      </c>
    </row>
    <row r="25" spans="1:3" x14ac:dyDescent="0.25">
      <c r="A25">
        <v>24</v>
      </c>
      <c r="B25" t="s">
        <v>14</v>
      </c>
      <c r="C25">
        <v>1.7999999999999999E-2</v>
      </c>
    </row>
    <row r="26" spans="1:3" x14ac:dyDescent="0.25">
      <c r="A26">
        <v>25</v>
      </c>
      <c r="B26" t="s">
        <v>35</v>
      </c>
      <c r="C26">
        <v>0.01</v>
      </c>
    </row>
  </sheetData>
  <sortState ref="B2:C26">
    <sortCondition descending="1" ref="C2:C26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F1 OSR 2011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2012-09-29T17:39:12Z</dcterms:modified>
</cp:coreProperties>
</file>