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1 OSR 201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23" i="1" l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5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G4" i="1"/>
  <c r="W5" i="1"/>
  <c r="V24" i="1" l="1"/>
  <c r="V25" i="1"/>
  <c r="V31" i="1"/>
  <c r="V27" i="1"/>
  <c r="V23" i="1"/>
  <c r="V32" i="1"/>
  <c r="V28" i="1"/>
  <c r="V30" i="1"/>
  <c r="V26" i="1"/>
  <c r="V29" i="1"/>
  <c r="V22" i="1"/>
  <c r="V16" i="1"/>
  <c r="V20" i="1"/>
  <c r="V21" i="1"/>
  <c r="V17" i="1"/>
  <c r="V15" i="1"/>
  <c r="V19" i="1"/>
  <c r="V14" i="1"/>
  <c r="V18" i="1"/>
  <c r="V8" i="1"/>
  <c r="V12" i="1"/>
  <c r="V6" i="1"/>
  <c r="V13" i="1"/>
  <c r="V9" i="1"/>
  <c r="V5" i="1"/>
  <c r="V11" i="1"/>
  <c r="V7" i="1"/>
  <c r="V10" i="1"/>
</calcChain>
</file>

<file path=xl/sharedStrings.xml><?xml version="1.0" encoding="utf-8"?>
<sst xmlns="http://schemas.openxmlformats.org/spreadsheetml/2006/main" count="72" uniqueCount="44">
  <si>
    <t>Pilots</t>
  </si>
  <si>
    <t>Evgeny Peshkov</t>
  </si>
  <si>
    <t>Evgeny Egorenko</t>
  </si>
  <si>
    <t>Sergey Lozgachev</t>
  </si>
  <si>
    <t>Ivan Egorov</t>
  </si>
  <si>
    <t>Ilya Alexandrov</t>
  </si>
  <si>
    <t>Igor Peshkov</t>
  </si>
  <si>
    <t>Andrey Vinokurov</t>
  </si>
  <si>
    <t>Andrey Stasiukevich</t>
  </si>
  <si>
    <t>Reting</t>
  </si>
  <si>
    <t>Count Pilots</t>
  </si>
  <si>
    <t>9-Gbr</t>
  </si>
  <si>
    <t>Vadim Vrenere</t>
  </si>
  <si>
    <t>Roman Eazotov</t>
  </si>
  <si>
    <t>Sergey Bondarchuk</t>
  </si>
  <si>
    <t>Dmitry Ivanov</t>
  </si>
  <si>
    <t>Alexandr Zakirov</t>
  </si>
  <si>
    <t>Maksim Prokoshun</t>
  </si>
  <si>
    <t>8-Eur</t>
  </si>
  <si>
    <t>Axsan Kalimulin</t>
  </si>
  <si>
    <t>7-Can</t>
  </si>
  <si>
    <t>Andrey Korneev</t>
  </si>
  <si>
    <t>Alexey Makeev</t>
  </si>
  <si>
    <t>10-Ger</t>
  </si>
  <si>
    <t>11-Hun</t>
  </si>
  <si>
    <t>6-Mon</t>
  </si>
  <si>
    <t>1-Aus</t>
  </si>
  <si>
    <t>Robert Mardanov</t>
  </si>
  <si>
    <t>Petr Myakushin</t>
  </si>
  <si>
    <t>Artem Gusev</t>
  </si>
  <si>
    <t>Nikita Kashin</t>
  </si>
  <si>
    <t>Yury Sbitnev</t>
  </si>
  <si>
    <t>2-Mal</t>
  </si>
  <si>
    <t>3-Chi</t>
  </si>
  <si>
    <t>Sergey Mazurin</t>
  </si>
  <si>
    <t>Sergey Protiv</t>
  </si>
  <si>
    <t>Nikolay Kondratev</t>
  </si>
  <si>
    <t>4-Bah</t>
  </si>
  <si>
    <t>5-Spa</t>
  </si>
  <si>
    <t>Position</t>
  </si>
  <si>
    <t>Rating</t>
  </si>
  <si>
    <t>12-Bel</t>
  </si>
  <si>
    <t>Ilya Ivashchenko</t>
  </si>
  <si>
    <t>13-ITA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</si>
</sst>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2" fillId="4" borderId="0" xfId="3"/>
    <xf numFmtId="0" fontId="2" fillId="5" borderId="1" xfId="4" applyBorder="1"/>
    <xf numFmtId="0" fontId="2" fillId="2" borderId="2" xfId="1" applyBorder="1"/>
    <xf numFmtId="0" fontId="2" fillId="5" borderId="3" xfId="4" applyBorder="1" applyAlignment="1">
      <alignment horizontal="center" vertical="center"/>
    </xf>
    <xf numFmtId="0" fontId="0" fillId="0" borderId="4" xfId="0" applyBorder="1"/>
    <xf numFmtId="0" fontId="2" fillId="6" borderId="1" xfId="5" applyBorder="1" applyAlignment="1">
      <alignment horizontal="center"/>
    </xf>
    <xf numFmtId="0" fontId="2" fillId="2" borderId="5" xfId="1" applyBorder="1"/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</cellXfs>
  <cellStyles count="6">
    <cellStyle name="60% - Accent1" xfId="2" builtinId="32"/>
    <cellStyle name="60% - Accent5" xfId="5" builtinId="48"/>
    <cellStyle name="Accent1" xfId="1" builtinId="29"/>
    <cellStyle name="Accent4" xfId="3" builtinId="41"/>
    <cellStyle name="Accent5" xfId="4" builtinId="45"/>
    <cellStyle name="Normal" xfId="0" builtinId="0"/>
  </cellStyles>
  <dxfs count="3">
    <dxf>
      <font>
        <b/>
      </font>
    </dxf>
    <dxf>
      <font>
        <i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27" totalsRowShown="0">
  <autoFilter ref="A1:C27"/>
  <sortState ref="A2:C27">
    <sortCondition descending="1" ref="B1:B27"/>
  </sortState>
  <tableColumns count="3">
    <tableColumn id="1" name="Position" dataDxfId="0"/>
    <tableColumn id="2" name="Rating" dataDxfId="1"/>
    <tableColumn id="3" name="Pilo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2"/>
  <sheetViews>
    <sheetView topLeftCell="K6" workbookViewId="0">
      <selection activeCell="V5" sqref="V5:W30"/>
    </sheetView>
  </sheetViews>
  <sheetFormatPr defaultRowHeight="15" x14ac:dyDescent="0.25"/>
  <cols>
    <col min="1" max="1" width="19.140625" bestFit="1" customWidth="1"/>
    <col min="2" max="3" width="6" bestFit="1" customWidth="1"/>
    <col min="4" max="4" width="5.5703125" bestFit="1" customWidth="1"/>
    <col min="5" max="5" width="6" bestFit="1" customWidth="1"/>
    <col min="6" max="6" width="5.85546875" bestFit="1" customWidth="1"/>
    <col min="7" max="7" width="6.7109375" bestFit="1" customWidth="1"/>
    <col min="8" max="8" width="6" bestFit="1" customWidth="1"/>
    <col min="9" max="9" width="5.5703125" bestFit="1" customWidth="1"/>
    <col min="10" max="10" width="5.85546875" bestFit="1" customWidth="1"/>
    <col min="11" max="11" width="6.85546875" bestFit="1" customWidth="1"/>
    <col min="12" max="12" width="7.28515625" bestFit="1" customWidth="1"/>
    <col min="23" max="23" width="19.140625" bestFit="1" customWidth="1"/>
    <col min="30" max="32" width="6" bestFit="1" customWidth="1"/>
    <col min="33" max="33" width="7.7109375" bestFit="1" customWidth="1"/>
    <col min="45" max="45" width="19.140625" bestFit="1" customWidth="1"/>
  </cols>
  <sheetData>
    <row r="3" spans="1:43" ht="15.75" thickBot="1" x14ac:dyDescent="0.3">
      <c r="A3" s="2" t="s">
        <v>10</v>
      </c>
      <c r="B3" s="6">
        <v>10</v>
      </c>
      <c r="C3" s="6">
        <v>6</v>
      </c>
      <c r="D3" s="6">
        <v>10</v>
      </c>
      <c r="E3" s="6">
        <v>9</v>
      </c>
      <c r="F3" s="6">
        <v>6</v>
      </c>
      <c r="G3" s="6">
        <v>7</v>
      </c>
      <c r="H3" s="6">
        <v>10</v>
      </c>
      <c r="I3" s="6">
        <v>8</v>
      </c>
      <c r="J3" s="6">
        <v>9</v>
      </c>
      <c r="K3" s="6">
        <v>9</v>
      </c>
      <c r="L3" s="6">
        <v>9</v>
      </c>
      <c r="M3" s="6">
        <v>8</v>
      </c>
      <c r="N3" s="6">
        <v>7</v>
      </c>
      <c r="O3" s="6"/>
      <c r="P3" s="6"/>
      <c r="Q3" s="6"/>
      <c r="R3" s="6"/>
      <c r="S3" s="6"/>
      <c r="T3" s="6"/>
      <c r="U3" s="6"/>
    </row>
    <row r="4" spans="1:43" x14ac:dyDescent="0.25">
      <c r="A4" s="7" t="s">
        <v>0</v>
      </c>
      <c r="B4" s="8" t="s">
        <v>26</v>
      </c>
      <c r="C4" s="8" t="s">
        <v>32</v>
      </c>
      <c r="D4" s="8" t="s">
        <v>33</v>
      </c>
      <c r="E4" s="8" t="s">
        <v>37</v>
      </c>
      <c r="F4" s="8" t="s">
        <v>38</v>
      </c>
      <c r="G4" s="8" t="s">
        <v>25</v>
      </c>
      <c r="H4" s="8" t="s">
        <v>20</v>
      </c>
      <c r="I4" s="8" t="s">
        <v>18</v>
      </c>
      <c r="J4" s="8" t="s">
        <v>11</v>
      </c>
      <c r="K4" s="8" t="s">
        <v>23</v>
      </c>
      <c r="L4" s="8" t="s">
        <v>24</v>
      </c>
      <c r="M4" s="8" t="s">
        <v>41</v>
      </c>
      <c r="N4" s="8" t="s">
        <v>43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1" t="s">
        <v>9</v>
      </c>
      <c r="W4" s="3" t="s">
        <v>0</v>
      </c>
      <c r="X4" s="4" t="str">
        <f t="shared" ref="X4:AQ4" si="0">B4</f>
        <v>1-Aus</v>
      </c>
      <c r="Y4" s="4" t="str">
        <f t="shared" si="0"/>
        <v>2-Mal</v>
      </c>
      <c r="Z4" s="4" t="str">
        <f t="shared" si="0"/>
        <v>3-Chi</v>
      </c>
      <c r="AA4" s="4" t="str">
        <f t="shared" si="0"/>
        <v>4-Bah</v>
      </c>
      <c r="AB4" s="4" t="str">
        <f t="shared" si="0"/>
        <v>5-Spa</v>
      </c>
      <c r="AC4" s="4" t="str">
        <f t="shared" si="0"/>
        <v>6-Mon</v>
      </c>
      <c r="AD4" s="4" t="str">
        <f t="shared" si="0"/>
        <v>7-Can</v>
      </c>
      <c r="AE4" s="4" t="str">
        <f t="shared" si="0"/>
        <v>8-Eur</v>
      </c>
      <c r="AF4" s="4" t="str">
        <f t="shared" si="0"/>
        <v>9-Gbr</v>
      </c>
      <c r="AG4" s="4" t="str">
        <f t="shared" si="0"/>
        <v>10-Ger</v>
      </c>
      <c r="AH4" s="4" t="str">
        <f t="shared" si="0"/>
        <v>11-Hun</v>
      </c>
      <c r="AI4" s="4" t="str">
        <f t="shared" si="0"/>
        <v>12-Bel</v>
      </c>
      <c r="AJ4" s="4" t="str">
        <f t="shared" si="0"/>
        <v>13-ITA</v>
      </c>
      <c r="AK4" s="4">
        <f t="shared" si="0"/>
        <v>14</v>
      </c>
      <c r="AL4" s="4">
        <f t="shared" si="0"/>
        <v>15</v>
      </c>
      <c r="AM4" s="4">
        <f t="shared" si="0"/>
        <v>16</v>
      </c>
      <c r="AN4" s="4">
        <f t="shared" si="0"/>
        <v>17</v>
      </c>
      <c r="AO4" s="4">
        <f t="shared" si="0"/>
        <v>18</v>
      </c>
      <c r="AP4" s="4">
        <f t="shared" si="0"/>
        <v>19</v>
      </c>
      <c r="AQ4" s="4">
        <f t="shared" si="0"/>
        <v>20</v>
      </c>
    </row>
    <row r="5" spans="1:43" x14ac:dyDescent="0.25">
      <c r="A5" s="11" t="s">
        <v>1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>
        <f t="shared" ref="V5:V10" si="1">SUM(X5:AN5)</f>
        <v>8.0999999999999989E-2</v>
      </c>
      <c r="W5" s="5" t="str">
        <f t="shared" ref="W5:W30" si="2">A5</f>
        <v>Evgeny Peshkov</v>
      </c>
      <c r="X5">
        <f t="shared" ref="X5:X32" si="3">IF(B5&lt;&gt;"",(B$3/1000)*((B$3+1)-B5),0)</f>
        <v>0</v>
      </c>
      <c r="Y5">
        <f t="shared" ref="Y5:Y32" si="4">IF(C5&lt;&gt;"",(C$3/1000)*((C$3+1)-C5),0)</f>
        <v>0</v>
      </c>
      <c r="Z5">
        <f t="shared" ref="Z5:Z32" si="5">IF(D5&lt;&gt;"",(D$3/1000)*((D$3+1)-D5),0)</f>
        <v>0</v>
      </c>
      <c r="AA5">
        <f t="shared" ref="AA5:AA32" si="6">IF(E5&lt;&gt;"",(E$3/1000)*((E$3+1)-E5),0)</f>
        <v>0</v>
      </c>
      <c r="AB5">
        <f t="shared" ref="AB5:AB32" si="7">IF(F5&lt;&gt;"",(F$3/1000)*((F$3+1)-F5),0)</f>
        <v>0</v>
      </c>
      <c r="AC5">
        <f t="shared" ref="AC5:AC32" si="8">IF(G5&lt;&gt;"",(G$3/1000)*((G$3+1)-G5),0)</f>
        <v>0</v>
      </c>
      <c r="AD5">
        <f t="shared" ref="AD5:AD32" si="9">IF(H5&lt;&gt;"",(H$3/1000)*((H$3+1)-H5),0)</f>
        <v>0</v>
      </c>
      <c r="AE5">
        <f t="shared" ref="AE5:AE32" si="10">IF(I5&lt;&gt;"",(I$3/1000)*((I$3+1)-I5),0)</f>
        <v>0</v>
      </c>
      <c r="AF5">
        <f t="shared" ref="AF5:AF32" si="11">IF(J5&lt;&gt;"",(J$3/1000)*((J$3+1)-J5),0)</f>
        <v>0</v>
      </c>
      <c r="AG5">
        <f t="shared" ref="AG5:AG32" si="12">IF(K5&lt;&gt;"",(K$3/1000)*((K$3+1)-K5),0)</f>
        <v>8.0999999999999989E-2</v>
      </c>
      <c r="AH5">
        <f t="shared" ref="AH5:AH32" si="13">IF(L5&lt;&gt;"",(L$3/1000)*((L$3+1)-L5),0)</f>
        <v>0</v>
      </c>
      <c r="AI5">
        <f t="shared" ref="AI5:AI32" si="14">IF(M5&lt;&gt;"",(M$3/1000)*((M$3+1)-M5),0)</f>
        <v>0</v>
      </c>
      <c r="AJ5">
        <f t="shared" ref="AJ5:AJ32" si="15">IF(N5&lt;&gt;"",(N$3/1000)*((N$3+1)-N5),0)</f>
        <v>0</v>
      </c>
      <c r="AK5">
        <f t="shared" ref="AK5:AK32" si="16">IF(O5&lt;&gt;"",(O$3/1000)*((O$3+1)-O5),0)</f>
        <v>0</v>
      </c>
      <c r="AL5">
        <f t="shared" ref="AL5:AL32" si="17">IF(P5&lt;&gt;"",(P$3/1000)*((P$3+1)-P5),0)</f>
        <v>0</v>
      </c>
      <c r="AM5">
        <f t="shared" ref="AM5:AM32" si="18">IF(Q5&lt;&gt;"",(Q$3/1000)*((Q$3+1)-Q5),0)</f>
        <v>0</v>
      </c>
      <c r="AN5">
        <f t="shared" ref="AN5:AN32" si="19">IF(R5&lt;&gt;"",(R$3/1000)*((R$3+1)-R5),0)</f>
        <v>0</v>
      </c>
      <c r="AO5">
        <f t="shared" ref="AO5:AO32" si="20">IF(S5&lt;&gt;"",(S$3/1000)*((S$3+1)-S5),0)</f>
        <v>0</v>
      </c>
      <c r="AP5">
        <f t="shared" ref="AP5:AP32" si="21">IF(T5&lt;&gt;"",(T$3/1000)*((T$3+1)-T5),0)</f>
        <v>0</v>
      </c>
      <c r="AQ5">
        <f t="shared" ref="AQ5:AQ32" si="22">IF(U5&lt;&gt;"",(U$3/1000)*((U$3+1)-U5),0)</f>
        <v>0</v>
      </c>
    </row>
    <row r="6" spans="1:43" x14ac:dyDescent="0.25">
      <c r="A6" s="11" t="s">
        <v>2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2</v>
      </c>
      <c r="I6" s="9">
        <v>1</v>
      </c>
      <c r="J6" s="9">
        <v>1</v>
      </c>
      <c r="K6" s="9">
        <v>2</v>
      </c>
      <c r="L6" s="9">
        <v>1</v>
      </c>
      <c r="M6" s="9">
        <v>1</v>
      </c>
      <c r="N6" s="9">
        <v>1</v>
      </c>
      <c r="O6" s="9"/>
      <c r="P6" s="9"/>
      <c r="Q6" s="9"/>
      <c r="R6" s="9"/>
      <c r="S6" s="9"/>
      <c r="T6" s="9"/>
      <c r="U6" s="9"/>
      <c r="V6">
        <f t="shared" si="1"/>
        <v>0.90299999999999991</v>
      </c>
      <c r="W6" s="5" t="str">
        <f t="shared" si="2"/>
        <v>Evgeny Egorenko</v>
      </c>
      <c r="X6">
        <f t="shared" si="3"/>
        <v>0.1</v>
      </c>
      <c r="Y6">
        <f t="shared" si="4"/>
        <v>3.6000000000000004E-2</v>
      </c>
      <c r="Z6">
        <f t="shared" si="5"/>
        <v>0.1</v>
      </c>
      <c r="AA6">
        <f t="shared" si="6"/>
        <v>8.0999999999999989E-2</v>
      </c>
      <c r="AB6">
        <f t="shared" si="7"/>
        <v>3.6000000000000004E-2</v>
      </c>
      <c r="AC6">
        <f t="shared" si="8"/>
        <v>4.9000000000000002E-2</v>
      </c>
      <c r="AD6">
        <f t="shared" si="9"/>
        <v>0.09</v>
      </c>
      <c r="AE6">
        <f t="shared" si="10"/>
        <v>6.4000000000000001E-2</v>
      </c>
      <c r="AF6">
        <f t="shared" si="11"/>
        <v>8.0999999999999989E-2</v>
      </c>
      <c r="AG6">
        <f t="shared" si="12"/>
        <v>7.1999999999999995E-2</v>
      </c>
      <c r="AH6">
        <f t="shared" si="13"/>
        <v>8.0999999999999989E-2</v>
      </c>
      <c r="AI6">
        <f t="shared" si="14"/>
        <v>6.4000000000000001E-2</v>
      </c>
      <c r="AJ6">
        <f t="shared" si="15"/>
        <v>4.9000000000000002E-2</v>
      </c>
      <c r="AK6">
        <f t="shared" si="16"/>
        <v>0</v>
      </c>
      <c r="AL6">
        <f t="shared" si="17"/>
        <v>0</v>
      </c>
      <c r="AM6">
        <f t="shared" si="18"/>
        <v>0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0</v>
      </c>
    </row>
    <row r="7" spans="1:43" x14ac:dyDescent="0.25">
      <c r="A7" s="11" t="s">
        <v>3</v>
      </c>
      <c r="B7" s="9"/>
      <c r="C7" s="9"/>
      <c r="D7" s="9"/>
      <c r="E7" s="9"/>
      <c r="F7" s="9"/>
      <c r="G7" s="9"/>
      <c r="H7" s="9"/>
      <c r="I7" s="9"/>
      <c r="J7" s="9"/>
      <c r="K7" s="9">
        <v>3</v>
      </c>
      <c r="L7" s="9"/>
      <c r="M7" s="9"/>
      <c r="N7" s="9"/>
      <c r="O7" s="9"/>
      <c r="P7" s="9"/>
      <c r="Q7" s="9"/>
      <c r="R7" s="9"/>
      <c r="S7" s="9"/>
      <c r="T7" s="9"/>
      <c r="U7" s="9"/>
      <c r="V7">
        <f t="shared" si="1"/>
        <v>6.3E-2</v>
      </c>
      <c r="W7" s="5" t="str">
        <f t="shared" si="2"/>
        <v>Sergey Lozgachev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6.3E-2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0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0</v>
      </c>
    </row>
    <row r="8" spans="1:43" x14ac:dyDescent="0.25">
      <c r="A8" s="11" t="s">
        <v>4</v>
      </c>
      <c r="B8" s="9"/>
      <c r="C8" s="9"/>
      <c r="D8" s="9"/>
      <c r="E8" s="9"/>
      <c r="F8" s="9"/>
      <c r="G8" s="9"/>
      <c r="H8" s="9"/>
      <c r="I8" s="9"/>
      <c r="J8" s="9">
        <v>3</v>
      </c>
      <c r="K8" s="9">
        <v>4</v>
      </c>
      <c r="L8" s="9">
        <v>5</v>
      </c>
      <c r="M8" s="9">
        <v>2</v>
      </c>
      <c r="N8" s="9">
        <v>2</v>
      </c>
      <c r="O8" s="9"/>
      <c r="P8" s="9"/>
      <c r="Q8" s="9"/>
      <c r="R8" s="9"/>
      <c r="S8" s="9"/>
      <c r="T8" s="9"/>
      <c r="U8" s="9"/>
      <c r="V8">
        <f t="shared" si="1"/>
        <v>0.25999999999999995</v>
      </c>
      <c r="W8" s="5" t="str">
        <f t="shared" si="2"/>
        <v>Ivan Egorov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6.3E-2</v>
      </c>
      <c r="AG8">
        <f t="shared" si="12"/>
        <v>5.3999999999999992E-2</v>
      </c>
      <c r="AH8">
        <f t="shared" si="13"/>
        <v>4.4999999999999998E-2</v>
      </c>
      <c r="AI8">
        <f t="shared" si="14"/>
        <v>5.6000000000000001E-2</v>
      </c>
      <c r="AJ8">
        <f t="shared" si="15"/>
        <v>4.2000000000000003E-2</v>
      </c>
      <c r="AK8">
        <f t="shared" si="16"/>
        <v>0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0</v>
      </c>
      <c r="AP8">
        <f t="shared" si="21"/>
        <v>0</v>
      </c>
      <c r="AQ8">
        <f t="shared" si="22"/>
        <v>0</v>
      </c>
    </row>
    <row r="9" spans="1:43" x14ac:dyDescent="0.25">
      <c r="A9" s="11" t="s">
        <v>5</v>
      </c>
      <c r="B9" s="9"/>
      <c r="C9" s="9"/>
      <c r="D9" s="9"/>
      <c r="E9" s="9"/>
      <c r="F9" s="9"/>
      <c r="G9" s="9"/>
      <c r="H9" s="9"/>
      <c r="I9" s="9"/>
      <c r="J9" s="9"/>
      <c r="K9" s="9">
        <v>5</v>
      </c>
      <c r="L9" s="9">
        <v>3</v>
      </c>
      <c r="M9" s="9">
        <v>8</v>
      </c>
      <c r="N9" s="9"/>
      <c r="O9" s="9"/>
      <c r="P9" s="9"/>
      <c r="Q9" s="9"/>
      <c r="R9" s="9"/>
      <c r="S9" s="9"/>
      <c r="T9" s="9"/>
      <c r="U9" s="9"/>
      <c r="V9">
        <f t="shared" si="1"/>
        <v>0.11599999999999999</v>
      </c>
      <c r="W9" s="5" t="str">
        <f t="shared" si="2"/>
        <v>Ilya Alexandrov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4.4999999999999998E-2</v>
      </c>
      <c r="AH9">
        <f t="shared" si="13"/>
        <v>6.3E-2</v>
      </c>
      <c r="AI9">
        <f t="shared" si="14"/>
        <v>8.0000000000000002E-3</v>
      </c>
      <c r="AJ9">
        <f t="shared" si="15"/>
        <v>0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O9">
        <f t="shared" si="20"/>
        <v>0</v>
      </c>
      <c r="AP9">
        <f t="shared" si="21"/>
        <v>0</v>
      </c>
      <c r="AQ9">
        <f t="shared" si="22"/>
        <v>0</v>
      </c>
    </row>
    <row r="10" spans="1:43" x14ac:dyDescent="0.25">
      <c r="A10" s="11" t="s">
        <v>6</v>
      </c>
      <c r="B10" s="9"/>
      <c r="C10" s="9"/>
      <c r="D10" s="9"/>
      <c r="E10" s="9">
        <v>5</v>
      </c>
      <c r="F10" s="9">
        <v>4</v>
      </c>
      <c r="G10" s="9">
        <v>7</v>
      </c>
      <c r="H10" s="9">
        <v>1</v>
      </c>
      <c r="I10" s="9">
        <v>7</v>
      </c>
      <c r="J10" s="9">
        <v>2</v>
      </c>
      <c r="K10" s="9">
        <v>6</v>
      </c>
      <c r="L10" s="9">
        <v>7</v>
      </c>
      <c r="M10" s="9">
        <v>5</v>
      </c>
      <c r="N10" s="9">
        <v>3</v>
      </c>
      <c r="O10" s="9"/>
      <c r="P10" s="9"/>
      <c r="Q10" s="9"/>
      <c r="R10" s="9"/>
      <c r="S10" s="9"/>
      <c r="T10" s="9"/>
      <c r="U10" s="9"/>
      <c r="V10">
        <f t="shared" si="1"/>
        <v>0.38800000000000001</v>
      </c>
      <c r="W10" s="5" t="str">
        <f t="shared" si="2"/>
        <v>Igor Peshkov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4.4999999999999998E-2</v>
      </c>
      <c r="AB10">
        <f t="shared" si="7"/>
        <v>1.8000000000000002E-2</v>
      </c>
      <c r="AC10">
        <f t="shared" si="8"/>
        <v>7.0000000000000001E-3</v>
      </c>
      <c r="AD10">
        <f t="shared" si="9"/>
        <v>0.1</v>
      </c>
      <c r="AE10">
        <f t="shared" si="10"/>
        <v>1.6E-2</v>
      </c>
      <c r="AF10">
        <f t="shared" si="11"/>
        <v>7.1999999999999995E-2</v>
      </c>
      <c r="AG10">
        <f t="shared" si="12"/>
        <v>3.5999999999999997E-2</v>
      </c>
      <c r="AH10">
        <f t="shared" si="13"/>
        <v>2.6999999999999996E-2</v>
      </c>
      <c r="AI10">
        <f t="shared" si="14"/>
        <v>3.2000000000000001E-2</v>
      </c>
      <c r="AJ10">
        <f t="shared" si="15"/>
        <v>3.5000000000000003E-2</v>
      </c>
      <c r="AK10">
        <f t="shared" si="16"/>
        <v>0</v>
      </c>
      <c r="AL10">
        <f t="shared" si="17"/>
        <v>0</v>
      </c>
      <c r="AM10">
        <f t="shared" si="18"/>
        <v>0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</row>
    <row r="11" spans="1:43" x14ac:dyDescent="0.25">
      <c r="A11" s="11" t="s">
        <v>7</v>
      </c>
      <c r="B11" s="9">
        <v>5</v>
      </c>
      <c r="C11" s="9"/>
      <c r="D11" s="9">
        <v>5</v>
      </c>
      <c r="E11" s="9">
        <v>4</v>
      </c>
      <c r="F11" s="9">
        <v>5</v>
      </c>
      <c r="G11" s="9"/>
      <c r="H11" s="9">
        <v>7</v>
      </c>
      <c r="I11" s="9">
        <v>4</v>
      </c>
      <c r="J11" s="9">
        <v>5</v>
      </c>
      <c r="K11" s="9">
        <v>7</v>
      </c>
      <c r="L11" s="9">
        <v>8</v>
      </c>
      <c r="M11" s="9"/>
      <c r="N11" s="9"/>
      <c r="O11" s="9"/>
      <c r="P11" s="9"/>
      <c r="Q11" s="9"/>
      <c r="R11" s="9"/>
      <c r="S11" s="9"/>
      <c r="T11" s="9"/>
      <c r="U11" s="9"/>
      <c r="V11">
        <f t="shared" ref="V11:V21" si="23">SUM(X11:AN11)</f>
        <v>0.35599999999999998</v>
      </c>
      <c r="W11" s="5" t="str">
        <f t="shared" si="2"/>
        <v>Andrey Vinokurov</v>
      </c>
      <c r="X11">
        <f t="shared" si="3"/>
        <v>0.06</v>
      </c>
      <c r="Y11">
        <f t="shared" si="4"/>
        <v>0</v>
      </c>
      <c r="Z11">
        <f t="shared" si="5"/>
        <v>0.06</v>
      </c>
      <c r="AA11">
        <f t="shared" si="6"/>
        <v>5.3999999999999992E-2</v>
      </c>
      <c r="AB11">
        <f t="shared" si="7"/>
        <v>1.2E-2</v>
      </c>
      <c r="AC11">
        <f t="shared" si="8"/>
        <v>0</v>
      </c>
      <c r="AD11">
        <f t="shared" si="9"/>
        <v>0.04</v>
      </c>
      <c r="AE11">
        <f t="shared" si="10"/>
        <v>0.04</v>
      </c>
      <c r="AF11">
        <f t="shared" si="11"/>
        <v>4.4999999999999998E-2</v>
      </c>
      <c r="AG11">
        <f t="shared" si="12"/>
        <v>2.6999999999999996E-2</v>
      </c>
      <c r="AH11">
        <f t="shared" si="13"/>
        <v>1.7999999999999999E-2</v>
      </c>
      <c r="AI11">
        <f t="shared" si="14"/>
        <v>0</v>
      </c>
      <c r="AJ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0</v>
      </c>
      <c r="AP11">
        <f t="shared" si="21"/>
        <v>0</v>
      </c>
      <c r="AQ11">
        <f t="shared" si="22"/>
        <v>0</v>
      </c>
    </row>
    <row r="12" spans="1:43" x14ac:dyDescent="0.25">
      <c r="A12" s="11" t="s">
        <v>8</v>
      </c>
      <c r="B12" s="9"/>
      <c r="C12" s="9"/>
      <c r="D12" s="9"/>
      <c r="E12" s="9"/>
      <c r="F12" s="9"/>
      <c r="G12" s="9">
        <v>6</v>
      </c>
      <c r="H12" s="9">
        <v>6</v>
      </c>
      <c r="I12" s="9">
        <v>8</v>
      </c>
      <c r="J12" s="9">
        <v>7</v>
      </c>
      <c r="K12" s="9">
        <v>8</v>
      </c>
      <c r="L12" s="9">
        <v>9</v>
      </c>
      <c r="M12" s="9">
        <v>4</v>
      </c>
      <c r="N12" s="9">
        <v>5</v>
      </c>
      <c r="O12" s="9"/>
      <c r="P12" s="9"/>
      <c r="Q12" s="9"/>
      <c r="R12" s="9"/>
      <c r="S12" s="9"/>
      <c r="T12" s="9"/>
      <c r="U12" s="9"/>
      <c r="V12">
        <f t="shared" si="23"/>
        <v>0.187</v>
      </c>
      <c r="W12" s="5" t="str">
        <f t="shared" si="2"/>
        <v>Andrey Stasiukevich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1.4E-2</v>
      </c>
      <c r="AD12">
        <f t="shared" si="9"/>
        <v>0.05</v>
      </c>
      <c r="AE12">
        <f t="shared" si="10"/>
        <v>8.0000000000000002E-3</v>
      </c>
      <c r="AF12">
        <f t="shared" si="11"/>
        <v>2.6999999999999996E-2</v>
      </c>
      <c r="AG12">
        <f t="shared" si="12"/>
        <v>1.7999999999999999E-2</v>
      </c>
      <c r="AH12">
        <f t="shared" si="13"/>
        <v>8.9999999999999993E-3</v>
      </c>
      <c r="AI12">
        <f t="shared" si="14"/>
        <v>0.04</v>
      </c>
      <c r="AJ12">
        <f t="shared" si="15"/>
        <v>2.1000000000000001E-2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0</v>
      </c>
      <c r="AO12">
        <f t="shared" si="20"/>
        <v>0</v>
      </c>
      <c r="AP12">
        <f t="shared" si="21"/>
        <v>0</v>
      </c>
      <c r="AQ12">
        <f t="shared" si="22"/>
        <v>0</v>
      </c>
    </row>
    <row r="13" spans="1:43" x14ac:dyDescent="0.25">
      <c r="A13" s="11" t="s">
        <v>17</v>
      </c>
      <c r="B13" s="9"/>
      <c r="C13" s="9">
        <v>4</v>
      </c>
      <c r="D13" s="9">
        <v>7</v>
      </c>
      <c r="E13" s="9">
        <v>7</v>
      </c>
      <c r="F13" s="9">
        <v>3</v>
      </c>
      <c r="G13" s="9">
        <v>2</v>
      </c>
      <c r="H13" s="9">
        <v>5</v>
      </c>
      <c r="I13" s="9">
        <v>3</v>
      </c>
      <c r="J13" s="9"/>
      <c r="K13" s="9">
        <v>9</v>
      </c>
      <c r="L13" s="9">
        <v>6</v>
      </c>
      <c r="M13" s="9">
        <v>6</v>
      </c>
      <c r="N13" s="9">
        <v>4</v>
      </c>
      <c r="O13" s="9"/>
      <c r="P13" s="9"/>
      <c r="Q13" s="9"/>
      <c r="R13" s="9"/>
      <c r="S13" s="9"/>
      <c r="T13" s="9"/>
      <c r="U13" s="9"/>
      <c r="V13">
        <f t="shared" si="23"/>
        <v>0.35600000000000004</v>
      </c>
      <c r="W13" s="5" t="str">
        <f t="shared" si="2"/>
        <v>Maksim Prokoshun</v>
      </c>
      <c r="X13">
        <f t="shared" si="3"/>
        <v>0</v>
      </c>
      <c r="Y13">
        <f t="shared" si="4"/>
        <v>1.8000000000000002E-2</v>
      </c>
      <c r="Z13">
        <f t="shared" si="5"/>
        <v>0.04</v>
      </c>
      <c r="AA13">
        <f t="shared" si="6"/>
        <v>2.6999999999999996E-2</v>
      </c>
      <c r="AB13">
        <f t="shared" si="7"/>
        <v>2.4E-2</v>
      </c>
      <c r="AC13">
        <f t="shared" si="8"/>
        <v>4.2000000000000003E-2</v>
      </c>
      <c r="AD13">
        <f t="shared" si="9"/>
        <v>0.06</v>
      </c>
      <c r="AE13">
        <f t="shared" si="10"/>
        <v>4.8000000000000001E-2</v>
      </c>
      <c r="AF13">
        <f t="shared" si="11"/>
        <v>0</v>
      </c>
      <c r="AG13">
        <f t="shared" si="12"/>
        <v>8.9999999999999993E-3</v>
      </c>
      <c r="AH13">
        <f t="shared" si="13"/>
        <v>3.5999999999999997E-2</v>
      </c>
      <c r="AI13">
        <f t="shared" si="14"/>
        <v>2.4E-2</v>
      </c>
      <c r="AJ13">
        <f t="shared" si="15"/>
        <v>2.8000000000000001E-2</v>
      </c>
      <c r="AK13">
        <f t="shared" si="16"/>
        <v>0</v>
      </c>
      <c r="AL13">
        <f t="shared" si="17"/>
        <v>0</v>
      </c>
      <c r="AM13">
        <f t="shared" si="18"/>
        <v>0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0</v>
      </c>
    </row>
    <row r="14" spans="1:43" x14ac:dyDescent="0.25">
      <c r="A14" s="12" t="s">
        <v>12</v>
      </c>
      <c r="B14" s="9"/>
      <c r="C14" s="9"/>
      <c r="D14" s="9"/>
      <c r="E14" s="9"/>
      <c r="F14" s="9"/>
      <c r="G14" s="9"/>
      <c r="H14" s="9"/>
      <c r="I14" s="9"/>
      <c r="J14" s="9">
        <v>4</v>
      </c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>
        <f t="shared" si="23"/>
        <v>5.3999999999999992E-2</v>
      </c>
      <c r="W14" s="5" t="str">
        <f t="shared" si="2"/>
        <v>Vadim Vrenere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5.3999999999999992E-2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0</v>
      </c>
      <c r="AP14">
        <f t="shared" si="21"/>
        <v>0</v>
      </c>
      <c r="AQ14">
        <f t="shared" si="22"/>
        <v>0</v>
      </c>
    </row>
    <row r="15" spans="1:43" x14ac:dyDescent="0.25">
      <c r="A15" s="12" t="s">
        <v>13</v>
      </c>
      <c r="B15" s="9"/>
      <c r="C15" s="9"/>
      <c r="D15" s="9"/>
      <c r="E15" s="9"/>
      <c r="F15" s="9"/>
      <c r="G15" s="9"/>
      <c r="H15" s="9"/>
      <c r="I15" s="9"/>
      <c r="J15" s="10">
        <v>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>
        <f t="shared" si="23"/>
        <v>3.5999999999999997E-2</v>
      </c>
      <c r="W15" s="5" t="str">
        <f t="shared" si="2"/>
        <v>Roman Eazotov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3.5999999999999997E-2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</v>
      </c>
    </row>
    <row r="16" spans="1:43" x14ac:dyDescent="0.25">
      <c r="A16" s="12" t="s">
        <v>14</v>
      </c>
      <c r="B16" s="9"/>
      <c r="C16" s="9"/>
      <c r="D16" s="9"/>
      <c r="E16" s="9"/>
      <c r="F16" s="9"/>
      <c r="G16" s="9"/>
      <c r="H16" s="9"/>
      <c r="I16" s="9"/>
      <c r="J16" s="10">
        <v>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>
        <f t="shared" si="23"/>
        <v>1.7999999999999999E-2</v>
      </c>
      <c r="W16" s="5" t="str">
        <f t="shared" si="2"/>
        <v>Sergey Bondarchuk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1.7999999999999999E-2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</v>
      </c>
    </row>
    <row r="17" spans="1:43" x14ac:dyDescent="0.25">
      <c r="A17" s="12" t="s">
        <v>16</v>
      </c>
      <c r="B17" s="9">
        <v>6</v>
      </c>
      <c r="C17" s="9">
        <v>3</v>
      </c>
      <c r="D17" s="9">
        <v>9</v>
      </c>
      <c r="E17" s="9">
        <v>6</v>
      </c>
      <c r="F17" s="9">
        <v>2</v>
      </c>
      <c r="G17" s="9">
        <v>3</v>
      </c>
      <c r="H17" s="9">
        <v>3</v>
      </c>
      <c r="I17" s="9">
        <v>6</v>
      </c>
      <c r="J17" s="10">
        <v>9</v>
      </c>
      <c r="K17" s="9"/>
      <c r="L17" s="9">
        <v>4</v>
      </c>
      <c r="M17" s="9">
        <v>3</v>
      </c>
      <c r="N17" s="9">
        <v>6</v>
      </c>
      <c r="O17" s="9"/>
      <c r="P17" s="9"/>
      <c r="Q17" s="9"/>
      <c r="R17" s="9"/>
      <c r="S17" s="9"/>
      <c r="T17" s="9"/>
      <c r="U17" s="9"/>
      <c r="V17">
        <f t="shared" si="23"/>
        <v>0.42400000000000004</v>
      </c>
      <c r="W17" s="5" t="str">
        <f t="shared" si="2"/>
        <v>Alexandr Zakirov</v>
      </c>
      <c r="X17">
        <f t="shared" si="3"/>
        <v>0.05</v>
      </c>
      <c r="Y17">
        <f t="shared" si="4"/>
        <v>2.4E-2</v>
      </c>
      <c r="Z17">
        <f t="shared" si="5"/>
        <v>0.02</v>
      </c>
      <c r="AA17">
        <f t="shared" si="6"/>
        <v>3.5999999999999997E-2</v>
      </c>
      <c r="AB17">
        <f t="shared" si="7"/>
        <v>0.03</v>
      </c>
      <c r="AC17">
        <f t="shared" si="8"/>
        <v>3.5000000000000003E-2</v>
      </c>
      <c r="AD17">
        <f t="shared" si="9"/>
        <v>0.08</v>
      </c>
      <c r="AE17">
        <f t="shared" si="10"/>
        <v>2.4E-2</v>
      </c>
      <c r="AF17">
        <f t="shared" si="11"/>
        <v>8.9999999999999993E-3</v>
      </c>
      <c r="AG17">
        <f t="shared" si="12"/>
        <v>0</v>
      </c>
      <c r="AH17">
        <f t="shared" si="13"/>
        <v>5.3999999999999992E-2</v>
      </c>
      <c r="AI17">
        <f t="shared" si="14"/>
        <v>4.8000000000000001E-2</v>
      </c>
      <c r="AJ17">
        <f t="shared" si="15"/>
        <v>1.4E-2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</v>
      </c>
    </row>
    <row r="18" spans="1:43" x14ac:dyDescent="0.25">
      <c r="A18" s="12" t="s">
        <v>15</v>
      </c>
      <c r="B18" s="9">
        <v>2</v>
      </c>
      <c r="C18" s="9">
        <v>2</v>
      </c>
      <c r="D18" s="9">
        <v>2</v>
      </c>
      <c r="E18" s="9"/>
      <c r="F18" s="9"/>
      <c r="G18" s="9"/>
      <c r="H18" s="9"/>
      <c r="I18" s="9"/>
      <c r="J18" s="10"/>
      <c r="K18" s="9"/>
      <c r="L18" s="9">
        <v>2</v>
      </c>
      <c r="M18" s="9"/>
      <c r="N18" s="9"/>
      <c r="O18" s="9"/>
      <c r="P18" s="9"/>
      <c r="Q18" s="9"/>
      <c r="R18" s="9"/>
      <c r="S18" s="9"/>
      <c r="T18" s="9"/>
      <c r="U18" s="9"/>
      <c r="V18">
        <f t="shared" si="23"/>
        <v>0.28199999999999997</v>
      </c>
      <c r="W18" s="5" t="str">
        <f t="shared" si="2"/>
        <v>Dmitry Ivanov</v>
      </c>
      <c r="X18">
        <f t="shared" si="3"/>
        <v>0.09</v>
      </c>
      <c r="Y18">
        <f t="shared" si="4"/>
        <v>0.03</v>
      </c>
      <c r="Z18">
        <f t="shared" si="5"/>
        <v>0.09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7.1999999999999995E-2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</v>
      </c>
    </row>
    <row r="19" spans="1:43" x14ac:dyDescent="0.25">
      <c r="A19" s="11" t="s">
        <v>19</v>
      </c>
      <c r="B19" s="9">
        <v>9</v>
      </c>
      <c r="C19" s="9"/>
      <c r="D19" s="9">
        <v>3</v>
      </c>
      <c r="E19" s="9">
        <v>3</v>
      </c>
      <c r="F19" s="9">
        <v>6</v>
      </c>
      <c r="G19" s="9">
        <v>4</v>
      </c>
      <c r="H19" s="9">
        <v>4</v>
      </c>
      <c r="I19" s="9">
        <v>2</v>
      </c>
      <c r="J19" s="1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>
        <f t="shared" si="23"/>
        <v>0.32300000000000001</v>
      </c>
      <c r="W19" s="5" t="str">
        <f t="shared" si="2"/>
        <v>Axsan Kalimulin</v>
      </c>
      <c r="X19">
        <f t="shared" si="3"/>
        <v>0.02</v>
      </c>
      <c r="Y19">
        <f t="shared" si="4"/>
        <v>0</v>
      </c>
      <c r="Z19">
        <f t="shared" si="5"/>
        <v>0.08</v>
      </c>
      <c r="AA19">
        <f t="shared" si="6"/>
        <v>6.3E-2</v>
      </c>
      <c r="AB19">
        <f t="shared" si="7"/>
        <v>6.0000000000000001E-3</v>
      </c>
      <c r="AC19">
        <f t="shared" si="8"/>
        <v>2.8000000000000001E-2</v>
      </c>
      <c r="AD19">
        <f t="shared" si="9"/>
        <v>7.0000000000000007E-2</v>
      </c>
      <c r="AE19">
        <f t="shared" si="10"/>
        <v>5.6000000000000001E-2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</row>
    <row r="20" spans="1:43" x14ac:dyDescent="0.25">
      <c r="A20" s="11" t="s">
        <v>30</v>
      </c>
      <c r="B20" s="9"/>
      <c r="C20" s="9"/>
      <c r="D20" s="9"/>
      <c r="E20" s="9"/>
      <c r="F20" s="9"/>
      <c r="G20" s="9"/>
      <c r="H20" s="9">
        <v>8</v>
      </c>
      <c r="I20" s="9">
        <v>5</v>
      </c>
      <c r="J20" s="1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>
        <f t="shared" si="23"/>
        <v>6.2E-2</v>
      </c>
      <c r="W20" s="5" t="str">
        <f t="shared" si="2"/>
        <v>Nikita Kashin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0.03</v>
      </c>
      <c r="AE20">
        <f t="shared" si="10"/>
        <v>3.2000000000000001E-2</v>
      </c>
      <c r="AF20">
        <f t="shared" si="11"/>
        <v>0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</v>
      </c>
    </row>
    <row r="21" spans="1:43" x14ac:dyDescent="0.25">
      <c r="A21" s="11" t="s">
        <v>21</v>
      </c>
      <c r="B21" s="9">
        <v>8</v>
      </c>
      <c r="C21" s="9"/>
      <c r="D21" s="9"/>
      <c r="E21" s="9"/>
      <c r="F21" s="9"/>
      <c r="G21" s="9"/>
      <c r="H21" s="9">
        <v>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>
        <f t="shared" si="23"/>
        <v>0.05</v>
      </c>
      <c r="W21" s="5" t="str">
        <f t="shared" si="2"/>
        <v>Andrey Korneev</v>
      </c>
      <c r="X21">
        <f t="shared" si="3"/>
        <v>0.03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0.02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</v>
      </c>
    </row>
    <row r="22" spans="1:43" x14ac:dyDescent="0.25">
      <c r="A22" s="11" t="s">
        <v>22</v>
      </c>
      <c r="B22" s="9">
        <v>10</v>
      </c>
      <c r="C22" s="9">
        <v>5</v>
      </c>
      <c r="D22" s="9">
        <v>6</v>
      </c>
      <c r="E22" s="9"/>
      <c r="F22" s="9"/>
      <c r="G22" s="9"/>
      <c r="H22" s="9">
        <v>10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>
        <f t="shared" ref="V22" si="24">SUM(X22:AN22)</f>
        <v>8.2000000000000003E-2</v>
      </c>
      <c r="W22" s="5" t="str">
        <f t="shared" si="2"/>
        <v>Alexey Makeev</v>
      </c>
      <c r="X22">
        <f t="shared" si="3"/>
        <v>0.01</v>
      </c>
      <c r="Y22">
        <f t="shared" si="4"/>
        <v>1.2E-2</v>
      </c>
      <c r="Z22">
        <f t="shared" si="5"/>
        <v>0.05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0.01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</row>
    <row r="23" spans="1:43" x14ac:dyDescent="0.25">
      <c r="A23" s="11" t="s">
        <v>27</v>
      </c>
      <c r="B23" s="9">
        <v>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>
        <f t="shared" ref="V23:V32" si="25">SUM(X23:AN23)</f>
        <v>0.08</v>
      </c>
      <c r="W23" s="5" t="str">
        <f t="shared" si="2"/>
        <v>Robert Mardanov</v>
      </c>
      <c r="X23">
        <f t="shared" si="3"/>
        <v>0.08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</v>
      </c>
    </row>
    <row r="24" spans="1:43" x14ac:dyDescent="0.25">
      <c r="A24" s="11" t="s">
        <v>28</v>
      </c>
      <c r="B24" s="9">
        <v>4</v>
      </c>
      <c r="C24" s="9"/>
      <c r="D24" s="9"/>
      <c r="E24" s="9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>
        <f t="shared" si="25"/>
        <v>0.14200000000000002</v>
      </c>
      <c r="W24" s="5" t="str">
        <f t="shared" si="2"/>
        <v>Petr Myakushin</v>
      </c>
      <c r="X24">
        <f t="shared" si="3"/>
        <v>7.0000000000000007E-2</v>
      </c>
      <c r="Y24">
        <f t="shared" si="4"/>
        <v>0</v>
      </c>
      <c r="Z24">
        <f t="shared" si="5"/>
        <v>0</v>
      </c>
      <c r="AA24">
        <f t="shared" si="6"/>
        <v>7.1999999999999995E-2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</v>
      </c>
    </row>
    <row r="25" spans="1:43" x14ac:dyDescent="0.25">
      <c r="A25" s="11" t="s">
        <v>29</v>
      </c>
      <c r="B25" s="9">
        <v>7</v>
      </c>
      <c r="C25" s="9">
        <v>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>
        <f t="shared" si="25"/>
        <v>4.5999999999999999E-2</v>
      </c>
      <c r="W25" s="5" t="str">
        <f t="shared" si="2"/>
        <v>Artem Gusev</v>
      </c>
      <c r="X25">
        <f t="shared" si="3"/>
        <v>0.04</v>
      </c>
      <c r="Y25">
        <f t="shared" si="4"/>
        <v>6.0000000000000001E-3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</v>
      </c>
    </row>
    <row r="26" spans="1:43" x14ac:dyDescent="0.25">
      <c r="A26" s="11" t="s">
        <v>31</v>
      </c>
      <c r="B26" s="9"/>
      <c r="C26" s="9"/>
      <c r="D26" s="9"/>
      <c r="E26" s="9">
        <v>8</v>
      </c>
      <c r="F26" s="9"/>
      <c r="G26" s="9">
        <v>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>
        <f t="shared" si="25"/>
        <v>3.9E-2</v>
      </c>
      <c r="W26" s="5" t="str">
        <f t="shared" si="2"/>
        <v>Yury Sbitnev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1.7999999999999999E-2</v>
      </c>
      <c r="AB26">
        <f t="shared" si="7"/>
        <v>0</v>
      </c>
      <c r="AC26">
        <f t="shared" si="8"/>
        <v>2.1000000000000001E-2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</v>
      </c>
    </row>
    <row r="27" spans="1:43" x14ac:dyDescent="0.25">
      <c r="A27" s="11" t="s">
        <v>34</v>
      </c>
      <c r="B27" s="9"/>
      <c r="C27" s="9"/>
      <c r="D27" s="9">
        <v>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>
        <f t="shared" si="25"/>
        <v>7.0000000000000007E-2</v>
      </c>
      <c r="W27" s="5" t="str">
        <f t="shared" si="2"/>
        <v>Sergey Mazurin</v>
      </c>
      <c r="X27">
        <f t="shared" si="3"/>
        <v>0</v>
      </c>
      <c r="Y27">
        <f t="shared" si="4"/>
        <v>0</v>
      </c>
      <c r="Z27">
        <f t="shared" si="5"/>
        <v>7.0000000000000007E-2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</v>
      </c>
    </row>
    <row r="28" spans="1:43" x14ac:dyDescent="0.25">
      <c r="A28" s="11" t="s">
        <v>35</v>
      </c>
      <c r="B28" s="9"/>
      <c r="C28" s="9"/>
      <c r="D28" s="9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>
        <f t="shared" si="25"/>
        <v>0.01</v>
      </c>
      <c r="W28" s="5" t="str">
        <f t="shared" si="2"/>
        <v>Sergey Protiv</v>
      </c>
      <c r="X28">
        <f t="shared" si="3"/>
        <v>0</v>
      </c>
      <c r="Y28">
        <f t="shared" si="4"/>
        <v>0</v>
      </c>
      <c r="Z28">
        <f t="shared" si="5"/>
        <v>0.01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</v>
      </c>
    </row>
    <row r="29" spans="1:43" x14ac:dyDescent="0.25">
      <c r="A29" s="11" t="s">
        <v>36</v>
      </c>
      <c r="B29" s="9"/>
      <c r="C29" s="9"/>
      <c r="D29" s="9">
        <v>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>
        <f t="shared" si="25"/>
        <v>0.03</v>
      </c>
      <c r="W29" s="5" t="str">
        <f t="shared" si="2"/>
        <v>Nikolay Kondratev</v>
      </c>
      <c r="X29">
        <f t="shared" si="3"/>
        <v>0</v>
      </c>
      <c r="Y29">
        <f t="shared" si="4"/>
        <v>0</v>
      </c>
      <c r="Z29">
        <f t="shared" si="5"/>
        <v>0.03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</v>
      </c>
    </row>
    <row r="30" spans="1:43" x14ac:dyDescent="0.25">
      <c r="A30" s="11" t="s">
        <v>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7</v>
      </c>
      <c r="N30" s="9">
        <v>7</v>
      </c>
      <c r="O30" s="9"/>
      <c r="P30" s="9"/>
      <c r="Q30" s="9"/>
      <c r="R30" s="9"/>
      <c r="S30" s="9"/>
      <c r="T30" s="9"/>
      <c r="U30" s="9"/>
      <c r="V30">
        <f t="shared" si="25"/>
        <v>2.3E-2</v>
      </c>
      <c r="W30" s="5" t="str">
        <f t="shared" si="2"/>
        <v>Ilya Ivashchenko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1.6E-2</v>
      </c>
      <c r="AJ30">
        <f t="shared" si="15"/>
        <v>7.0000000000000001E-3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</v>
      </c>
    </row>
    <row r="31" spans="1:43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>
        <f t="shared" si="25"/>
        <v>0</v>
      </c>
      <c r="W31" s="5">
        <f t="shared" ref="W31:W32" si="26">A31</f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</v>
      </c>
    </row>
    <row r="32" spans="1:43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>
        <f t="shared" si="25"/>
        <v>0</v>
      </c>
      <c r="W32" s="5">
        <f t="shared" si="26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2" sqref="F12"/>
    </sheetView>
  </sheetViews>
  <sheetFormatPr defaultRowHeight="15" x14ac:dyDescent="0.25"/>
  <cols>
    <col min="1" max="1" width="10.42578125" customWidth="1"/>
    <col min="2" max="2" width="12.140625" customWidth="1"/>
    <col min="3" max="3" width="29.85546875" customWidth="1"/>
  </cols>
  <sheetData>
    <row r="1" spans="1:3" x14ac:dyDescent="0.25">
      <c r="A1" t="s">
        <v>39</v>
      </c>
      <c r="B1" t="s">
        <v>40</v>
      </c>
      <c r="C1" t="s">
        <v>0</v>
      </c>
    </row>
    <row r="2" spans="1:3" x14ac:dyDescent="0.25">
      <c r="A2" s="13">
        <v>1</v>
      </c>
      <c r="B2" s="14">
        <v>0.90299999999999991</v>
      </c>
      <c r="C2" s="13" t="s">
        <v>2</v>
      </c>
    </row>
    <row r="3" spans="1:3" x14ac:dyDescent="0.25">
      <c r="A3" s="13">
        <v>2</v>
      </c>
      <c r="B3" s="14">
        <v>0.42400000000000004</v>
      </c>
      <c r="C3" s="13" t="s">
        <v>16</v>
      </c>
    </row>
    <row r="4" spans="1:3" x14ac:dyDescent="0.25">
      <c r="A4" s="13">
        <v>3</v>
      </c>
      <c r="B4" s="14">
        <v>0.38800000000000001</v>
      </c>
      <c r="C4" s="13" t="s">
        <v>6</v>
      </c>
    </row>
    <row r="5" spans="1:3" x14ac:dyDescent="0.25">
      <c r="A5" s="13">
        <v>4</v>
      </c>
      <c r="B5" s="14">
        <v>0.35600000000000004</v>
      </c>
      <c r="C5" s="13" t="s">
        <v>17</v>
      </c>
    </row>
    <row r="6" spans="1:3" x14ac:dyDescent="0.25">
      <c r="A6" s="13">
        <v>5</v>
      </c>
      <c r="B6" s="14">
        <v>0.35599999999999998</v>
      </c>
      <c r="C6" s="13" t="s">
        <v>7</v>
      </c>
    </row>
    <row r="7" spans="1:3" x14ac:dyDescent="0.25">
      <c r="A7" s="13">
        <v>6</v>
      </c>
      <c r="B7" s="14">
        <v>0.32300000000000001</v>
      </c>
      <c r="C7" s="13" t="s">
        <v>19</v>
      </c>
    </row>
    <row r="8" spans="1:3" x14ac:dyDescent="0.25">
      <c r="A8" s="13">
        <v>7</v>
      </c>
      <c r="B8" s="14">
        <v>0.28199999999999997</v>
      </c>
      <c r="C8" s="13" t="s">
        <v>15</v>
      </c>
    </row>
    <row r="9" spans="1:3" x14ac:dyDescent="0.25">
      <c r="A9" s="13">
        <v>8</v>
      </c>
      <c r="B9" s="14">
        <v>0.25999999999999995</v>
      </c>
      <c r="C9" s="13" t="s">
        <v>4</v>
      </c>
    </row>
    <row r="10" spans="1:3" x14ac:dyDescent="0.25">
      <c r="A10" s="13">
        <v>9</v>
      </c>
      <c r="B10" s="14">
        <v>0.187</v>
      </c>
      <c r="C10" s="13" t="s">
        <v>8</v>
      </c>
    </row>
    <row r="11" spans="1:3" x14ac:dyDescent="0.25">
      <c r="A11" s="13">
        <v>10</v>
      </c>
      <c r="B11" s="14">
        <v>0.14200000000000002</v>
      </c>
      <c r="C11" s="13" t="s">
        <v>28</v>
      </c>
    </row>
    <row r="12" spans="1:3" x14ac:dyDescent="0.25">
      <c r="A12" s="13">
        <v>11</v>
      </c>
      <c r="B12" s="14">
        <v>0.11599999999999999</v>
      </c>
      <c r="C12" s="13" t="s">
        <v>5</v>
      </c>
    </row>
    <row r="13" spans="1:3" x14ac:dyDescent="0.25">
      <c r="A13" s="13">
        <v>12</v>
      </c>
      <c r="B13" s="14">
        <v>8.2000000000000003E-2</v>
      </c>
      <c r="C13" s="13" t="s">
        <v>22</v>
      </c>
    </row>
    <row r="14" spans="1:3" x14ac:dyDescent="0.25">
      <c r="A14" s="13">
        <v>13</v>
      </c>
      <c r="B14" s="14">
        <v>8.0999999999999989E-2</v>
      </c>
      <c r="C14" s="13" t="s">
        <v>1</v>
      </c>
    </row>
    <row r="15" spans="1:3" x14ac:dyDescent="0.25">
      <c r="A15" s="13">
        <v>14</v>
      </c>
      <c r="B15" s="14">
        <v>0.08</v>
      </c>
      <c r="C15" s="13" t="s">
        <v>27</v>
      </c>
    </row>
    <row r="16" spans="1:3" x14ac:dyDescent="0.25">
      <c r="A16" s="13">
        <v>15</v>
      </c>
      <c r="B16" s="14">
        <v>7.0000000000000007E-2</v>
      </c>
      <c r="C16" s="13" t="s">
        <v>34</v>
      </c>
    </row>
    <row r="17" spans="1:3" x14ac:dyDescent="0.25">
      <c r="A17" s="13">
        <v>16</v>
      </c>
      <c r="B17" s="14">
        <v>6.3E-2</v>
      </c>
      <c r="C17" s="13" t="s">
        <v>3</v>
      </c>
    </row>
    <row r="18" spans="1:3" x14ac:dyDescent="0.25">
      <c r="A18" s="13">
        <v>17</v>
      </c>
      <c r="B18" s="14">
        <v>6.2E-2</v>
      </c>
      <c r="C18" s="13" t="s">
        <v>30</v>
      </c>
    </row>
    <row r="19" spans="1:3" x14ac:dyDescent="0.25">
      <c r="A19" s="13">
        <v>18</v>
      </c>
      <c r="B19" s="14">
        <v>5.3999999999999992E-2</v>
      </c>
      <c r="C19" s="13" t="s">
        <v>12</v>
      </c>
    </row>
    <row r="20" spans="1:3" x14ac:dyDescent="0.25">
      <c r="A20" s="13">
        <v>19</v>
      </c>
      <c r="B20" s="14">
        <v>0.05</v>
      </c>
      <c r="C20" s="13" t="s">
        <v>21</v>
      </c>
    </row>
    <row r="21" spans="1:3" x14ac:dyDescent="0.25">
      <c r="A21" s="13">
        <v>20</v>
      </c>
      <c r="B21" s="14">
        <v>4.5999999999999999E-2</v>
      </c>
      <c r="C21" s="13" t="s">
        <v>29</v>
      </c>
    </row>
    <row r="22" spans="1:3" x14ac:dyDescent="0.25">
      <c r="A22" s="13">
        <v>21</v>
      </c>
      <c r="B22" s="14">
        <v>3.9E-2</v>
      </c>
      <c r="C22" s="13" t="s">
        <v>31</v>
      </c>
    </row>
    <row r="23" spans="1:3" x14ac:dyDescent="0.25">
      <c r="A23" s="13">
        <v>22</v>
      </c>
      <c r="B23" s="14">
        <v>3.5999999999999997E-2</v>
      </c>
      <c r="C23" s="13" t="s">
        <v>13</v>
      </c>
    </row>
    <row r="24" spans="1:3" x14ac:dyDescent="0.25">
      <c r="A24" s="13">
        <v>23</v>
      </c>
      <c r="B24" s="14">
        <v>0.03</v>
      </c>
      <c r="C24" s="13" t="s">
        <v>36</v>
      </c>
    </row>
    <row r="25" spans="1:3" x14ac:dyDescent="0.25">
      <c r="A25" s="13">
        <v>24</v>
      </c>
      <c r="B25" s="14">
        <v>2.3E-2</v>
      </c>
      <c r="C25" s="13" t="s">
        <v>42</v>
      </c>
    </row>
    <row r="26" spans="1:3" x14ac:dyDescent="0.25">
      <c r="A26" s="13">
        <v>25</v>
      </c>
      <c r="B26" s="14">
        <v>1.7999999999999999E-2</v>
      </c>
      <c r="C26" s="13" t="s">
        <v>14</v>
      </c>
    </row>
    <row r="27" spans="1:3" x14ac:dyDescent="0.25">
      <c r="A27" s="13">
        <v>26</v>
      </c>
      <c r="B27" s="14">
        <v>0.01</v>
      </c>
      <c r="C27" s="13" t="s">
        <v>35</v>
      </c>
    </row>
  </sheetData>
  <sortState ref="B2:C26">
    <sortCondition descending="1" ref="C2:C2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OSR 2011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2012-10-12T07:01:58Z</dcterms:modified>
</cp:coreProperties>
</file>