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ught\Documents\Unreal Projects\trunk\MyProject\Content\Design_Docs\"/>
    </mc:Choice>
  </mc:AlternateContent>
  <bookViews>
    <workbookView xWindow="0" yWindow="0" windowWidth="28800" windowHeight="13020"/>
  </bookViews>
  <sheets>
    <sheet name="Stats" sheetId="1" r:id="rId1"/>
    <sheet name="Personality" sheetId="3" r:id="rId2"/>
    <sheet name="Prefill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Q3" i="1"/>
  <c r="Q4" i="1"/>
  <c r="Q5" i="1"/>
  <c r="Q6" i="1"/>
  <c r="Q7" i="1"/>
  <c r="Q8" i="1"/>
  <c r="Q9" i="1"/>
  <c r="P3" i="1"/>
  <c r="P4" i="1"/>
  <c r="P5" i="1"/>
  <c r="P6" i="1"/>
  <c r="P7" i="1"/>
  <c r="P8" i="1"/>
  <c r="P9" i="1"/>
  <c r="P2" i="1"/>
  <c r="R3" i="1"/>
  <c r="R4" i="1"/>
  <c r="R5" i="1"/>
  <c r="R6" i="1"/>
  <c r="R7" i="1"/>
  <c r="R8" i="1"/>
  <c r="R9" i="1"/>
  <c r="R2" i="1"/>
  <c r="D3" i="1"/>
  <c r="D4" i="1"/>
  <c r="D5" i="1"/>
  <c r="D6" i="1"/>
  <c r="D7" i="1"/>
  <c r="D8" i="1"/>
  <c r="D9" i="1"/>
  <c r="D2" i="1"/>
  <c r="W3" i="1" l="1"/>
  <c r="W4" i="1"/>
  <c r="W5" i="1"/>
  <c r="W6" i="1"/>
  <c r="W7" i="1"/>
  <c r="W8" i="1"/>
  <c r="W9" i="1"/>
  <c r="V3" i="1"/>
  <c r="V4" i="1"/>
  <c r="V5" i="1"/>
  <c r="V6" i="1"/>
  <c r="V7" i="1"/>
  <c r="V8" i="1"/>
  <c r="V9" i="1"/>
  <c r="V2" i="1"/>
  <c r="W2" i="1" s="1"/>
  <c r="Q2" i="1" s="1"/>
</calcChain>
</file>

<file path=xl/comments1.xml><?xml version="1.0" encoding="utf-8"?>
<comments xmlns="http://schemas.openxmlformats.org/spreadsheetml/2006/main">
  <authors>
    <author>Richard Vaught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Richard Vaught:</t>
        </r>
        <r>
          <rPr>
            <sz val="9"/>
            <color indexed="81"/>
            <rFont val="Tahoma"/>
            <family val="2"/>
          </rPr>
          <t xml:space="preserve">
From WCRef</t>
        </r>
      </text>
    </comment>
  </commentList>
</comments>
</file>

<file path=xl/sharedStrings.xml><?xml version="1.0" encoding="utf-8"?>
<sst xmlns="http://schemas.openxmlformats.org/spreadsheetml/2006/main" count="115" uniqueCount="53">
  <si>
    <t>Name</t>
  </si>
  <si>
    <t>Skill Lvl</t>
  </si>
  <si>
    <t>MaxSkill</t>
  </si>
  <si>
    <t>bAmp</t>
  </si>
  <si>
    <t>bFreq</t>
  </si>
  <si>
    <t>bPhase</t>
  </si>
  <si>
    <t>pInfluence</t>
  </si>
  <si>
    <t>sInfluence</t>
  </si>
  <si>
    <t>pOpposite</t>
  </si>
  <si>
    <t>sOpposite</t>
  </si>
  <si>
    <t>bControl</t>
  </si>
  <si>
    <t>bFocus</t>
  </si>
  <si>
    <t>EnvOpposite</t>
  </si>
  <si>
    <t>EnvInfluenc</t>
  </si>
  <si>
    <t>Amp</t>
  </si>
  <si>
    <t>Freq</t>
  </si>
  <si>
    <t>Phase</t>
  </si>
  <si>
    <t>curXP</t>
  </si>
  <si>
    <t>XPToLvl</t>
  </si>
  <si>
    <t>PerToLvl</t>
  </si>
  <si>
    <t>Strength</t>
  </si>
  <si>
    <t>Constitution</t>
  </si>
  <si>
    <t>Dexterity</t>
  </si>
  <si>
    <t>Agility</t>
  </si>
  <si>
    <t>Intelligence</t>
  </si>
  <si>
    <t>Wisdom</t>
  </si>
  <si>
    <t>Charisma</t>
  </si>
  <si>
    <t>Perception</t>
  </si>
  <si>
    <t>TimeOfDay</t>
  </si>
  <si>
    <t>TimeOfMonth</t>
  </si>
  <si>
    <t>TimeOfYear</t>
  </si>
  <si>
    <t>LunarCycle</t>
  </si>
  <si>
    <t>SolarCycle</t>
  </si>
  <si>
    <t>Season</t>
  </si>
  <si>
    <t>Temperature</t>
  </si>
  <si>
    <t>Weather</t>
  </si>
  <si>
    <t>Seconds</t>
  </si>
  <si>
    <t>curControl</t>
  </si>
  <si>
    <t>curFocus</t>
  </si>
  <si>
    <t>FocusDirection</t>
  </si>
  <si>
    <t>PerceptionProcess</t>
  </si>
  <si>
    <t>Judging Process</t>
  </si>
  <si>
    <t>Dominant</t>
  </si>
  <si>
    <t>Introverted</t>
  </si>
  <si>
    <t>Extroverted</t>
  </si>
  <si>
    <t>Sensing</t>
  </si>
  <si>
    <t>Intuition</t>
  </si>
  <si>
    <t>Thinking</t>
  </si>
  <si>
    <t>Feeling</t>
  </si>
  <si>
    <t>Judging</t>
  </si>
  <si>
    <t>Perceiving</t>
  </si>
  <si>
    <t>-1 to -.001</t>
  </si>
  <si>
    <t>.001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</si>
</sst>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57150</xdr:rowOff>
    </xdr:from>
    <xdr:to>
      <xdr:col>5</xdr:col>
      <xdr:colOff>457200</xdr:colOff>
      <xdr:row>30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2150"/>
          <a:ext cx="3838575" cy="3838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"/>
  <sheetViews>
    <sheetView tabSelected="1" topLeftCell="A2" workbookViewId="0">
      <selection activeCell="G20" sqref="G20"/>
    </sheetView>
  </sheetViews>
  <sheetFormatPr defaultRowHeight="15" x14ac:dyDescent="0.25"/>
  <cols>
    <col min="1" max="1" width="14.140625" customWidth="1"/>
    <col min="7" max="7" width="14.5703125" customWidth="1"/>
    <col min="8" max="8" width="15.42578125" customWidth="1"/>
    <col min="9" max="9" width="11.7109375" customWidth="1"/>
    <col min="10" max="10" width="11.140625" customWidth="1"/>
    <col min="11" max="11" width="11.5703125" customWidth="1"/>
    <col min="13" max="13" width="12.28515625" customWidth="1"/>
    <col min="14" max="14" width="17.42578125" customWidth="1"/>
    <col min="16" max="16" width="7.42578125" customWidth="1"/>
    <col min="19" max="19" width="10.7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12</v>
      </c>
      <c r="O1" s="9" t="s">
        <v>36</v>
      </c>
      <c r="P1" s="3" t="s">
        <v>14</v>
      </c>
      <c r="Q1" s="3" t="s">
        <v>15</v>
      </c>
      <c r="R1" s="3" t="s">
        <v>16</v>
      </c>
      <c r="S1" s="3" t="s">
        <v>37</v>
      </c>
      <c r="T1" s="3" t="s">
        <v>38</v>
      </c>
      <c r="U1" s="3" t="s">
        <v>17</v>
      </c>
      <c r="V1" s="3" t="s">
        <v>18</v>
      </c>
      <c r="W1" s="3" t="s">
        <v>19</v>
      </c>
    </row>
    <row r="2" spans="1:23" x14ac:dyDescent="0.25">
      <c r="A2" s="2" t="s">
        <v>20</v>
      </c>
      <c r="B2" s="2">
        <v>1</v>
      </c>
      <c r="C2" s="2">
        <v>250</v>
      </c>
      <c r="D2" s="2">
        <f>B2*5</f>
        <v>5</v>
      </c>
      <c r="E2" s="2">
        <f>(C2-B2)*5</f>
        <v>1245</v>
      </c>
      <c r="F2" s="2">
        <v>0</v>
      </c>
      <c r="G2" s="2" t="s">
        <v>22</v>
      </c>
      <c r="H2" s="2" t="s">
        <v>23</v>
      </c>
      <c r="I2" s="2" t="s">
        <v>26</v>
      </c>
      <c r="J2" s="2" t="s">
        <v>27</v>
      </c>
      <c r="K2" s="2">
        <v>1</v>
      </c>
      <c r="L2" s="2">
        <v>1</v>
      </c>
      <c r="M2" s="2" t="s">
        <v>28</v>
      </c>
      <c r="N2" s="2" t="s">
        <v>29</v>
      </c>
      <c r="O2" s="8">
        <v>1</v>
      </c>
      <c r="P2" s="4">
        <f>D2-(D2/100*S2)</f>
        <v>4.95</v>
      </c>
      <c r="Q2" s="4">
        <f>E2-((E2/100*T2)+W2)</f>
        <v>1232.53</v>
      </c>
      <c r="R2" s="4">
        <f>F2</f>
        <v>0</v>
      </c>
      <c r="S2" s="4">
        <v>1</v>
      </c>
      <c r="T2" s="4">
        <v>1</v>
      </c>
      <c r="U2" s="4">
        <v>1</v>
      </c>
      <c r="V2" s="4">
        <f>5000*B2</f>
        <v>5000</v>
      </c>
      <c r="W2" s="4">
        <f>(U2/V2)*100</f>
        <v>0.02</v>
      </c>
    </row>
    <row r="3" spans="1:23" x14ac:dyDescent="0.25">
      <c r="A3" s="2" t="s">
        <v>21</v>
      </c>
      <c r="B3" s="2">
        <v>1</v>
      </c>
      <c r="C3" s="2">
        <v>250</v>
      </c>
      <c r="D3" s="2">
        <f t="shared" ref="D3:D9" si="0">B3*5</f>
        <v>5</v>
      </c>
      <c r="E3" s="2">
        <f t="shared" ref="E3:E9" si="1">(C3-B3)*5</f>
        <v>1245</v>
      </c>
      <c r="F3" s="2">
        <v>12.5</v>
      </c>
      <c r="G3" s="2" t="s">
        <v>23</v>
      </c>
      <c r="H3" s="2" t="s">
        <v>26</v>
      </c>
      <c r="I3" s="2" t="s">
        <v>27</v>
      </c>
      <c r="J3" s="2" t="s">
        <v>22</v>
      </c>
      <c r="K3" s="2">
        <v>1</v>
      </c>
      <c r="L3" s="2">
        <v>1</v>
      </c>
      <c r="M3" s="2" t="s">
        <v>28</v>
      </c>
      <c r="N3" s="2" t="s">
        <v>29</v>
      </c>
      <c r="O3" s="8">
        <v>1</v>
      </c>
      <c r="P3" s="4">
        <f t="shared" ref="P3:P9" si="2">D3-(D3/100*S3)</f>
        <v>4.95</v>
      </c>
      <c r="Q3" s="4">
        <f t="shared" ref="Q3:Q9" si="3">E3-((E3/100*T3)+W3)</f>
        <v>1232.53</v>
      </c>
      <c r="R3" s="4">
        <f t="shared" ref="R3:R9" si="4">F3</f>
        <v>12.5</v>
      </c>
      <c r="S3" s="4">
        <v>1</v>
      </c>
      <c r="T3" s="4">
        <v>1</v>
      </c>
      <c r="U3" s="4">
        <v>1</v>
      </c>
      <c r="V3" s="4">
        <f t="shared" ref="V3:V9" si="5">5000*B3</f>
        <v>5000</v>
      </c>
      <c r="W3" s="4">
        <f t="shared" ref="W3:W9" si="6">(U3/V3)*100</f>
        <v>0.02</v>
      </c>
    </row>
    <row r="4" spans="1:23" x14ac:dyDescent="0.25">
      <c r="A4" s="2" t="s">
        <v>22</v>
      </c>
      <c r="B4" s="2">
        <v>1</v>
      </c>
      <c r="C4" s="2">
        <v>250</v>
      </c>
      <c r="D4" s="2">
        <f t="shared" si="0"/>
        <v>5</v>
      </c>
      <c r="E4" s="2">
        <f t="shared" si="1"/>
        <v>1245</v>
      </c>
      <c r="F4" s="2">
        <v>25</v>
      </c>
      <c r="G4" s="2" t="s">
        <v>25</v>
      </c>
      <c r="H4" s="2" t="s">
        <v>20</v>
      </c>
      <c r="I4" s="2" t="s">
        <v>21</v>
      </c>
      <c r="J4" s="2" t="s">
        <v>24</v>
      </c>
      <c r="K4" s="2">
        <v>1</v>
      </c>
      <c r="L4" s="2">
        <v>1</v>
      </c>
      <c r="M4" s="2" t="s">
        <v>28</v>
      </c>
      <c r="N4" s="2" t="s">
        <v>29</v>
      </c>
      <c r="O4" s="8">
        <v>1</v>
      </c>
      <c r="P4" s="4">
        <f t="shared" si="2"/>
        <v>4.95</v>
      </c>
      <c r="Q4" s="4">
        <f t="shared" si="3"/>
        <v>1232.53</v>
      </c>
      <c r="R4" s="4">
        <f t="shared" si="4"/>
        <v>25</v>
      </c>
      <c r="S4" s="4">
        <v>1</v>
      </c>
      <c r="T4" s="4">
        <v>1</v>
      </c>
      <c r="U4" s="4">
        <v>1</v>
      </c>
      <c r="V4" s="4">
        <f t="shared" si="5"/>
        <v>5000</v>
      </c>
      <c r="W4" s="4">
        <f t="shared" si="6"/>
        <v>0.02</v>
      </c>
    </row>
    <row r="5" spans="1:23" x14ac:dyDescent="0.25">
      <c r="A5" s="2" t="s">
        <v>23</v>
      </c>
      <c r="B5" s="2">
        <v>1</v>
      </c>
      <c r="C5" s="2">
        <v>250</v>
      </c>
      <c r="D5" s="2">
        <f t="shared" si="0"/>
        <v>5</v>
      </c>
      <c r="E5" s="2">
        <f t="shared" si="1"/>
        <v>1245</v>
      </c>
      <c r="F5" s="2">
        <v>37.5</v>
      </c>
      <c r="G5" s="2" t="s">
        <v>20</v>
      </c>
      <c r="H5" s="2" t="s">
        <v>21</v>
      </c>
      <c r="I5" s="2" t="s">
        <v>24</v>
      </c>
      <c r="J5" s="2" t="s">
        <v>25</v>
      </c>
      <c r="K5" s="2">
        <v>1</v>
      </c>
      <c r="L5" s="2">
        <v>1</v>
      </c>
      <c r="M5" s="2" t="s">
        <v>28</v>
      </c>
      <c r="N5" s="2" t="s">
        <v>29</v>
      </c>
      <c r="O5" s="8">
        <v>1</v>
      </c>
      <c r="P5" s="4">
        <f t="shared" si="2"/>
        <v>4.95</v>
      </c>
      <c r="Q5" s="4">
        <f t="shared" si="3"/>
        <v>1232.53</v>
      </c>
      <c r="R5" s="4">
        <f t="shared" si="4"/>
        <v>37.5</v>
      </c>
      <c r="S5" s="4">
        <v>1</v>
      </c>
      <c r="T5" s="4">
        <v>1</v>
      </c>
      <c r="U5" s="4">
        <v>1</v>
      </c>
      <c r="V5" s="4">
        <f t="shared" si="5"/>
        <v>5000</v>
      </c>
      <c r="W5" s="4">
        <f t="shared" si="6"/>
        <v>0.02</v>
      </c>
    </row>
    <row r="6" spans="1:23" x14ac:dyDescent="0.25">
      <c r="A6" s="2" t="s">
        <v>24</v>
      </c>
      <c r="B6" s="2">
        <v>1</v>
      </c>
      <c r="C6" s="2">
        <v>250</v>
      </c>
      <c r="D6" s="2">
        <f t="shared" si="0"/>
        <v>5</v>
      </c>
      <c r="E6" s="2">
        <f t="shared" si="1"/>
        <v>1245</v>
      </c>
      <c r="F6" s="2">
        <v>50</v>
      </c>
      <c r="G6" s="2" t="s">
        <v>26</v>
      </c>
      <c r="H6" s="2" t="s">
        <v>27</v>
      </c>
      <c r="I6" s="2" t="s">
        <v>22</v>
      </c>
      <c r="J6" s="2" t="s">
        <v>23</v>
      </c>
      <c r="K6" s="2">
        <v>1</v>
      </c>
      <c r="L6" s="2">
        <v>1</v>
      </c>
      <c r="M6" s="2" t="s">
        <v>28</v>
      </c>
      <c r="N6" s="2" t="s">
        <v>29</v>
      </c>
      <c r="O6" s="8">
        <v>1</v>
      </c>
      <c r="P6" s="4">
        <f t="shared" si="2"/>
        <v>4.95</v>
      </c>
      <c r="Q6" s="4">
        <f t="shared" si="3"/>
        <v>1232.53</v>
      </c>
      <c r="R6" s="4">
        <f t="shared" si="4"/>
        <v>50</v>
      </c>
      <c r="S6" s="4">
        <v>1</v>
      </c>
      <c r="T6" s="4">
        <v>1</v>
      </c>
      <c r="U6" s="4">
        <v>1</v>
      </c>
      <c r="V6" s="4">
        <f t="shared" si="5"/>
        <v>5000</v>
      </c>
      <c r="W6" s="4">
        <f t="shared" si="6"/>
        <v>0.02</v>
      </c>
    </row>
    <row r="7" spans="1:23" x14ac:dyDescent="0.25">
      <c r="A7" s="2" t="s">
        <v>25</v>
      </c>
      <c r="B7" s="2">
        <v>1</v>
      </c>
      <c r="C7" s="2">
        <v>250</v>
      </c>
      <c r="D7" s="2">
        <f t="shared" si="0"/>
        <v>5</v>
      </c>
      <c r="E7" s="2">
        <f t="shared" si="1"/>
        <v>1245</v>
      </c>
      <c r="F7" s="2">
        <v>62.5</v>
      </c>
      <c r="G7" s="2" t="s">
        <v>27</v>
      </c>
      <c r="H7" s="2" t="s">
        <v>22</v>
      </c>
      <c r="I7" s="2" t="s">
        <v>23</v>
      </c>
      <c r="J7" s="2" t="s">
        <v>26</v>
      </c>
      <c r="K7" s="2">
        <v>1</v>
      </c>
      <c r="L7" s="2">
        <v>1</v>
      </c>
      <c r="M7" s="2" t="s">
        <v>28</v>
      </c>
      <c r="N7" s="2" t="s">
        <v>29</v>
      </c>
      <c r="O7" s="8">
        <v>1</v>
      </c>
      <c r="P7" s="4">
        <f t="shared" si="2"/>
        <v>4.95</v>
      </c>
      <c r="Q7" s="4">
        <f t="shared" si="3"/>
        <v>1232.53</v>
      </c>
      <c r="R7" s="4">
        <f t="shared" si="4"/>
        <v>62.5</v>
      </c>
      <c r="S7" s="4">
        <v>1</v>
      </c>
      <c r="T7" s="4">
        <v>1</v>
      </c>
      <c r="U7" s="4">
        <v>1</v>
      </c>
      <c r="V7" s="4">
        <f t="shared" si="5"/>
        <v>5000</v>
      </c>
      <c r="W7" s="4">
        <f t="shared" si="6"/>
        <v>0.02</v>
      </c>
    </row>
    <row r="8" spans="1:23" x14ac:dyDescent="0.25">
      <c r="A8" s="2" t="s">
        <v>26</v>
      </c>
      <c r="B8" s="2">
        <v>1</v>
      </c>
      <c r="C8" s="2">
        <v>250</v>
      </c>
      <c r="D8" s="2">
        <f t="shared" si="0"/>
        <v>5</v>
      </c>
      <c r="E8" s="2">
        <f t="shared" si="1"/>
        <v>1245</v>
      </c>
      <c r="F8" s="2">
        <v>75</v>
      </c>
      <c r="G8" s="2" t="s">
        <v>21</v>
      </c>
      <c r="H8" s="2" t="s">
        <v>24</v>
      </c>
      <c r="I8" s="2" t="s">
        <v>25</v>
      </c>
      <c r="J8" s="2" t="s">
        <v>20</v>
      </c>
      <c r="K8" s="2">
        <v>1</v>
      </c>
      <c r="L8" s="2">
        <v>1</v>
      </c>
      <c r="M8" s="2" t="s">
        <v>28</v>
      </c>
      <c r="N8" s="2" t="s">
        <v>29</v>
      </c>
      <c r="O8" s="8">
        <v>1</v>
      </c>
      <c r="P8" s="4">
        <f t="shared" si="2"/>
        <v>4.95</v>
      </c>
      <c r="Q8" s="4">
        <f t="shared" si="3"/>
        <v>1232.53</v>
      </c>
      <c r="R8" s="4">
        <f t="shared" si="4"/>
        <v>75</v>
      </c>
      <c r="S8" s="4">
        <v>1</v>
      </c>
      <c r="T8" s="4">
        <v>1</v>
      </c>
      <c r="U8" s="4">
        <v>1</v>
      </c>
      <c r="V8" s="4">
        <f t="shared" si="5"/>
        <v>5000</v>
      </c>
      <c r="W8" s="4">
        <f t="shared" si="6"/>
        <v>0.02</v>
      </c>
    </row>
    <row r="9" spans="1:23" x14ac:dyDescent="0.25">
      <c r="A9" s="5" t="s">
        <v>27</v>
      </c>
      <c r="B9" s="5">
        <v>1</v>
      </c>
      <c r="C9" s="5">
        <v>250</v>
      </c>
      <c r="D9" s="2">
        <f t="shared" si="0"/>
        <v>5</v>
      </c>
      <c r="E9" s="2">
        <f t="shared" si="1"/>
        <v>1245</v>
      </c>
      <c r="F9" s="5">
        <v>87.5</v>
      </c>
      <c r="G9" s="2" t="s">
        <v>24</v>
      </c>
      <c r="H9" s="5" t="s">
        <v>25</v>
      </c>
      <c r="I9" s="5" t="s">
        <v>20</v>
      </c>
      <c r="J9" s="5" t="s">
        <v>21</v>
      </c>
      <c r="K9" s="5">
        <v>1</v>
      </c>
      <c r="L9" s="5">
        <v>1</v>
      </c>
      <c r="M9" s="5" t="s">
        <v>28</v>
      </c>
      <c r="N9" s="5" t="s">
        <v>29</v>
      </c>
      <c r="O9" s="8">
        <v>1</v>
      </c>
      <c r="P9" s="4">
        <f t="shared" si="2"/>
        <v>4.95</v>
      </c>
      <c r="Q9" s="4">
        <f t="shared" si="3"/>
        <v>1232.53</v>
      </c>
      <c r="R9" s="4">
        <f t="shared" si="4"/>
        <v>87.5</v>
      </c>
      <c r="S9" s="6">
        <v>1</v>
      </c>
      <c r="T9" s="6">
        <v>1</v>
      </c>
      <c r="U9" s="6">
        <v>1</v>
      </c>
      <c r="V9" s="4">
        <f t="shared" si="5"/>
        <v>5000</v>
      </c>
      <c r="W9" s="4">
        <f t="shared" si="6"/>
        <v>0.02</v>
      </c>
    </row>
    <row r="10" spans="1:2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8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</sheetData>
  <pageMargins left="0.7" right="0.7" top="0.75" bottom="0.75" header="0.3" footer="0.3"/>
  <pageSetup orientation="portrait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Prefills!$A$2:$A$9</xm:f>
          </x14:formula1>
          <xm:sqref>G2:J9</xm:sqref>
        </x14:dataValidation>
        <x14:dataValidation type="list" allowBlank="1" showInputMessage="1" showErrorMessage="1">
          <x14:formula1>
            <xm:f>Prefills!$C$2:$C$9</xm:f>
          </x14:formula1>
          <xm:sqref>M2:N9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"/>
  <sheetViews>
    <sheetView workbookViewId="0">
      <selection activeCell="E7" sqref="E7"/>
    </sheetView>
  </sheetViews>
  <sheetFormatPr defaultRowHeight="15" x14ac:dyDescent="0.25"/>
  <cols>
    <col min="1" max="1" width="20.28515625" customWidth="1"/>
    <col min="2" max="2" width="18.140625" customWidth="1"/>
    <col min="3" max="3" width="16.7109375" customWidth="1"/>
    <col min="4" max="4" width="18.5703125" customWidth="1"/>
    <col min="5" max="5" width="17.5703125" customWidth="1"/>
  </cols>
  <sheetData>
    <row r="2" spans="1:12" x14ac:dyDescent="0.25">
      <c r="A2" s="2" t="s">
        <v>39</v>
      </c>
      <c r="B2" s="10" t="s">
        <v>43</v>
      </c>
      <c r="C2" s="11" t="s">
        <v>51</v>
      </c>
      <c r="D2" s="10" t="s">
        <v>44</v>
      </c>
      <c r="E2" s="11" t="s">
        <v>52</v>
      </c>
      <c r="F2" s="10"/>
      <c r="G2" s="10"/>
      <c r="H2" s="10"/>
      <c r="I2" s="10"/>
      <c r="J2" s="10"/>
      <c r="K2" s="10"/>
      <c r="L2" s="10"/>
    </row>
    <row r="3" spans="1:12" x14ac:dyDescent="0.25">
      <c r="A3" s="2" t="s">
        <v>40</v>
      </c>
      <c r="B3" s="10" t="s">
        <v>45</v>
      </c>
      <c r="C3" s="11" t="s">
        <v>51</v>
      </c>
      <c r="D3" s="10" t="s">
        <v>46</v>
      </c>
      <c r="E3" s="11" t="s">
        <v>52</v>
      </c>
      <c r="F3" s="10"/>
      <c r="G3" s="10"/>
      <c r="H3" s="10"/>
      <c r="I3" s="10"/>
      <c r="J3" s="10"/>
      <c r="K3" s="10"/>
      <c r="L3" s="10"/>
    </row>
    <row r="4" spans="1:12" x14ac:dyDescent="0.25">
      <c r="A4" s="2" t="s">
        <v>41</v>
      </c>
      <c r="B4" s="10" t="s">
        <v>47</v>
      </c>
      <c r="C4" s="11" t="s">
        <v>51</v>
      </c>
      <c r="D4" s="10" t="s">
        <v>48</v>
      </c>
      <c r="E4" s="11" t="s">
        <v>52</v>
      </c>
      <c r="F4" s="10"/>
      <c r="G4" s="10"/>
      <c r="H4" s="10"/>
      <c r="I4" s="10"/>
      <c r="J4" s="10"/>
      <c r="K4" s="10"/>
      <c r="L4" s="10"/>
    </row>
    <row r="5" spans="1:12" x14ac:dyDescent="0.25">
      <c r="A5" s="2" t="s">
        <v>42</v>
      </c>
      <c r="B5" s="10" t="s">
        <v>49</v>
      </c>
      <c r="C5" s="11" t="s">
        <v>51</v>
      </c>
      <c r="D5" s="10" t="s">
        <v>50</v>
      </c>
      <c r="E5" s="11" t="s">
        <v>52</v>
      </c>
      <c r="F5" s="10"/>
      <c r="G5" s="10"/>
      <c r="H5" s="10"/>
      <c r="I5" s="10"/>
      <c r="J5" s="10"/>
      <c r="K5" s="10"/>
      <c r="L5" s="1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10" sqref="C10"/>
    </sheetView>
  </sheetViews>
  <sheetFormatPr defaultRowHeight="15" x14ac:dyDescent="0.25"/>
  <cols>
    <col min="1" max="1" width="11.42578125" customWidth="1"/>
    <col min="3" max="3" width="12.7109375" customWidth="1"/>
  </cols>
  <sheetData>
    <row r="2" spans="1:3" x14ac:dyDescent="0.25">
      <c r="A2" t="s">
        <v>20</v>
      </c>
      <c r="C2" t="s">
        <v>28</v>
      </c>
    </row>
    <row r="3" spans="1:3" x14ac:dyDescent="0.25">
      <c r="A3" t="s">
        <v>21</v>
      </c>
      <c r="C3" t="s">
        <v>29</v>
      </c>
    </row>
    <row r="4" spans="1:3" x14ac:dyDescent="0.25">
      <c r="A4" t="s">
        <v>22</v>
      </c>
      <c r="C4" t="s">
        <v>30</v>
      </c>
    </row>
    <row r="5" spans="1:3" x14ac:dyDescent="0.25">
      <c r="A5" t="s">
        <v>23</v>
      </c>
      <c r="C5" t="s">
        <v>31</v>
      </c>
    </row>
    <row r="6" spans="1:3" x14ac:dyDescent="0.25">
      <c r="A6" t="s">
        <v>24</v>
      </c>
      <c r="C6" t="s">
        <v>32</v>
      </c>
    </row>
    <row r="7" spans="1:3" x14ac:dyDescent="0.25">
      <c r="A7" t="s">
        <v>25</v>
      </c>
      <c r="C7" t="s">
        <v>33</v>
      </c>
    </row>
    <row r="8" spans="1:3" x14ac:dyDescent="0.25">
      <c r="A8" t="s">
        <v>26</v>
      </c>
      <c r="C8" t="s">
        <v>34</v>
      </c>
    </row>
    <row r="9" spans="1:3" x14ac:dyDescent="0.25">
      <c r="A9" t="s">
        <v>27</v>
      </c>
      <c r="C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Personality</vt:lpstr>
      <vt:lpstr>Prefills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Vaught</dc:creator>
  <cp:lastModifiedBy>Richard Vaught</cp:lastModifiedBy>
  <dcterms:created xsi:type="dcterms:W3CDTF">2014-11-17T23:14:45Z</dcterms:created>
  <dcterms:modified xsi:type="dcterms:W3CDTF">2014-11-19T23:01:22Z</dcterms:modified>
</cp:coreProperties>
</file>