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Roland\Documents\NEWAGE_diss\xcel_data\households\"/>
    </mc:Choice>
  </mc:AlternateContent>
  <bookViews>
    <workbookView xWindow="0" yWindow="0" windowWidth="25200" windowHeight="10095" activeTab="6"/>
  </bookViews>
  <sheets>
    <sheet name="Info" sheetId="6" r:id="rId1"/>
    <sheet name="VDFM" sheetId="1" r:id="rId2"/>
    <sheet name="VIFM" sheetId="2" r:id="rId3"/>
    <sheet name="RTFD" sheetId="3" r:id="rId4"/>
    <sheet name="RTFI" sheetId="4" r:id="rId5"/>
    <sheet name="Consumption_with_taxes" sheetId="5" r:id="rId6"/>
    <sheet name="HH_sum"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2" i="7" l="1"/>
  <c r="C171" i="7"/>
  <c r="C170" i="7"/>
  <c r="C153" i="7"/>
  <c r="C152" i="7"/>
  <c r="C151" i="7"/>
  <c r="C134" i="7"/>
  <c r="C133" i="7"/>
  <c r="C132" i="7"/>
  <c r="C115" i="7"/>
  <c r="C114" i="7"/>
  <c r="C113" i="7"/>
  <c r="C96" i="7"/>
  <c r="C95" i="7"/>
  <c r="C94" i="7"/>
  <c r="C77" i="7"/>
  <c r="C76" i="7"/>
  <c r="C75" i="7"/>
  <c r="C58" i="7"/>
  <c r="C57" i="7"/>
  <c r="C56" i="7"/>
  <c r="C39" i="7"/>
  <c r="C38" i="7"/>
  <c r="C37" i="7"/>
  <c r="C18" i="7"/>
  <c r="C19" i="7"/>
  <c r="C20" i="7"/>
  <c r="C169" i="7" l="1"/>
  <c r="C168" i="7"/>
  <c r="C167" i="7"/>
  <c r="C166" i="7"/>
  <c r="C165" i="7"/>
  <c r="C164" i="7"/>
  <c r="C163" i="7"/>
  <c r="C162" i="7"/>
  <c r="C161" i="7"/>
  <c r="C160" i="7"/>
  <c r="C159" i="7"/>
  <c r="C158" i="7"/>
  <c r="C157" i="7"/>
  <c r="C156" i="7"/>
  <c r="C155" i="7"/>
  <c r="C154" i="7"/>
  <c r="C150" i="7"/>
  <c r="C149" i="7"/>
  <c r="C148" i="7"/>
  <c r="C147" i="7"/>
  <c r="C146" i="7"/>
  <c r="C145" i="7"/>
  <c r="C144" i="7"/>
  <c r="C143" i="7"/>
  <c r="C142" i="7"/>
  <c r="C141" i="7"/>
  <c r="C140" i="7"/>
  <c r="C139" i="7"/>
  <c r="C138" i="7"/>
  <c r="C137" i="7"/>
  <c r="C136" i="7"/>
  <c r="C135" i="7"/>
  <c r="C131" i="7"/>
  <c r="C130" i="7"/>
  <c r="C129" i="7"/>
  <c r="C128" i="7"/>
  <c r="C127" i="7"/>
  <c r="C126" i="7"/>
  <c r="C125" i="7"/>
  <c r="C124" i="7"/>
  <c r="C123" i="7"/>
  <c r="C122" i="7"/>
  <c r="C121" i="7"/>
  <c r="C120" i="7"/>
  <c r="C119" i="7"/>
  <c r="C118" i="7"/>
  <c r="C117" i="7"/>
  <c r="C116" i="7"/>
  <c r="C112" i="7"/>
  <c r="C111" i="7"/>
  <c r="C110" i="7"/>
  <c r="C109" i="7"/>
  <c r="C108" i="7"/>
  <c r="C107" i="7"/>
  <c r="C106" i="7"/>
  <c r="C105" i="7"/>
  <c r="C104" i="7"/>
  <c r="C103" i="7"/>
  <c r="C102" i="7"/>
  <c r="C101" i="7"/>
  <c r="C100" i="7"/>
  <c r="C99" i="7"/>
  <c r="C98" i="7"/>
  <c r="C97" i="7"/>
  <c r="C93" i="7"/>
  <c r="C92" i="7"/>
  <c r="C91" i="7"/>
  <c r="C90" i="7"/>
  <c r="C89" i="7"/>
  <c r="C88" i="7"/>
  <c r="C87" i="7"/>
  <c r="C86" i="7"/>
  <c r="C85" i="7"/>
  <c r="C84" i="7"/>
  <c r="C83" i="7"/>
  <c r="C82" i="7"/>
  <c r="C81" i="7"/>
  <c r="C80" i="7"/>
  <c r="C79" i="7"/>
  <c r="C78" i="7"/>
  <c r="C74" i="7"/>
  <c r="C73" i="7"/>
  <c r="C72" i="7"/>
  <c r="C71" i="7"/>
  <c r="C70" i="7"/>
  <c r="C69" i="7"/>
  <c r="C68" i="7"/>
  <c r="C67" i="7"/>
  <c r="C66" i="7"/>
  <c r="C65" i="7"/>
  <c r="C64" i="7"/>
  <c r="C63" i="7"/>
  <c r="C62" i="7"/>
  <c r="C61" i="7"/>
  <c r="C60" i="7"/>
  <c r="C59" i="7"/>
  <c r="C55" i="7"/>
  <c r="C54" i="7"/>
  <c r="C53" i="7"/>
  <c r="C52" i="7"/>
  <c r="C51" i="7"/>
  <c r="C50" i="7"/>
  <c r="C49" i="7"/>
  <c r="C48" i="7"/>
  <c r="C47" i="7"/>
  <c r="C46" i="7"/>
  <c r="C45" i="7"/>
  <c r="C44" i="7"/>
  <c r="C43" i="7"/>
  <c r="C42" i="7"/>
  <c r="C41" i="7"/>
  <c r="C40" i="7"/>
  <c r="C36" i="7"/>
  <c r="C35" i="7"/>
  <c r="C34" i="7"/>
  <c r="C33" i="7"/>
  <c r="C32" i="7"/>
  <c r="C31" i="7"/>
  <c r="C30" i="7"/>
  <c r="C29" i="7"/>
  <c r="C28" i="7"/>
  <c r="C27" i="7"/>
  <c r="C26" i="7"/>
  <c r="C25" i="7"/>
  <c r="C24" i="7"/>
  <c r="C23" i="7"/>
  <c r="C22" i="7"/>
  <c r="C21" i="7"/>
  <c r="C3" i="7"/>
  <c r="C4" i="7"/>
  <c r="C5" i="7"/>
  <c r="C6" i="7"/>
  <c r="C7" i="7"/>
  <c r="C8" i="7"/>
  <c r="C9" i="7"/>
  <c r="C10" i="7"/>
  <c r="C11" i="7"/>
  <c r="C12" i="7"/>
  <c r="C13" i="7"/>
  <c r="C14" i="7"/>
  <c r="C15" i="7"/>
  <c r="C16" i="7"/>
  <c r="C17" i="7"/>
  <c r="C2" i="7"/>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2" i="5"/>
</calcChain>
</file>

<file path=xl/sharedStrings.xml><?xml version="1.0" encoding="utf-8"?>
<sst xmlns="http://schemas.openxmlformats.org/spreadsheetml/2006/main" count="8673" uniqueCount="56">
  <si>
    <t>dwe</t>
  </si>
  <si>
    <t>IND</t>
  </si>
  <si>
    <t>USA</t>
  </si>
  <si>
    <t>FRA</t>
  </si>
  <si>
    <t>DEU</t>
  </si>
  <si>
    <t>ITA</t>
  </si>
  <si>
    <t>POL</t>
  </si>
  <si>
    <t>ESP</t>
  </si>
  <si>
    <t>RUS</t>
  </si>
  <si>
    <t>UKI</t>
  </si>
  <si>
    <t>BNL</t>
  </si>
  <si>
    <t>EUN</t>
  </si>
  <si>
    <t>EUS</t>
  </si>
  <si>
    <t>OEC</t>
  </si>
  <si>
    <t>BRZ</t>
  </si>
  <si>
    <t>CHI</t>
  </si>
  <si>
    <t>RSA</t>
  </si>
  <si>
    <t>OPA</t>
  </si>
  <si>
    <t>ROW</t>
  </si>
  <si>
    <t>oil</t>
  </si>
  <si>
    <t>gas</t>
  </si>
  <si>
    <t>ppp</t>
  </si>
  <si>
    <t>nmm</t>
  </si>
  <si>
    <t>nfm</t>
  </si>
  <si>
    <t>mvh</t>
  </si>
  <si>
    <t>ele</t>
  </si>
  <si>
    <t>COL</t>
  </si>
  <si>
    <t>CRU</t>
  </si>
  <si>
    <t>CHM</t>
  </si>
  <si>
    <t>IRS</t>
  </si>
  <si>
    <t>MAC</t>
  </si>
  <si>
    <t>FOT</t>
  </si>
  <si>
    <t>ROI</t>
  </si>
  <si>
    <t>BUI</t>
  </si>
  <si>
    <t>TRN</t>
  </si>
  <si>
    <t>AGR</t>
  </si>
  <si>
    <t>SER</t>
  </si>
  <si>
    <t>Sector</t>
  </si>
  <si>
    <t>Region</t>
  </si>
  <si>
    <t>VDFM</t>
  </si>
  <si>
    <t>VIFM</t>
  </si>
  <si>
    <t>Type</t>
  </si>
  <si>
    <t>HH</t>
  </si>
  <si>
    <t>GOV</t>
  </si>
  <si>
    <t>RTFD</t>
  </si>
  <si>
    <t>RTFI</t>
  </si>
  <si>
    <t>Country</t>
  </si>
  <si>
    <t>Dom</t>
  </si>
  <si>
    <t>Imp</t>
  </si>
  <si>
    <t>Gov</t>
  </si>
  <si>
    <t>DWE</t>
  </si>
  <si>
    <t>In this file I aggregate the consumption data from government and households and multiply by 1 + tax to find out the aggregate consumption per sector by households.
The consumption numbers come from parameters VDFM (domestic goods) and VIFM (imported goods). The tax rates are given by RTFD (domestic) and RTFI (Imported).
Sheet "Consumption_with_taxes" aggregates the multiplication of the consumption by (1+tax).</t>
  </si>
  <si>
    <t>Consumer</t>
  </si>
  <si>
    <t>Consumption</t>
  </si>
  <si>
    <t>cru</t>
  </si>
  <si>
    <t>col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</si>
</sst>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4" fontId="0" fillId="0" borderId="0" xfId="0" applyNumberFormat="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7"/>
  <sheetViews>
    <sheetView workbookViewId="0">
      <selection activeCell="A8" sqref="A8"/>
    </sheetView>
  </sheetViews>
  <sheetFormatPr defaultColWidth="11.42578125" defaultRowHeight="15" x14ac:dyDescent="0.25"/>
  <sheetData>
    <row r="1" spans="1:8" x14ac:dyDescent="0.25">
      <c r="A1" s="3" t="s">
        <v>51</v>
      </c>
      <c r="B1" s="3"/>
      <c r="C1" s="3"/>
      <c r="D1" s="3"/>
      <c r="E1" s="3"/>
      <c r="F1" s="3"/>
      <c r="G1" s="3"/>
      <c r="H1" s="3"/>
    </row>
    <row r="2" spans="1:8" x14ac:dyDescent="0.25">
      <c r="A2" s="3"/>
      <c r="B2" s="3"/>
      <c r="C2" s="3"/>
      <c r="D2" s="3"/>
      <c r="E2" s="3"/>
      <c r="F2" s="3"/>
      <c r="G2" s="3"/>
      <c r="H2" s="3"/>
    </row>
    <row r="3" spans="1:8" x14ac:dyDescent="0.25">
      <c r="A3" s="3"/>
      <c r="B3" s="3"/>
      <c r="C3" s="3"/>
      <c r="D3" s="3"/>
      <c r="E3" s="3"/>
      <c r="F3" s="3"/>
      <c r="G3" s="3"/>
      <c r="H3" s="3"/>
    </row>
    <row r="4" spans="1:8" x14ac:dyDescent="0.25">
      <c r="A4" s="3"/>
      <c r="B4" s="3"/>
      <c r="C4" s="3"/>
      <c r="D4" s="3"/>
      <c r="E4" s="3"/>
      <c r="F4" s="3"/>
      <c r="G4" s="3"/>
      <c r="H4" s="3"/>
    </row>
    <row r="5" spans="1:8" x14ac:dyDescent="0.25">
      <c r="A5" s="3"/>
      <c r="B5" s="3"/>
      <c r="C5" s="3"/>
      <c r="D5" s="3"/>
      <c r="E5" s="3"/>
      <c r="F5" s="3"/>
      <c r="G5" s="3"/>
      <c r="H5" s="3"/>
    </row>
    <row r="6" spans="1:8" x14ac:dyDescent="0.25">
      <c r="A6" s="3"/>
      <c r="B6" s="3"/>
      <c r="C6" s="3"/>
      <c r="D6" s="3"/>
      <c r="E6" s="3"/>
      <c r="F6" s="3"/>
      <c r="G6" s="3"/>
      <c r="H6" s="3"/>
    </row>
    <row r="7" spans="1:8" x14ac:dyDescent="0.25">
      <c r="A7" s="3"/>
      <c r="B7" s="3"/>
      <c r="C7" s="3"/>
      <c r="D7" s="3"/>
      <c r="E7" s="3"/>
      <c r="F7" s="3"/>
      <c r="G7" s="3"/>
      <c r="H7" s="3"/>
    </row>
  </sheetData>
  <mergeCells count="1">
    <mergeCell ref="A1:H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599"/>
  <sheetViews>
    <sheetView topLeftCell="A22" workbookViewId="0">
      <selection activeCell="C38" sqref="C38"/>
    </sheetView>
  </sheetViews>
  <sheetFormatPr defaultColWidth="11.42578125" defaultRowHeight="15" x14ac:dyDescent="0.25"/>
  <sheetData>
    <row r="1" spans="1:4" x14ac:dyDescent="0.25">
      <c r="A1" t="s">
        <v>38</v>
      </c>
      <c r="B1" t="s">
        <v>41</v>
      </c>
      <c r="C1" t="s">
        <v>37</v>
      </c>
      <c r="D1" t="s">
        <v>39</v>
      </c>
    </row>
    <row r="2" spans="1:4" x14ac:dyDescent="0.25">
      <c r="A2" t="s">
        <v>1</v>
      </c>
      <c r="B2" t="s">
        <v>42</v>
      </c>
      <c r="C2" t="s">
        <v>0</v>
      </c>
      <c r="D2">
        <v>78.794724288151599</v>
      </c>
    </row>
    <row r="3" spans="1:4" x14ac:dyDescent="0.25">
      <c r="A3" t="s">
        <v>2</v>
      </c>
      <c r="B3" t="s">
        <v>42</v>
      </c>
      <c r="C3" t="s">
        <v>0</v>
      </c>
      <c r="D3">
        <v>1197.6716871010501</v>
      </c>
    </row>
    <row r="4" spans="1:4" x14ac:dyDescent="0.25">
      <c r="A4" t="s">
        <v>3</v>
      </c>
      <c r="B4" t="s">
        <v>42</v>
      </c>
      <c r="C4" t="s">
        <v>0</v>
      </c>
      <c r="D4">
        <v>194.730925828377</v>
      </c>
    </row>
    <row r="5" spans="1:4" x14ac:dyDescent="0.25">
      <c r="A5" t="s">
        <v>4</v>
      </c>
      <c r="B5" t="s">
        <v>42</v>
      </c>
      <c r="C5" t="s">
        <v>0</v>
      </c>
      <c r="D5">
        <v>220.526991779447</v>
      </c>
    </row>
    <row r="6" spans="1:4" x14ac:dyDescent="0.25">
      <c r="A6" t="s">
        <v>5</v>
      </c>
      <c r="B6" t="s">
        <v>42</v>
      </c>
      <c r="C6" t="s">
        <v>0</v>
      </c>
      <c r="D6">
        <v>126.107269453757</v>
      </c>
    </row>
    <row r="7" spans="1:4" x14ac:dyDescent="0.25">
      <c r="A7" t="s">
        <v>6</v>
      </c>
      <c r="B7" t="s">
        <v>42</v>
      </c>
      <c r="C7" t="s">
        <v>0</v>
      </c>
      <c r="D7">
        <v>34.088255796538803</v>
      </c>
    </row>
    <row r="8" spans="1:4" x14ac:dyDescent="0.25">
      <c r="A8" t="s">
        <v>7</v>
      </c>
      <c r="B8" t="s">
        <v>42</v>
      </c>
      <c r="C8" t="s">
        <v>0</v>
      </c>
      <c r="D8">
        <v>68.211180299665301</v>
      </c>
    </row>
    <row r="9" spans="1:4" x14ac:dyDescent="0.25">
      <c r="A9" t="s">
        <v>8</v>
      </c>
      <c r="B9" t="s">
        <v>42</v>
      </c>
      <c r="C9" t="s">
        <v>0</v>
      </c>
      <c r="D9">
        <v>29.3401225791666</v>
      </c>
    </row>
    <row r="10" spans="1:4" x14ac:dyDescent="0.25">
      <c r="A10" t="s">
        <v>9</v>
      </c>
      <c r="B10" t="s">
        <v>42</v>
      </c>
      <c r="C10" t="s">
        <v>0</v>
      </c>
      <c r="D10">
        <v>138.60831136684999</v>
      </c>
    </row>
    <row r="11" spans="1:4" x14ac:dyDescent="0.25">
      <c r="A11" t="s">
        <v>10</v>
      </c>
      <c r="B11" t="s">
        <v>42</v>
      </c>
      <c r="C11" t="s">
        <v>0</v>
      </c>
      <c r="D11">
        <v>70.545258899868102</v>
      </c>
    </row>
    <row r="12" spans="1:4" x14ac:dyDescent="0.25">
      <c r="A12" t="s">
        <v>11</v>
      </c>
      <c r="B12" t="s">
        <v>42</v>
      </c>
      <c r="C12" t="s">
        <v>0</v>
      </c>
      <c r="D12">
        <v>75.893361771217798</v>
      </c>
    </row>
    <row r="13" spans="1:4" x14ac:dyDescent="0.25">
      <c r="A13" t="s">
        <v>12</v>
      </c>
      <c r="B13" t="s">
        <v>42</v>
      </c>
      <c r="C13" t="s">
        <v>0</v>
      </c>
      <c r="D13">
        <v>87.787776831986804</v>
      </c>
    </row>
    <row r="14" spans="1:4" x14ac:dyDescent="0.25">
      <c r="A14" t="s">
        <v>13</v>
      </c>
      <c r="B14" t="s">
        <v>42</v>
      </c>
      <c r="C14" t="s">
        <v>0</v>
      </c>
      <c r="D14">
        <v>1099.14694360932</v>
      </c>
    </row>
    <row r="15" spans="1:4" x14ac:dyDescent="0.25">
      <c r="A15" t="s">
        <v>14</v>
      </c>
      <c r="B15" t="s">
        <v>42</v>
      </c>
      <c r="C15" t="s">
        <v>0</v>
      </c>
      <c r="D15">
        <v>140.526949015691</v>
      </c>
    </row>
    <row r="16" spans="1:4" x14ac:dyDescent="0.25">
      <c r="A16" t="s">
        <v>15</v>
      </c>
      <c r="B16" t="s">
        <v>42</v>
      </c>
      <c r="C16" t="s">
        <v>0</v>
      </c>
      <c r="D16">
        <v>182.107323572735</v>
      </c>
    </row>
    <row r="17" spans="1:4" x14ac:dyDescent="0.25">
      <c r="A17" t="s">
        <v>16</v>
      </c>
      <c r="B17" t="s">
        <v>42</v>
      </c>
      <c r="C17" t="s">
        <v>0</v>
      </c>
      <c r="D17">
        <v>28.040885226197702</v>
      </c>
    </row>
    <row r="18" spans="1:4" x14ac:dyDescent="0.25">
      <c r="A18" t="s">
        <v>17</v>
      </c>
      <c r="B18" t="s">
        <v>42</v>
      </c>
      <c r="C18" t="s">
        <v>0</v>
      </c>
      <c r="D18">
        <v>152.17680568346299</v>
      </c>
    </row>
    <row r="19" spans="1:4" x14ac:dyDescent="0.25">
      <c r="A19" t="s">
        <v>18</v>
      </c>
      <c r="B19" t="s">
        <v>42</v>
      </c>
      <c r="C19" t="s">
        <v>0</v>
      </c>
      <c r="D19">
        <v>218.16060904341899</v>
      </c>
    </row>
    <row r="20" spans="1:4" x14ac:dyDescent="0.25">
      <c r="A20" t="s">
        <v>1</v>
      </c>
      <c r="B20" t="s">
        <v>42</v>
      </c>
      <c r="C20" t="s">
        <v>19</v>
      </c>
      <c r="D20">
        <v>27.4464727214805</v>
      </c>
    </row>
    <row r="21" spans="1:4" x14ac:dyDescent="0.25">
      <c r="A21" t="s">
        <v>2</v>
      </c>
      <c r="B21" t="s">
        <v>42</v>
      </c>
      <c r="C21" t="s">
        <v>19</v>
      </c>
      <c r="D21">
        <v>126.694195080085</v>
      </c>
    </row>
    <row r="22" spans="1:4" x14ac:dyDescent="0.25">
      <c r="A22" t="s">
        <v>3</v>
      </c>
      <c r="B22" t="s">
        <v>42</v>
      </c>
      <c r="C22" t="s">
        <v>19</v>
      </c>
      <c r="D22">
        <v>12.420903455181399</v>
      </c>
    </row>
    <row r="23" spans="1:4" x14ac:dyDescent="0.25">
      <c r="A23" t="s">
        <v>4</v>
      </c>
      <c r="B23" t="s">
        <v>42</v>
      </c>
      <c r="C23" t="s">
        <v>19</v>
      </c>
      <c r="D23">
        <v>27.905127903040398</v>
      </c>
    </row>
    <row r="24" spans="1:4" x14ac:dyDescent="0.25">
      <c r="A24" t="s">
        <v>5</v>
      </c>
      <c r="B24" t="s">
        <v>42</v>
      </c>
      <c r="C24" t="s">
        <v>19</v>
      </c>
      <c r="D24">
        <v>10.1871186392013</v>
      </c>
    </row>
    <row r="25" spans="1:4" x14ac:dyDescent="0.25">
      <c r="A25" t="s">
        <v>6</v>
      </c>
      <c r="B25" t="s">
        <v>42</v>
      </c>
      <c r="C25" t="s">
        <v>19</v>
      </c>
      <c r="D25">
        <v>4.1638921484684603</v>
      </c>
    </row>
    <row r="26" spans="1:4" x14ac:dyDescent="0.25">
      <c r="A26" t="s">
        <v>7</v>
      </c>
      <c r="B26" t="s">
        <v>42</v>
      </c>
      <c r="C26" t="s">
        <v>19</v>
      </c>
      <c r="D26">
        <v>9.8431799210634097</v>
      </c>
    </row>
    <row r="27" spans="1:4" x14ac:dyDescent="0.25">
      <c r="A27" t="s">
        <v>8</v>
      </c>
      <c r="B27" t="s">
        <v>42</v>
      </c>
      <c r="C27" t="s">
        <v>19</v>
      </c>
      <c r="D27">
        <v>18.362704466346798</v>
      </c>
    </row>
    <row r="28" spans="1:4" x14ac:dyDescent="0.25">
      <c r="A28" t="s">
        <v>9</v>
      </c>
      <c r="B28" t="s">
        <v>42</v>
      </c>
      <c r="C28" t="s">
        <v>19</v>
      </c>
      <c r="D28">
        <v>14.4898346468434</v>
      </c>
    </row>
    <row r="29" spans="1:4" x14ac:dyDescent="0.25">
      <c r="A29" t="s">
        <v>10</v>
      </c>
      <c r="B29" t="s">
        <v>42</v>
      </c>
      <c r="C29" t="s">
        <v>19</v>
      </c>
      <c r="D29">
        <v>5.3481096463339499</v>
      </c>
    </row>
    <row r="30" spans="1:4" x14ac:dyDescent="0.25">
      <c r="A30" t="s">
        <v>11</v>
      </c>
      <c r="B30" t="s">
        <v>42</v>
      </c>
      <c r="C30" t="s">
        <v>19</v>
      </c>
      <c r="D30">
        <v>6.91911783190527</v>
      </c>
    </row>
    <row r="31" spans="1:4" x14ac:dyDescent="0.25">
      <c r="A31" t="s">
        <v>12</v>
      </c>
      <c r="B31" t="s">
        <v>42</v>
      </c>
      <c r="C31" t="s">
        <v>19</v>
      </c>
      <c r="D31">
        <v>12.863470974483301</v>
      </c>
    </row>
    <row r="32" spans="1:4" x14ac:dyDescent="0.25">
      <c r="A32" t="s">
        <v>13</v>
      </c>
      <c r="B32" t="s">
        <v>42</v>
      </c>
      <c r="C32" t="s">
        <v>19</v>
      </c>
      <c r="D32">
        <v>77.200339794154203</v>
      </c>
    </row>
    <row r="33" spans="1:4" x14ac:dyDescent="0.25">
      <c r="A33" t="s">
        <v>14</v>
      </c>
      <c r="B33" t="s">
        <v>42</v>
      </c>
      <c r="C33" t="s">
        <v>19</v>
      </c>
      <c r="D33">
        <v>12.793666247929499</v>
      </c>
    </row>
    <row r="34" spans="1:4" x14ac:dyDescent="0.25">
      <c r="A34" t="s">
        <v>15</v>
      </c>
      <c r="B34" t="s">
        <v>42</v>
      </c>
      <c r="C34" t="s">
        <v>19</v>
      </c>
      <c r="D34">
        <v>44.096868680683201</v>
      </c>
    </row>
    <row r="35" spans="1:4" x14ac:dyDescent="0.25">
      <c r="A35" t="s">
        <v>16</v>
      </c>
      <c r="B35" t="s">
        <v>42</v>
      </c>
      <c r="C35" t="s">
        <v>19</v>
      </c>
      <c r="D35">
        <v>3.6631249615667598</v>
      </c>
    </row>
    <row r="36" spans="1:4" x14ac:dyDescent="0.25">
      <c r="A36" t="s">
        <v>17</v>
      </c>
      <c r="B36" t="s">
        <v>42</v>
      </c>
      <c r="C36" t="s">
        <v>19</v>
      </c>
      <c r="D36">
        <v>41.815630751500699</v>
      </c>
    </row>
    <row r="37" spans="1:4" x14ac:dyDescent="0.25">
      <c r="A37" t="s">
        <v>18</v>
      </c>
      <c r="B37" t="s">
        <v>42</v>
      </c>
      <c r="C37" t="s">
        <v>19</v>
      </c>
      <c r="D37">
        <v>38.2323460772323</v>
      </c>
    </row>
    <row r="38" spans="1:4" x14ac:dyDescent="0.25">
      <c r="A38" t="s">
        <v>1</v>
      </c>
      <c r="B38" t="s">
        <v>42</v>
      </c>
      <c r="C38" t="s">
        <v>20</v>
      </c>
      <c r="D38">
        <v>0.51230195266028</v>
      </c>
    </row>
    <row r="39" spans="1:4" x14ac:dyDescent="0.25">
      <c r="A39" t="s">
        <v>2</v>
      </c>
      <c r="B39" t="s">
        <v>42</v>
      </c>
      <c r="C39" t="s">
        <v>20</v>
      </c>
      <c r="D39">
        <v>13.4237037904423</v>
      </c>
    </row>
    <row r="40" spans="1:4" x14ac:dyDescent="0.25">
      <c r="A40" t="s">
        <v>4</v>
      </c>
      <c r="B40" t="s">
        <v>42</v>
      </c>
      <c r="C40" t="s">
        <v>20</v>
      </c>
      <c r="D40">
        <v>1.7392189997007099</v>
      </c>
    </row>
    <row r="41" spans="1:4" x14ac:dyDescent="0.25">
      <c r="A41" t="s">
        <v>5</v>
      </c>
      <c r="B41" t="s">
        <v>42</v>
      </c>
      <c r="C41" t="s">
        <v>20</v>
      </c>
      <c r="D41">
        <v>2.14248837026715</v>
      </c>
    </row>
    <row r="42" spans="1:4" x14ac:dyDescent="0.25">
      <c r="A42" t="s">
        <v>6</v>
      </c>
      <c r="B42" t="s">
        <v>42</v>
      </c>
      <c r="C42" t="s">
        <v>20</v>
      </c>
      <c r="D42">
        <v>0.15152499490306801</v>
      </c>
    </row>
    <row r="43" spans="1:4" x14ac:dyDescent="0.25">
      <c r="A43" t="s">
        <v>8</v>
      </c>
      <c r="B43" t="s">
        <v>42</v>
      </c>
      <c r="C43" t="s">
        <v>20</v>
      </c>
      <c r="D43">
        <v>7.8986062634541101</v>
      </c>
    </row>
    <row r="44" spans="1:4" x14ac:dyDescent="0.25">
      <c r="A44" t="s">
        <v>9</v>
      </c>
      <c r="B44" t="s">
        <v>42</v>
      </c>
      <c r="C44" t="s">
        <v>20</v>
      </c>
      <c r="D44">
        <v>5.1333394302395901</v>
      </c>
    </row>
    <row r="45" spans="1:4" x14ac:dyDescent="0.25">
      <c r="A45" t="s">
        <v>10</v>
      </c>
      <c r="B45" t="s">
        <v>42</v>
      </c>
      <c r="C45" t="s">
        <v>20</v>
      </c>
      <c r="D45">
        <v>1.32720738918277</v>
      </c>
    </row>
    <row r="46" spans="1:4" x14ac:dyDescent="0.25">
      <c r="A46" t="s">
        <v>11</v>
      </c>
      <c r="B46" t="s">
        <v>42</v>
      </c>
      <c r="C46" t="s">
        <v>20</v>
      </c>
      <c r="D46">
        <v>0.183824408829664</v>
      </c>
    </row>
    <row r="47" spans="1:4" x14ac:dyDescent="0.25">
      <c r="A47" t="s">
        <v>12</v>
      </c>
      <c r="B47" t="s">
        <v>42</v>
      </c>
      <c r="C47" t="s">
        <v>20</v>
      </c>
      <c r="D47">
        <v>2.0455191401862201</v>
      </c>
    </row>
    <row r="48" spans="1:4" x14ac:dyDescent="0.25">
      <c r="A48" t="s">
        <v>13</v>
      </c>
      <c r="B48" t="s">
        <v>42</v>
      </c>
      <c r="C48" t="s">
        <v>20</v>
      </c>
      <c r="D48">
        <v>3.86564150867923</v>
      </c>
    </row>
    <row r="49" spans="1:4" x14ac:dyDescent="0.25">
      <c r="A49" t="s">
        <v>14</v>
      </c>
      <c r="B49" t="s">
        <v>42</v>
      </c>
      <c r="C49" t="s">
        <v>20</v>
      </c>
      <c r="D49">
        <v>5.1234850954005297E-2</v>
      </c>
    </row>
    <row r="50" spans="1:4" x14ac:dyDescent="0.25">
      <c r="A50" t="s">
        <v>16</v>
      </c>
      <c r="B50" t="s">
        <v>42</v>
      </c>
      <c r="C50" t="s">
        <v>20</v>
      </c>
      <c r="D50" s="1">
        <v>2.4584397986321799E-6</v>
      </c>
    </row>
    <row r="51" spans="1:4" x14ac:dyDescent="0.25">
      <c r="A51" t="s">
        <v>17</v>
      </c>
      <c r="B51" t="s">
        <v>42</v>
      </c>
      <c r="C51" t="s">
        <v>20</v>
      </c>
      <c r="D51">
        <v>3.3112453207202401</v>
      </c>
    </row>
    <row r="52" spans="1:4" x14ac:dyDescent="0.25">
      <c r="A52" t="s">
        <v>18</v>
      </c>
      <c r="B52" t="s">
        <v>42</v>
      </c>
      <c r="C52" t="s">
        <v>20</v>
      </c>
      <c r="D52">
        <v>8.4172917668378702</v>
      </c>
    </row>
    <row r="53" spans="1:4" x14ac:dyDescent="0.25">
      <c r="A53" t="s">
        <v>1</v>
      </c>
      <c r="B53" t="s">
        <v>42</v>
      </c>
      <c r="C53" t="s">
        <v>21</v>
      </c>
      <c r="D53">
        <v>3.6407241571001898</v>
      </c>
    </row>
    <row r="54" spans="1:4" x14ac:dyDescent="0.25">
      <c r="A54" t="s">
        <v>2</v>
      </c>
      <c r="B54" t="s">
        <v>42</v>
      </c>
      <c r="C54" t="s">
        <v>21</v>
      </c>
      <c r="D54">
        <v>66.1966881412378</v>
      </c>
    </row>
    <row r="55" spans="1:4" x14ac:dyDescent="0.25">
      <c r="A55" t="s">
        <v>3</v>
      </c>
      <c r="B55" t="s">
        <v>42</v>
      </c>
      <c r="C55" t="s">
        <v>21</v>
      </c>
      <c r="D55">
        <v>12.689863413189901</v>
      </c>
    </row>
    <row r="56" spans="1:4" x14ac:dyDescent="0.25">
      <c r="A56" t="s">
        <v>4</v>
      </c>
      <c r="B56" t="s">
        <v>42</v>
      </c>
      <c r="C56" t="s">
        <v>21</v>
      </c>
      <c r="D56">
        <v>23.879006137205799</v>
      </c>
    </row>
    <row r="57" spans="1:4" x14ac:dyDescent="0.25">
      <c r="A57" t="s">
        <v>5</v>
      </c>
      <c r="B57" t="s">
        <v>42</v>
      </c>
      <c r="C57" t="s">
        <v>21</v>
      </c>
      <c r="D57">
        <v>12.246618677233799</v>
      </c>
    </row>
    <row r="58" spans="1:4" x14ac:dyDescent="0.25">
      <c r="A58" t="s">
        <v>6</v>
      </c>
      <c r="B58" t="s">
        <v>42</v>
      </c>
      <c r="C58" t="s">
        <v>21</v>
      </c>
      <c r="D58">
        <v>3.1494144630524601</v>
      </c>
    </row>
    <row r="59" spans="1:4" x14ac:dyDescent="0.25">
      <c r="A59" t="s">
        <v>7</v>
      </c>
      <c r="B59" t="s">
        <v>42</v>
      </c>
      <c r="C59" t="s">
        <v>21</v>
      </c>
      <c r="D59">
        <v>7.05473716768486</v>
      </c>
    </row>
    <row r="60" spans="1:4" x14ac:dyDescent="0.25">
      <c r="A60" t="s">
        <v>8</v>
      </c>
      <c r="B60" t="s">
        <v>42</v>
      </c>
      <c r="C60" t="s">
        <v>21</v>
      </c>
      <c r="D60">
        <v>3.0081188972306299</v>
      </c>
    </row>
    <row r="61" spans="1:4" x14ac:dyDescent="0.25">
      <c r="A61" t="s">
        <v>9</v>
      </c>
      <c r="B61" t="s">
        <v>42</v>
      </c>
      <c r="C61" t="s">
        <v>21</v>
      </c>
      <c r="D61">
        <v>18.825247220134798</v>
      </c>
    </row>
    <row r="62" spans="1:4" x14ac:dyDescent="0.25">
      <c r="A62" t="s">
        <v>10</v>
      </c>
      <c r="B62" t="s">
        <v>42</v>
      </c>
      <c r="C62" t="s">
        <v>21</v>
      </c>
      <c r="D62">
        <v>5.8534726911089798</v>
      </c>
    </row>
    <row r="63" spans="1:4" x14ac:dyDescent="0.25">
      <c r="A63" t="s">
        <v>11</v>
      </c>
      <c r="B63" t="s">
        <v>42</v>
      </c>
      <c r="C63" t="s">
        <v>21</v>
      </c>
      <c r="D63">
        <v>5.5949827905570704</v>
      </c>
    </row>
    <row r="64" spans="1:4" x14ac:dyDescent="0.25">
      <c r="A64" t="s">
        <v>12</v>
      </c>
      <c r="B64" t="s">
        <v>42</v>
      </c>
      <c r="C64" t="s">
        <v>21</v>
      </c>
      <c r="D64">
        <v>6.02777653189227</v>
      </c>
    </row>
    <row r="65" spans="1:4" x14ac:dyDescent="0.25">
      <c r="A65" t="s">
        <v>13</v>
      </c>
      <c r="B65" t="s">
        <v>42</v>
      </c>
      <c r="C65" t="s">
        <v>21</v>
      </c>
      <c r="D65">
        <v>24.532920770728101</v>
      </c>
    </row>
    <row r="66" spans="1:4" x14ac:dyDescent="0.25">
      <c r="A66" t="s">
        <v>14</v>
      </c>
      <c r="B66" t="s">
        <v>42</v>
      </c>
      <c r="C66" t="s">
        <v>21</v>
      </c>
      <c r="D66">
        <v>11.502199551649401</v>
      </c>
    </row>
    <row r="67" spans="1:4" x14ac:dyDescent="0.25">
      <c r="A67" t="s">
        <v>15</v>
      </c>
      <c r="B67" t="s">
        <v>42</v>
      </c>
      <c r="C67" t="s">
        <v>21</v>
      </c>
      <c r="D67">
        <v>9.4861272046051699</v>
      </c>
    </row>
    <row r="68" spans="1:4" x14ac:dyDescent="0.25">
      <c r="A68" t="s">
        <v>16</v>
      </c>
      <c r="B68" t="s">
        <v>42</v>
      </c>
      <c r="C68" t="s">
        <v>21</v>
      </c>
      <c r="D68">
        <v>0.95318900170629295</v>
      </c>
    </row>
    <row r="69" spans="1:4" x14ac:dyDescent="0.25">
      <c r="A69" t="s">
        <v>17</v>
      </c>
      <c r="B69" t="s">
        <v>42</v>
      </c>
      <c r="C69" t="s">
        <v>21</v>
      </c>
      <c r="D69">
        <v>8.5782800230625398</v>
      </c>
    </row>
    <row r="70" spans="1:4" x14ac:dyDescent="0.25">
      <c r="A70" t="s">
        <v>18</v>
      </c>
      <c r="B70" t="s">
        <v>42</v>
      </c>
      <c r="C70" t="s">
        <v>21</v>
      </c>
      <c r="D70">
        <v>17.129772454909901</v>
      </c>
    </row>
    <row r="71" spans="1:4" x14ac:dyDescent="0.25">
      <c r="A71" t="s">
        <v>1</v>
      </c>
      <c r="B71" t="s">
        <v>42</v>
      </c>
      <c r="C71" t="s">
        <v>22</v>
      </c>
      <c r="D71">
        <v>1.10873701826951</v>
      </c>
    </row>
    <row r="72" spans="1:4" x14ac:dyDescent="0.25">
      <c r="A72" t="s">
        <v>2</v>
      </c>
      <c r="B72" t="s">
        <v>42</v>
      </c>
      <c r="C72" t="s">
        <v>22</v>
      </c>
      <c r="D72">
        <v>3.65886751560517</v>
      </c>
    </row>
    <row r="73" spans="1:4" x14ac:dyDescent="0.25">
      <c r="A73" t="s">
        <v>3</v>
      </c>
      <c r="B73" t="s">
        <v>42</v>
      </c>
      <c r="C73" t="s">
        <v>22</v>
      </c>
      <c r="D73">
        <v>2.6678374458382099</v>
      </c>
    </row>
    <row r="74" spans="1:4" x14ac:dyDescent="0.25">
      <c r="A74" t="s">
        <v>4</v>
      </c>
      <c r="B74" t="s">
        <v>42</v>
      </c>
      <c r="C74" t="s">
        <v>22</v>
      </c>
      <c r="D74">
        <v>4.3651453395935098</v>
      </c>
    </row>
    <row r="75" spans="1:4" x14ac:dyDescent="0.25">
      <c r="A75" t="s">
        <v>5</v>
      </c>
      <c r="B75" t="s">
        <v>42</v>
      </c>
      <c r="C75" t="s">
        <v>22</v>
      </c>
      <c r="D75">
        <v>3.9635404073844902</v>
      </c>
    </row>
    <row r="76" spans="1:4" x14ac:dyDescent="0.25">
      <c r="A76" t="s">
        <v>6</v>
      </c>
      <c r="B76" t="s">
        <v>42</v>
      </c>
      <c r="C76" t="s">
        <v>22</v>
      </c>
      <c r="D76">
        <v>1.5885620466591299</v>
      </c>
    </row>
    <row r="77" spans="1:4" x14ac:dyDescent="0.25">
      <c r="A77" t="s">
        <v>7</v>
      </c>
      <c r="B77" t="s">
        <v>42</v>
      </c>
      <c r="C77" t="s">
        <v>22</v>
      </c>
      <c r="D77">
        <v>0.47300682241533099</v>
      </c>
    </row>
    <row r="78" spans="1:4" x14ac:dyDescent="0.25">
      <c r="A78" t="s">
        <v>8</v>
      </c>
      <c r="B78" t="s">
        <v>42</v>
      </c>
      <c r="C78" t="s">
        <v>22</v>
      </c>
      <c r="D78">
        <v>0.59164745132968799</v>
      </c>
    </row>
    <row r="79" spans="1:4" x14ac:dyDescent="0.25">
      <c r="A79" t="s">
        <v>9</v>
      </c>
      <c r="B79" t="s">
        <v>42</v>
      </c>
      <c r="C79" t="s">
        <v>22</v>
      </c>
      <c r="D79">
        <v>1.6869221042065701</v>
      </c>
    </row>
    <row r="80" spans="1:4" x14ac:dyDescent="0.25">
      <c r="A80" t="s">
        <v>10</v>
      </c>
      <c r="B80" t="s">
        <v>42</v>
      </c>
      <c r="C80" t="s">
        <v>22</v>
      </c>
      <c r="D80">
        <v>1.1954835611691099</v>
      </c>
    </row>
    <row r="81" spans="1:4" x14ac:dyDescent="0.25">
      <c r="A81" t="s">
        <v>11</v>
      </c>
      <c r="B81" t="s">
        <v>42</v>
      </c>
      <c r="C81" t="s">
        <v>22</v>
      </c>
      <c r="D81">
        <v>0.86598561237651905</v>
      </c>
    </row>
    <row r="82" spans="1:4" x14ac:dyDescent="0.25">
      <c r="A82" t="s">
        <v>12</v>
      </c>
      <c r="B82" t="s">
        <v>42</v>
      </c>
      <c r="C82" t="s">
        <v>22</v>
      </c>
      <c r="D82">
        <v>2.4860638329470501</v>
      </c>
    </row>
    <row r="83" spans="1:4" x14ac:dyDescent="0.25">
      <c r="A83" t="s">
        <v>13</v>
      </c>
      <c r="B83" t="s">
        <v>42</v>
      </c>
      <c r="C83" t="s">
        <v>22</v>
      </c>
      <c r="D83">
        <v>7.2365732435282997</v>
      </c>
    </row>
    <row r="84" spans="1:4" x14ac:dyDescent="0.25">
      <c r="A84" t="s">
        <v>14</v>
      </c>
      <c r="B84" t="s">
        <v>42</v>
      </c>
      <c r="C84" t="s">
        <v>22</v>
      </c>
      <c r="D84">
        <v>0.77064074839379304</v>
      </c>
    </row>
    <row r="85" spans="1:4" x14ac:dyDescent="0.25">
      <c r="A85" t="s">
        <v>15</v>
      </c>
      <c r="B85" t="s">
        <v>42</v>
      </c>
      <c r="C85" t="s">
        <v>22</v>
      </c>
      <c r="D85">
        <v>3.4705955138411402</v>
      </c>
    </row>
    <row r="86" spans="1:4" x14ac:dyDescent="0.25">
      <c r="A86" t="s">
        <v>16</v>
      </c>
      <c r="B86" t="s">
        <v>42</v>
      </c>
      <c r="C86" t="s">
        <v>22</v>
      </c>
      <c r="D86">
        <v>0.28297167253700301</v>
      </c>
    </row>
    <row r="87" spans="1:4" x14ac:dyDescent="0.25">
      <c r="A87" t="s">
        <v>17</v>
      </c>
      <c r="B87" t="s">
        <v>42</v>
      </c>
      <c r="C87" t="s">
        <v>22</v>
      </c>
      <c r="D87">
        <v>6.8394469986761299</v>
      </c>
    </row>
    <row r="88" spans="1:4" x14ac:dyDescent="0.25">
      <c r="A88" t="s">
        <v>18</v>
      </c>
      <c r="B88" t="s">
        <v>42</v>
      </c>
      <c r="C88" t="s">
        <v>22</v>
      </c>
      <c r="D88">
        <v>5.6417781816288697</v>
      </c>
    </row>
    <row r="89" spans="1:4" x14ac:dyDescent="0.25">
      <c r="A89" t="s">
        <v>1</v>
      </c>
      <c r="B89" t="s">
        <v>42</v>
      </c>
      <c r="C89" t="s">
        <v>23</v>
      </c>
      <c r="D89">
        <v>2.7549399656398701E-4</v>
      </c>
    </row>
    <row r="90" spans="1:4" x14ac:dyDescent="0.25">
      <c r="A90" t="s">
        <v>2</v>
      </c>
      <c r="B90" t="s">
        <v>42</v>
      </c>
      <c r="C90" t="s">
        <v>23</v>
      </c>
      <c r="D90">
        <v>0.14306909815531199</v>
      </c>
    </row>
    <row r="91" spans="1:4" x14ac:dyDescent="0.25">
      <c r="A91" t="s">
        <v>3</v>
      </c>
      <c r="B91" t="s">
        <v>42</v>
      </c>
      <c r="C91" t="s">
        <v>23</v>
      </c>
      <c r="D91">
        <v>7.0374823601222103E-2</v>
      </c>
    </row>
    <row r="92" spans="1:4" x14ac:dyDescent="0.25">
      <c r="A92" t="s">
        <v>4</v>
      </c>
      <c r="B92" t="s">
        <v>42</v>
      </c>
      <c r="C92" t="s">
        <v>23</v>
      </c>
      <c r="D92">
        <v>4.26327913018617E-3</v>
      </c>
    </row>
    <row r="93" spans="1:4" x14ac:dyDescent="0.25">
      <c r="A93" t="s">
        <v>5</v>
      </c>
      <c r="B93" t="s">
        <v>42</v>
      </c>
      <c r="C93" t="s">
        <v>23</v>
      </c>
      <c r="D93">
        <v>2.8417916147328499E-3</v>
      </c>
    </row>
    <row r="94" spans="1:4" x14ac:dyDescent="0.25">
      <c r="A94" t="s">
        <v>6</v>
      </c>
      <c r="B94" t="s">
        <v>42</v>
      </c>
      <c r="C94" t="s">
        <v>23</v>
      </c>
      <c r="D94">
        <v>9.3393576421988603E-2</v>
      </c>
    </row>
    <row r="95" spans="1:4" x14ac:dyDescent="0.25">
      <c r="A95" t="s">
        <v>7</v>
      </c>
      <c r="B95" t="s">
        <v>42</v>
      </c>
      <c r="C95" t="s">
        <v>23</v>
      </c>
      <c r="D95">
        <v>3.4592577615716802E-3</v>
      </c>
    </row>
    <row r="96" spans="1:4" x14ac:dyDescent="0.25">
      <c r="A96" t="s">
        <v>8</v>
      </c>
      <c r="B96" t="s">
        <v>42</v>
      </c>
      <c r="C96" t="s">
        <v>23</v>
      </c>
      <c r="D96">
        <v>1.9666130302574501E-3</v>
      </c>
    </row>
    <row r="97" spans="1:4" x14ac:dyDescent="0.25">
      <c r="A97" t="s">
        <v>9</v>
      </c>
      <c r="B97" t="s">
        <v>42</v>
      </c>
      <c r="C97" t="s">
        <v>23</v>
      </c>
      <c r="D97">
        <v>7.6675172624756103E-3</v>
      </c>
    </row>
    <row r="98" spans="1:4" x14ac:dyDescent="0.25">
      <c r="A98" t="s">
        <v>10</v>
      </c>
      <c r="B98" t="s">
        <v>42</v>
      </c>
      <c r="C98" t="s">
        <v>23</v>
      </c>
      <c r="D98">
        <v>1.3917653899539801E-2</v>
      </c>
    </row>
    <row r="99" spans="1:4" x14ac:dyDescent="0.25">
      <c r="A99" t="s">
        <v>11</v>
      </c>
      <c r="B99" t="s">
        <v>42</v>
      </c>
      <c r="C99" t="s">
        <v>23</v>
      </c>
      <c r="D99">
        <v>7.6042043236780503E-3</v>
      </c>
    </row>
    <row r="100" spans="1:4" x14ac:dyDescent="0.25">
      <c r="A100" t="s">
        <v>12</v>
      </c>
      <c r="B100" t="s">
        <v>42</v>
      </c>
      <c r="C100" t="s">
        <v>23</v>
      </c>
      <c r="D100">
        <v>5.6380800102794199E-2</v>
      </c>
    </row>
    <row r="101" spans="1:4" x14ac:dyDescent="0.25">
      <c r="A101" t="s">
        <v>13</v>
      </c>
      <c r="B101" t="s">
        <v>42</v>
      </c>
      <c r="C101" t="s">
        <v>23</v>
      </c>
      <c r="D101">
        <v>0.74657078837686497</v>
      </c>
    </row>
    <row r="102" spans="1:4" x14ac:dyDescent="0.25">
      <c r="A102" t="s">
        <v>14</v>
      </c>
      <c r="B102" t="s">
        <v>42</v>
      </c>
      <c r="C102" t="s">
        <v>23</v>
      </c>
      <c r="D102">
        <v>3.0149770087270701E-3</v>
      </c>
    </row>
    <row r="103" spans="1:4" x14ac:dyDescent="0.25">
      <c r="A103" t="s">
        <v>15</v>
      </c>
      <c r="B103" t="s">
        <v>42</v>
      </c>
      <c r="C103" t="s">
        <v>23</v>
      </c>
      <c r="D103">
        <v>2.7524400712305799E-2</v>
      </c>
    </row>
    <row r="104" spans="1:4" x14ac:dyDescent="0.25">
      <c r="A104" t="s">
        <v>16</v>
      </c>
      <c r="B104" t="s">
        <v>42</v>
      </c>
      <c r="C104" t="s">
        <v>23</v>
      </c>
      <c r="D104">
        <v>5.1202517740570801E-4</v>
      </c>
    </row>
    <row r="105" spans="1:4" x14ac:dyDescent="0.25">
      <c r="A105" t="s">
        <v>17</v>
      </c>
      <c r="B105" t="s">
        <v>42</v>
      </c>
      <c r="C105" t="s">
        <v>23</v>
      </c>
      <c r="D105">
        <v>0.82784379821222898</v>
      </c>
    </row>
    <row r="106" spans="1:4" x14ac:dyDescent="0.25">
      <c r="A106" t="s">
        <v>18</v>
      </c>
      <c r="B106" t="s">
        <v>42</v>
      </c>
      <c r="C106" t="s">
        <v>23</v>
      </c>
      <c r="D106">
        <v>1.1014514902039101</v>
      </c>
    </row>
    <row r="107" spans="1:4" x14ac:dyDescent="0.25">
      <c r="A107" t="s">
        <v>1</v>
      </c>
      <c r="B107" t="s">
        <v>42</v>
      </c>
      <c r="C107" t="s">
        <v>24</v>
      </c>
      <c r="D107">
        <v>3.8863548349396799</v>
      </c>
    </row>
    <row r="108" spans="1:4" x14ac:dyDescent="0.25">
      <c r="A108" t="s">
        <v>2</v>
      </c>
      <c r="B108" t="s">
        <v>42</v>
      </c>
      <c r="C108" t="s">
        <v>24</v>
      </c>
      <c r="D108">
        <v>129.16531802572399</v>
      </c>
    </row>
    <row r="109" spans="1:4" x14ac:dyDescent="0.25">
      <c r="A109" t="s">
        <v>3</v>
      </c>
      <c r="B109" t="s">
        <v>42</v>
      </c>
      <c r="C109" t="s">
        <v>24</v>
      </c>
      <c r="D109">
        <v>34.154473226531998</v>
      </c>
    </row>
    <row r="110" spans="1:4" x14ac:dyDescent="0.25">
      <c r="A110" t="s">
        <v>4</v>
      </c>
      <c r="B110" t="s">
        <v>42</v>
      </c>
      <c r="C110" t="s">
        <v>24</v>
      </c>
      <c r="D110">
        <v>44.645982379951803</v>
      </c>
    </row>
    <row r="111" spans="1:4" x14ac:dyDescent="0.25">
      <c r="A111" t="s">
        <v>5</v>
      </c>
      <c r="B111" t="s">
        <v>42</v>
      </c>
      <c r="C111" t="s">
        <v>24</v>
      </c>
      <c r="D111">
        <v>16.016911631411698</v>
      </c>
    </row>
    <row r="112" spans="1:4" x14ac:dyDescent="0.25">
      <c r="A112" t="s">
        <v>6</v>
      </c>
      <c r="B112" t="s">
        <v>42</v>
      </c>
      <c r="C112" t="s">
        <v>24</v>
      </c>
      <c r="D112">
        <v>2.6014538820930899</v>
      </c>
    </row>
    <row r="113" spans="1:4" x14ac:dyDescent="0.25">
      <c r="A113" t="s">
        <v>7</v>
      </c>
      <c r="B113" t="s">
        <v>42</v>
      </c>
      <c r="C113" t="s">
        <v>24</v>
      </c>
      <c r="D113">
        <v>7.5497212766080404</v>
      </c>
    </row>
    <row r="114" spans="1:4" x14ac:dyDescent="0.25">
      <c r="A114" t="s">
        <v>8</v>
      </c>
      <c r="B114" t="s">
        <v>42</v>
      </c>
      <c r="C114" t="s">
        <v>24</v>
      </c>
      <c r="D114">
        <v>8.0950358545424592</v>
      </c>
    </row>
    <row r="115" spans="1:4" x14ac:dyDescent="0.25">
      <c r="A115" t="s">
        <v>9</v>
      </c>
      <c r="B115" t="s">
        <v>42</v>
      </c>
      <c r="C115" t="s">
        <v>24</v>
      </c>
      <c r="D115">
        <v>18.2392004636393</v>
      </c>
    </row>
    <row r="116" spans="1:4" x14ac:dyDescent="0.25">
      <c r="A116" t="s">
        <v>10</v>
      </c>
      <c r="B116" t="s">
        <v>42</v>
      </c>
      <c r="C116" t="s">
        <v>24</v>
      </c>
      <c r="D116">
        <v>3.5025405211941201</v>
      </c>
    </row>
    <row r="117" spans="1:4" x14ac:dyDescent="0.25">
      <c r="A117" t="s">
        <v>11</v>
      </c>
      <c r="B117" t="s">
        <v>42</v>
      </c>
      <c r="C117" t="s">
        <v>24</v>
      </c>
      <c r="D117">
        <v>10.7270837681899</v>
      </c>
    </row>
    <row r="118" spans="1:4" x14ac:dyDescent="0.25">
      <c r="A118" t="s">
        <v>12</v>
      </c>
      <c r="B118" t="s">
        <v>42</v>
      </c>
      <c r="C118" t="s">
        <v>24</v>
      </c>
      <c r="D118">
        <v>4.7783839724158401</v>
      </c>
    </row>
    <row r="119" spans="1:4" x14ac:dyDescent="0.25">
      <c r="A119" t="s">
        <v>13</v>
      </c>
      <c r="B119" t="s">
        <v>42</v>
      </c>
      <c r="C119" t="s">
        <v>24</v>
      </c>
      <c r="D119">
        <v>81.722683719096906</v>
      </c>
    </row>
    <row r="120" spans="1:4" x14ac:dyDescent="0.25">
      <c r="A120" t="s">
        <v>14</v>
      </c>
      <c r="B120" t="s">
        <v>42</v>
      </c>
      <c r="C120" t="s">
        <v>24</v>
      </c>
      <c r="D120">
        <v>23.2165364964203</v>
      </c>
    </row>
    <row r="121" spans="1:4" x14ac:dyDescent="0.25">
      <c r="A121" t="s">
        <v>15</v>
      </c>
      <c r="B121" t="s">
        <v>42</v>
      </c>
      <c r="C121" t="s">
        <v>24</v>
      </c>
      <c r="D121">
        <v>33.549359692892402</v>
      </c>
    </row>
    <row r="122" spans="1:4" x14ac:dyDescent="0.25">
      <c r="A122" t="s">
        <v>16</v>
      </c>
      <c r="B122" t="s">
        <v>42</v>
      </c>
      <c r="C122" t="s">
        <v>24</v>
      </c>
      <c r="D122">
        <v>3.9199425250653501</v>
      </c>
    </row>
    <row r="123" spans="1:4" x14ac:dyDescent="0.25">
      <c r="A123" t="s">
        <v>17</v>
      </c>
      <c r="B123" t="s">
        <v>42</v>
      </c>
      <c r="C123" t="s">
        <v>24</v>
      </c>
      <c r="D123">
        <v>23.365138776329498</v>
      </c>
    </row>
    <row r="124" spans="1:4" x14ac:dyDescent="0.25">
      <c r="A124" t="s">
        <v>18</v>
      </c>
      <c r="B124" t="s">
        <v>42</v>
      </c>
      <c r="C124" t="s">
        <v>24</v>
      </c>
      <c r="D124">
        <v>26.550484711544399</v>
      </c>
    </row>
    <row r="125" spans="1:4" x14ac:dyDescent="0.25">
      <c r="A125" t="s">
        <v>1</v>
      </c>
      <c r="B125" t="s">
        <v>42</v>
      </c>
      <c r="C125" t="s">
        <v>25</v>
      </c>
      <c r="D125">
        <v>16.301388083875899</v>
      </c>
    </row>
    <row r="126" spans="1:4" x14ac:dyDescent="0.25">
      <c r="A126" t="s">
        <v>2</v>
      </c>
      <c r="B126" t="s">
        <v>42</v>
      </c>
      <c r="C126" t="s">
        <v>25</v>
      </c>
      <c r="D126">
        <v>101.504401638083</v>
      </c>
    </row>
    <row r="127" spans="1:4" x14ac:dyDescent="0.25">
      <c r="A127" t="s">
        <v>3</v>
      </c>
      <c r="B127" t="s">
        <v>42</v>
      </c>
      <c r="C127" t="s">
        <v>25</v>
      </c>
      <c r="D127">
        <v>14.7959158402578</v>
      </c>
    </row>
    <row r="128" spans="1:4" x14ac:dyDescent="0.25">
      <c r="A128" t="s">
        <v>4</v>
      </c>
      <c r="B128" t="s">
        <v>42</v>
      </c>
      <c r="C128" t="s">
        <v>25</v>
      </c>
      <c r="D128">
        <v>18.504323642663898</v>
      </c>
    </row>
    <row r="129" spans="1:4" x14ac:dyDescent="0.25">
      <c r="A129" t="s">
        <v>5</v>
      </c>
      <c r="B129" t="s">
        <v>42</v>
      </c>
      <c r="C129" t="s">
        <v>25</v>
      </c>
      <c r="D129">
        <v>11.8634487479233</v>
      </c>
    </row>
    <row r="130" spans="1:4" x14ac:dyDescent="0.25">
      <c r="A130" t="s">
        <v>6</v>
      </c>
      <c r="B130" t="s">
        <v>42</v>
      </c>
      <c r="C130" t="s">
        <v>25</v>
      </c>
      <c r="D130">
        <v>7.5887832061584897</v>
      </c>
    </row>
    <row r="131" spans="1:4" x14ac:dyDescent="0.25">
      <c r="A131" t="s">
        <v>7</v>
      </c>
      <c r="B131" t="s">
        <v>42</v>
      </c>
      <c r="C131" t="s">
        <v>25</v>
      </c>
      <c r="D131">
        <v>12.2635705311042</v>
      </c>
    </row>
    <row r="132" spans="1:4" x14ac:dyDescent="0.25">
      <c r="A132" t="s">
        <v>8</v>
      </c>
      <c r="B132" t="s">
        <v>42</v>
      </c>
      <c r="C132" t="s">
        <v>25</v>
      </c>
      <c r="D132">
        <v>29.661445797468598</v>
      </c>
    </row>
    <row r="133" spans="1:4" x14ac:dyDescent="0.25">
      <c r="A133" t="s">
        <v>9</v>
      </c>
      <c r="B133" t="s">
        <v>42</v>
      </c>
      <c r="C133" t="s">
        <v>25</v>
      </c>
      <c r="D133">
        <v>14.6190029786816</v>
      </c>
    </row>
    <row r="134" spans="1:4" x14ac:dyDescent="0.25">
      <c r="A134" t="s">
        <v>10</v>
      </c>
      <c r="B134" t="s">
        <v>42</v>
      </c>
      <c r="C134" t="s">
        <v>25</v>
      </c>
      <c r="D134">
        <v>4.6124136895513503</v>
      </c>
    </row>
    <row r="135" spans="1:4" x14ac:dyDescent="0.25">
      <c r="A135" t="s">
        <v>11</v>
      </c>
      <c r="B135" t="s">
        <v>42</v>
      </c>
      <c r="C135" t="s">
        <v>25</v>
      </c>
      <c r="D135">
        <v>14.970758923612699</v>
      </c>
    </row>
    <row r="136" spans="1:4" x14ac:dyDescent="0.25">
      <c r="A136" t="s">
        <v>12</v>
      </c>
      <c r="B136" t="s">
        <v>42</v>
      </c>
      <c r="C136" t="s">
        <v>25</v>
      </c>
      <c r="D136">
        <v>16.302634240599598</v>
      </c>
    </row>
    <row r="137" spans="1:4" x14ac:dyDescent="0.25">
      <c r="A137" t="s">
        <v>13</v>
      </c>
      <c r="B137" t="s">
        <v>42</v>
      </c>
      <c r="C137" t="s">
        <v>25</v>
      </c>
      <c r="D137">
        <v>86.209089317353602</v>
      </c>
    </row>
    <row r="138" spans="1:4" x14ac:dyDescent="0.25">
      <c r="A138" t="s">
        <v>14</v>
      </c>
      <c r="B138" t="s">
        <v>42</v>
      </c>
      <c r="C138" t="s">
        <v>25</v>
      </c>
      <c r="D138">
        <v>10.6723082362073</v>
      </c>
    </row>
    <row r="139" spans="1:4" x14ac:dyDescent="0.25">
      <c r="A139" t="s">
        <v>15</v>
      </c>
      <c r="B139" t="s">
        <v>42</v>
      </c>
      <c r="C139" t="s">
        <v>25</v>
      </c>
      <c r="D139">
        <v>29.663351414382099</v>
      </c>
    </row>
    <row r="140" spans="1:4" x14ac:dyDescent="0.25">
      <c r="A140" t="s">
        <v>16</v>
      </c>
      <c r="B140" t="s">
        <v>42</v>
      </c>
      <c r="C140" t="s">
        <v>25</v>
      </c>
      <c r="D140">
        <v>1.0596697413934999</v>
      </c>
    </row>
    <row r="141" spans="1:4" x14ac:dyDescent="0.25">
      <c r="A141" t="s">
        <v>17</v>
      </c>
      <c r="B141" t="s">
        <v>42</v>
      </c>
      <c r="C141" t="s">
        <v>25</v>
      </c>
      <c r="D141">
        <v>37.328581808278997</v>
      </c>
    </row>
    <row r="142" spans="1:4" x14ac:dyDescent="0.25">
      <c r="A142" t="s">
        <v>18</v>
      </c>
      <c r="B142" t="s">
        <v>42</v>
      </c>
      <c r="C142" t="s">
        <v>25</v>
      </c>
      <c r="D142">
        <v>62.554471274503697</v>
      </c>
    </row>
    <row r="143" spans="1:4" x14ac:dyDescent="0.25">
      <c r="A143" t="s">
        <v>1</v>
      </c>
      <c r="B143" t="s">
        <v>42</v>
      </c>
      <c r="C143" t="s">
        <v>26</v>
      </c>
      <c r="D143">
        <v>7.3288164401830599E-2</v>
      </c>
    </row>
    <row r="144" spans="1:4" x14ac:dyDescent="0.25">
      <c r="A144" t="s">
        <v>2</v>
      </c>
      <c r="B144" t="s">
        <v>42</v>
      </c>
      <c r="C144" t="s">
        <v>26</v>
      </c>
      <c r="D144">
        <v>6.4775487321983398E-3</v>
      </c>
    </row>
    <row r="145" spans="1:4" x14ac:dyDescent="0.25">
      <c r="A145" t="s">
        <v>4</v>
      </c>
      <c r="B145" t="s">
        <v>42</v>
      </c>
      <c r="C145" t="s">
        <v>26</v>
      </c>
      <c r="D145">
        <v>0.100745299385174</v>
      </c>
    </row>
    <row r="146" spans="1:4" x14ac:dyDescent="0.25">
      <c r="A146" t="s">
        <v>6</v>
      </c>
      <c r="B146" t="s">
        <v>42</v>
      </c>
      <c r="C146" t="s">
        <v>26</v>
      </c>
      <c r="D146">
        <v>0.52248933672609499</v>
      </c>
    </row>
    <row r="147" spans="1:4" x14ac:dyDescent="0.25">
      <c r="A147" t="s">
        <v>8</v>
      </c>
      <c r="B147" t="s">
        <v>42</v>
      </c>
      <c r="C147" t="s">
        <v>26</v>
      </c>
      <c r="D147">
        <v>0.12538031788588599</v>
      </c>
    </row>
    <row r="148" spans="1:4" x14ac:dyDescent="0.25">
      <c r="A148" t="s">
        <v>9</v>
      </c>
      <c r="B148" t="s">
        <v>42</v>
      </c>
      <c r="C148" t="s">
        <v>26</v>
      </c>
      <c r="D148">
        <v>5.1410688180299598E-2</v>
      </c>
    </row>
    <row r="149" spans="1:4" x14ac:dyDescent="0.25">
      <c r="A149" t="s">
        <v>11</v>
      </c>
      <c r="B149" t="s">
        <v>42</v>
      </c>
      <c r="C149" t="s">
        <v>26</v>
      </c>
      <c r="D149">
        <v>6.7487715863744593E-2</v>
      </c>
    </row>
    <row r="150" spans="1:4" x14ac:dyDescent="0.25">
      <c r="A150" t="s">
        <v>12</v>
      </c>
      <c r="B150" t="s">
        <v>42</v>
      </c>
      <c r="C150" t="s">
        <v>26</v>
      </c>
      <c r="D150">
        <v>8.1205190995248006E-2</v>
      </c>
    </row>
    <row r="151" spans="1:4" x14ac:dyDescent="0.25">
      <c r="A151" t="s">
        <v>13</v>
      </c>
      <c r="B151" t="s">
        <v>42</v>
      </c>
      <c r="C151" t="s">
        <v>26</v>
      </c>
      <c r="D151">
        <v>0.46494629853831099</v>
      </c>
    </row>
    <row r="152" spans="1:4" x14ac:dyDescent="0.25">
      <c r="A152" t="s">
        <v>15</v>
      </c>
      <c r="B152" t="s">
        <v>42</v>
      </c>
      <c r="C152" t="s">
        <v>26</v>
      </c>
      <c r="D152">
        <v>2.5287441515653</v>
      </c>
    </row>
    <row r="153" spans="1:4" x14ac:dyDescent="0.25">
      <c r="A153" t="s">
        <v>16</v>
      </c>
      <c r="B153" t="s">
        <v>42</v>
      </c>
      <c r="C153" t="s">
        <v>26</v>
      </c>
      <c r="D153">
        <v>9.69952004950633E-2</v>
      </c>
    </row>
    <row r="154" spans="1:4" x14ac:dyDescent="0.25">
      <c r="A154" t="s">
        <v>17</v>
      </c>
      <c r="B154" t="s">
        <v>42</v>
      </c>
      <c r="C154" t="s">
        <v>26</v>
      </c>
      <c r="D154">
        <v>3.1988907862336499E-4</v>
      </c>
    </row>
    <row r="155" spans="1:4" x14ac:dyDescent="0.25">
      <c r="A155" t="s">
        <v>18</v>
      </c>
      <c r="B155" t="s">
        <v>42</v>
      </c>
      <c r="C155" t="s">
        <v>26</v>
      </c>
      <c r="D155">
        <v>0.47795343186545203</v>
      </c>
    </row>
    <row r="156" spans="1:4" x14ac:dyDescent="0.25">
      <c r="A156" t="s">
        <v>2</v>
      </c>
      <c r="B156" t="s">
        <v>42</v>
      </c>
      <c r="C156" t="s">
        <v>27</v>
      </c>
      <c r="D156" s="1">
        <v>2.5544818894027601E-5</v>
      </c>
    </row>
    <row r="157" spans="1:4" x14ac:dyDescent="0.25">
      <c r="A157" t="s">
        <v>8</v>
      </c>
      <c r="B157" t="s">
        <v>42</v>
      </c>
      <c r="C157" t="s">
        <v>27</v>
      </c>
      <c r="D157">
        <v>3.13863749270069E-4</v>
      </c>
    </row>
    <row r="158" spans="1:4" x14ac:dyDescent="0.25">
      <c r="A158" t="s">
        <v>9</v>
      </c>
      <c r="B158" t="s">
        <v>42</v>
      </c>
      <c r="C158" t="s">
        <v>27</v>
      </c>
      <c r="D158" s="1">
        <v>5.7884159713792797E-7</v>
      </c>
    </row>
    <row r="159" spans="1:4" x14ac:dyDescent="0.25">
      <c r="A159" t="s">
        <v>11</v>
      </c>
      <c r="B159" t="s">
        <v>42</v>
      </c>
      <c r="C159" t="s">
        <v>27</v>
      </c>
      <c r="D159" s="1">
        <v>1.11642868996932E-5</v>
      </c>
    </row>
    <row r="160" spans="1:4" x14ac:dyDescent="0.25">
      <c r="A160" t="s">
        <v>13</v>
      </c>
      <c r="B160" t="s">
        <v>42</v>
      </c>
      <c r="C160" t="s">
        <v>27</v>
      </c>
      <c r="D160">
        <v>5.9862968584451703E-3</v>
      </c>
    </row>
    <row r="161" spans="1:4" x14ac:dyDescent="0.25">
      <c r="A161" t="s">
        <v>14</v>
      </c>
      <c r="B161" t="s">
        <v>42</v>
      </c>
      <c r="C161" t="s">
        <v>27</v>
      </c>
      <c r="D161" s="1">
        <v>1.2339110347488E-5</v>
      </c>
    </row>
    <row r="162" spans="1:4" x14ac:dyDescent="0.25">
      <c r="A162" t="s">
        <v>15</v>
      </c>
      <c r="B162" t="s">
        <v>42</v>
      </c>
      <c r="C162" t="s">
        <v>27</v>
      </c>
      <c r="D162" s="1">
        <v>1.19620613749198E-6</v>
      </c>
    </row>
    <row r="163" spans="1:4" x14ac:dyDescent="0.25">
      <c r="A163" t="s">
        <v>17</v>
      </c>
      <c r="B163" t="s">
        <v>42</v>
      </c>
      <c r="C163" t="s">
        <v>27</v>
      </c>
      <c r="D163">
        <v>6.0522416522934303E-4</v>
      </c>
    </row>
    <row r="164" spans="1:4" x14ac:dyDescent="0.25">
      <c r="A164" t="s">
        <v>18</v>
      </c>
      <c r="B164" t="s">
        <v>42</v>
      </c>
      <c r="C164" t="s">
        <v>27</v>
      </c>
      <c r="D164">
        <v>5.0737243187454102E-2</v>
      </c>
    </row>
    <row r="165" spans="1:4" x14ac:dyDescent="0.25">
      <c r="A165" t="s">
        <v>1</v>
      </c>
      <c r="B165" t="s">
        <v>42</v>
      </c>
      <c r="C165" t="s">
        <v>28</v>
      </c>
      <c r="D165">
        <v>15.8787075145801</v>
      </c>
    </row>
    <row r="166" spans="1:4" x14ac:dyDescent="0.25">
      <c r="A166" t="s">
        <v>2</v>
      </c>
      <c r="B166" t="s">
        <v>42</v>
      </c>
      <c r="C166" t="s">
        <v>28</v>
      </c>
      <c r="D166">
        <v>119.58807225351001</v>
      </c>
    </row>
    <row r="167" spans="1:4" x14ac:dyDescent="0.25">
      <c r="A167" t="s">
        <v>3</v>
      </c>
      <c r="B167" t="s">
        <v>42</v>
      </c>
      <c r="C167" t="s">
        <v>28</v>
      </c>
      <c r="D167">
        <v>18.868349978906199</v>
      </c>
    </row>
    <row r="168" spans="1:4" x14ac:dyDescent="0.25">
      <c r="A168" t="s">
        <v>4</v>
      </c>
      <c r="B168" t="s">
        <v>42</v>
      </c>
      <c r="C168" t="s">
        <v>28</v>
      </c>
      <c r="D168">
        <v>16.4847966292919</v>
      </c>
    </row>
    <row r="169" spans="1:4" x14ac:dyDescent="0.25">
      <c r="A169" t="s">
        <v>5</v>
      </c>
      <c r="B169" t="s">
        <v>42</v>
      </c>
      <c r="C169" t="s">
        <v>28</v>
      </c>
      <c r="D169">
        <v>18.533492422843299</v>
      </c>
    </row>
    <row r="170" spans="1:4" x14ac:dyDescent="0.25">
      <c r="A170" t="s">
        <v>6</v>
      </c>
      <c r="B170" t="s">
        <v>42</v>
      </c>
      <c r="C170" t="s">
        <v>28</v>
      </c>
      <c r="D170">
        <v>4.4051799584945801</v>
      </c>
    </row>
    <row r="171" spans="1:4" x14ac:dyDescent="0.25">
      <c r="A171" t="s">
        <v>7</v>
      </c>
      <c r="B171" t="s">
        <v>42</v>
      </c>
      <c r="C171" t="s">
        <v>28</v>
      </c>
      <c r="D171">
        <v>6.43180537931425</v>
      </c>
    </row>
    <row r="172" spans="1:4" x14ac:dyDescent="0.25">
      <c r="A172" t="s">
        <v>8</v>
      </c>
      <c r="B172" t="s">
        <v>42</v>
      </c>
      <c r="C172" t="s">
        <v>28</v>
      </c>
      <c r="D172">
        <v>5.9197854930857599</v>
      </c>
    </row>
    <row r="173" spans="1:4" x14ac:dyDescent="0.25">
      <c r="A173" t="s">
        <v>9</v>
      </c>
      <c r="B173" t="s">
        <v>42</v>
      </c>
      <c r="C173" t="s">
        <v>28</v>
      </c>
      <c r="D173">
        <v>13.5636810376485</v>
      </c>
    </row>
    <row r="174" spans="1:4" x14ac:dyDescent="0.25">
      <c r="A174" t="s">
        <v>10</v>
      </c>
      <c r="B174" t="s">
        <v>42</v>
      </c>
      <c r="C174" t="s">
        <v>28</v>
      </c>
      <c r="D174">
        <v>1.5106880150902799</v>
      </c>
    </row>
    <row r="175" spans="1:4" x14ac:dyDescent="0.25">
      <c r="A175" t="s">
        <v>11</v>
      </c>
      <c r="B175" t="s">
        <v>42</v>
      </c>
      <c r="C175" t="s">
        <v>28</v>
      </c>
      <c r="D175">
        <v>4.6634711805567903</v>
      </c>
    </row>
    <row r="176" spans="1:4" x14ac:dyDescent="0.25">
      <c r="A176" t="s">
        <v>12</v>
      </c>
      <c r="B176" t="s">
        <v>42</v>
      </c>
      <c r="C176" t="s">
        <v>28</v>
      </c>
      <c r="D176">
        <v>6.5788477914590597</v>
      </c>
    </row>
    <row r="177" spans="1:4" x14ac:dyDescent="0.25">
      <c r="A177" t="s">
        <v>13</v>
      </c>
      <c r="B177" t="s">
        <v>42</v>
      </c>
      <c r="C177" t="s">
        <v>28</v>
      </c>
      <c r="D177">
        <v>64.4493390850362</v>
      </c>
    </row>
    <row r="178" spans="1:4" x14ac:dyDescent="0.25">
      <c r="A178" t="s">
        <v>14</v>
      </c>
      <c r="B178" t="s">
        <v>42</v>
      </c>
      <c r="C178" t="s">
        <v>28</v>
      </c>
      <c r="D178">
        <v>32.613996835745297</v>
      </c>
    </row>
    <row r="179" spans="1:4" x14ac:dyDescent="0.25">
      <c r="A179" t="s">
        <v>15</v>
      </c>
      <c r="B179" t="s">
        <v>42</v>
      </c>
      <c r="C179" t="s">
        <v>28</v>
      </c>
      <c r="D179">
        <v>33.934441106637699</v>
      </c>
    </row>
    <row r="180" spans="1:4" x14ac:dyDescent="0.25">
      <c r="A180" t="s">
        <v>16</v>
      </c>
      <c r="B180" t="s">
        <v>42</v>
      </c>
      <c r="C180" t="s">
        <v>28</v>
      </c>
      <c r="D180">
        <v>5.7722821999292098</v>
      </c>
    </row>
    <row r="181" spans="1:4" x14ac:dyDescent="0.25">
      <c r="A181" t="s">
        <v>17</v>
      </c>
      <c r="B181" t="s">
        <v>42</v>
      </c>
      <c r="C181" t="s">
        <v>28</v>
      </c>
      <c r="D181">
        <v>35.862511218396399</v>
      </c>
    </row>
    <row r="182" spans="1:4" x14ac:dyDescent="0.25">
      <c r="A182" t="s">
        <v>18</v>
      </c>
      <c r="B182" t="s">
        <v>42</v>
      </c>
      <c r="C182" t="s">
        <v>28</v>
      </c>
      <c r="D182">
        <v>38.988616796460697</v>
      </c>
    </row>
    <row r="183" spans="1:4" x14ac:dyDescent="0.25">
      <c r="A183" t="s">
        <v>1</v>
      </c>
      <c r="B183" t="s">
        <v>42</v>
      </c>
      <c r="C183" t="s">
        <v>29</v>
      </c>
      <c r="D183" s="1">
        <v>7.8598998009743405E-5</v>
      </c>
    </row>
    <row r="184" spans="1:4" x14ac:dyDescent="0.25">
      <c r="A184" t="s">
        <v>2</v>
      </c>
      <c r="B184" t="s">
        <v>42</v>
      </c>
      <c r="C184" t="s">
        <v>29</v>
      </c>
      <c r="D184">
        <v>4.8325932741381999E-2</v>
      </c>
    </row>
    <row r="185" spans="1:4" x14ac:dyDescent="0.25">
      <c r="A185" t="s">
        <v>3</v>
      </c>
      <c r="B185" t="s">
        <v>42</v>
      </c>
      <c r="C185" t="s">
        <v>29</v>
      </c>
      <c r="D185">
        <v>2.10563513059575E-2</v>
      </c>
    </row>
    <row r="186" spans="1:4" x14ac:dyDescent="0.25">
      <c r="A186" t="s">
        <v>4</v>
      </c>
      <c r="B186" t="s">
        <v>42</v>
      </c>
      <c r="C186" t="s">
        <v>29</v>
      </c>
      <c r="D186">
        <v>3.1688808329681599E-3</v>
      </c>
    </row>
    <row r="187" spans="1:4" x14ac:dyDescent="0.25">
      <c r="A187" t="s">
        <v>5</v>
      </c>
      <c r="B187" t="s">
        <v>42</v>
      </c>
      <c r="C187" t="s">
        <v>29</v>
      </c>
      <c r="D187">
        <v>2.0947602434619101E-3</v>
      </c>
    </row>
    <row r="188" spans="1:4" x14ac:dyDescent="0.25">
      <c r="A188" t="s">
        <v>6</v>
      </c>
      <c r="B188" t="s">
        <v>42</v>
      </c>
      <c r="C188" t="s">
        <v>29</v>
      </c>
      <c r="D188">
        <v>2.7135749439058901E-2</v>
      </c>
    </row>
    <row r="189" spans="1:4" x14ac:dyDescent="0.25">
      <c r="A189" t="s">
        <v>7</v>
      </c>
      <c r="B189" t="s">
        <v>42</v>
      </c>
      <c r="C189" t="s">
        <v>29</v>
      </c>
      <c r="D189">
        <v>1.6295950745856499E-3</v>
      </c>
    </row>
    <row r="190" spans="1:4" x14ac:dyDescent="0.25">
      <c r="A190" t="s">
        <v>8</v>
      </c>
      <c r="B190" t="s">
        <v>42</v>
      </c>
      <c r="C190" t="s">
        <v>29</v>
      </c>
      <c r="D190">
        <v>3.3982737035429297E-2</v>
      </c>
    </row>
    <row r="191" spans="1:4" x14ac:dyDescent="0.25">
      <c r="A191" t="s">
        <v>9</v>
      </c>
      <c r="B191" t="s">
        <v>42</v>
      </c>
      <c r="C191" t="s">
        <v>29</v>
      </c>
      <c r="D191">
        <v>2.98427273282327E-3</v>
      </c>
    </row>
    <row r="192" spans="1:4" x14ac:dyDescent="0.25">
      <c r="A192" t="s">
        <v>10</v>
      </c>
      <c r="B192" t="s">
        <v>42</v>
      </c>
      <c r="C192" t="s">
        <v>29</v>
      </c>
      <c r="D192">
        <v>4.3276324463379402E-3</v>
      </c>
    </row>
    <row r="193" spans="1:4" x14ac:dyDescent="0.25">
      <c r="A193" t="s">
        <v>11</v>
      </c>
      <c r="B193" t="s">
        <v>42</v>
      </c>
      <c r="C193" t="s">
        <v>29</v>
      </c>
      <c r="D193">
        <v>2.53153021349349E-3</v>
      </c>
    </row>
    <row r="194" spans="1:4" x14ac:dyDescent="0.25">
      <c r="A194" t="s">
        <v>12</v>
      </c>
      <c r="B194" t="s">
        <v>42</v>
      </c>
      <c r="C194" t="s">
        <v>29</v>
      </c>
      <c r="D194">
        <v>1.6796953917712999E-2</v>
      </c>
    </row>
    <row r="195" spans="1:4" x14ac:dyDescent="0.25">
      <c r="A195" t="s">
        <v>13</v>
      </c>
      <c r="B195" t="s">
        <v>42</v>
      </c>
      <c r="C195" t="s">
        <v>29</v>
      </c>
      <c r="D195">
        <v>0.10369859625273301</v>
      </c>
    </row>
    <row r="196" spans="1:4" x14ac:dyDescent="0.25">
      <c r="A196" t="s">
        <v>14</v>
      </c>
      <c r="B196" t="s">
        <v>42</v>
      </c>
      <c r="C196" t="s">
        <v>29</v>
      </c>
      <c r="D196">
        <v>2.2567380812077301E-3</v>
      </c>
    </row>
    <row r="197" spans="1:4" x14ac:dyDescent="0.25">
      <c r="A197" t="s">
        <v>15</v>
      </c>
      <c r="B197" t="s">
        <v>42</v>
      </c>
      <c r="C197" t="s">
        <v>29</v>
      </c>
      <c r="D197">
        <v>5.0743501216348403E-3</v>
      </c>
    </row>
    <row r="198" spans="1:4" x14ac:dyDescent="0.25">
      <c r="A198" t="s">
        <v>16</v>
      </c>
      <c r="B198" t="s">
        <v>42</v>
      </c>
      <c r="C198" t="s">
        <v>29</v>
      </c>
      <c r="D198">
        <v>3.7952266144060002E-4</v>
      </c>
    </row>
    <row r="199" spans="1:4" x14ac:dyDescent="0.25">
      <c r="A199" t="s">
        <v>17</v>
      </c>
      <c r="B199" t="s">
        <v>42</v>
      </c>
      <c r="C199" t="s">
        <v>29</v>
      </c>
      <c r="D199">
        <v>3.0737040966976101</v>
      </c>
    </row>
    <row r="200" spans="1:4" x14ac:dyDescent="0.25">
      <c r="A200" t="s">
        <v>18</v>
      </c>
      <c r="B200" t="s">
        <v>42</v>
      </c>
      <c r="C200" t="s">
        <v>29</v>
      </c>
      <c r="D200">
        <v>0.55990774457296499</v>
      </c>
    </row>
    <row r="201" spans="1:4" x14ac:dyDescent="0.25">
      <c r="A201" t="s">
        <v>1</v>
      </c>
      <c r="B201" t="s">
        <v>42</v>
      </c>
      <c r="C201" t="s">
        <v>30</v>
      </c>
      <c r="D201">
        <v>9.96418013571434</v>
      </c>
    </row>
    <row r="202" spans="1:4" x14ac:dyDescent="0.25">
      <c r="A202" t="s">
        <v>2</v>
      </c>
      <c r="B202" t="s">
        <v>42</v>
      </c>
      <c r="C202" t="s">
        <v>30</v>
      </c>
      <c r="D202">
        <v>122.455440605457</v>
      </c>
    </row>
    <row r="203" spans="1:4" x14ac:dyDescent="0.25">
      <c r="A203" t="s">
        <v>3</v>
      </c>
      <c r="B203" t="s">
        <v>42</v>
      </c>
      <c r="C203" t="s">
        <v>30</v>
      </c>
      <c r="D203">
        <v>23.8546075698275</v>
      </c>
    </row>
    <row r="204" spans="1:4" x14ac:dyDescent="0.25">
      <c r="A204" t="s">
        <v>4</v>
      </c>
      <c r="B204" t="s">
        <v>42</v>
      </c>
      <c r="C204" t="s">
        <v>30</v>
      </c>
      <c r="D204">
        <v>24.253905494425499</v>
      </c>
    </row>
    <row r="205" spans="1:4" x14ac:dyDescent="0.25">
      <c r="A205" t="s">
        <v>5</v>
      </c>
      <c r="B205" t="s">
        <v>42</v>
      </c>
      <c r="C205" t="s">
        <v>30</v>
      </c>
      <c r="D205">
        <v>25.648986204128001</v>
      </c>
    </row>
    <row r="206" spans="1:4" x14ac:dyDescent="0.25">
      <c r="A206" t="s">
        <v>6</v>
      </c>
      <c r="B206" t="s">
        <v>42</v>
      </c>
      <c r="C206" t="s">
        <v>30</v>
      </c>
      <c r="D206">
        <v>2.2484021500773101</v>
      </c>
    </row>
    <row r="207" spans="1:4" x14ac:dyDescent="0.25">
      <c r="A207" t="s">
        <v>7</v>
      </c>
      <c r="B207" t="s">
        <v>42</v>
      </c>
      <c r="C207" t="s">
        <v>30</v>
      </c>
      <c r="D207">
        <v>6.1131721465060602</v>
      </c>
    </row>
    <row r="208" spans="1:4" x14ac:dyDescent="0.25">
      <c r="A208" t="s">
        <v>8</v>
      </c>
      <c r="B208" t="s">
        <v>42</v>
      </c>
      <c r="C208" t="s">
        <v>30</v>
      </c>
      <c r="D208">
        <v>8.3348040728969703</v>
      </c>
    </row>
    <row r="209" spans="1:4" x14ac:dyDescent="0.25">
      <c r="A209" t="s">
        <v>9</v>
      </c>
      <c r="B209" t="s">
        <v>42</v>
      </c>
      <c r="C209" t="s">
        <v>30</v>
      </c>
      <c r="D209">
        <v>13.5424177528259</v>
      </c>
    </row>
    <row r="210" spans="1:4" x14ac:dyDescent="0.25">
      <c r="A210" t="s">
        <v>10</v>
      </c>
      <c r="B210" t="s">
        <v>42</v>
      </c>
      <c r="C210" t="s">
        <v>30</v>
      </c>
      <c r="D210">
        <v>5.18788194708657</v>
      </c>
    </row>
    <row r="211" spans="1:4" x14ac:dyDescent="0.25">
      <c r="A211" t="s">
        <v>11</v>
      </c>
      <c r="B211" t="s">
        <v>42</v>
      </c>
      <c r="C211" t="s">
        <v>30</v>
      </c>
      <c r="D211">
        <v>7.9413926490392104</v>
      </c>
    </row>
    <row r="212" spans="1:4" x14ac:dyDescent="0.25">
      <c r="A212" t="s">
        <v>12</v>
      </c>
      <c r="B212" t="s">
        <v>42</v>
      </c>
      <c r="C212" t="s">
        <v>30</v>
      </c>
      <c r="D212">
        <v>7.0138413382721403</v>
      </c>
    </row>
    <row r="213" spans="1:4" x14ac:dyDescent="0.25">
      <c r="A213" t="s">
        <v>13</v>
      </c>
      <c r="B213" t="s">
        <v>42</v>
      </c>
      <c r="C213" t="s">
        <v>30</v>
      </c>
      <c r="D213">
        <v>83.382241469136005</v>
      </c>
    </row>
    <row r="214" spans="1:4" x14ac:dyDescent="0.25">
      <c r="A214" t="s">
        <v>14</v>
      </c>
      <c r="B214" t="s">
        <v>42</v>
      </c>
      <c r="C214" t="s">
        <v>30</v>
      </c>
      <c r="D214">
        <v>26.931503326815399</v>
      </c>
    </row>
    <row r="215" spans="1:4" x14ac:dyDescent="0.25">
      <c r="A215" t="s">
        <v>15</v>
      </c>
      <c r="B215" t="s">
        <v>42</v>
      </c>
      <c r="C215" t="s">
        <v>30</v>
      </c>
      <c r="D215">
        <v>68.650000426619997</v>
      </c>
    </row>
    <row r="216" spans="1:4" x14ac:dyDescent="0.25">
      <c r="A216" t="s">
        <v>16</v>
      </c>
      <c r="B216" t="s">
        <v>42</v>
      </c>
      <c r="C216" t="s">
        <v>30</v>
      </c>
      <c r="D216">
        <v>1.8717598681138701</v>
      </c>
    </row>
    <row r="217" spans="1:4" x14ac:dyDescent="0.25">
      <c r="A217" t="s">
        <v>17</v>
      </c>
      <c r="B217" t="s">
        <v>42</v>
      </c>
      <c r="C217" t="s">
        <v>30</v>
      </c>
      <c r="D217">
        <v>24.8798250020929</v>
      </c>
    </row>
    <row r="218" spans="1:4" x14ac:dyDescent="0.25">
      <c r="A218" t="s">
        <v>18</v>
      </c>
      <c r="B218" t="s">
        <v>42</v>
      </c>
      <c r="C218" t="s">
        <v>30</v>
      </c>
      <c r="D218">
        <v>32.6200643108861</v>
      </c>
    </row>
    <row r="219" spans="1:4" x14ac:dyDescent="0.25">
      <c r="A219" t="s">
        <v>1</v>
      </c>
      <c r="B219" t="s">
        <v>42</v>
      </c>
      <c r="C219" t="s">
        <v>31</v>
      </c>
      <c r="D219">
        <v>132.17357760428499</v>
      </c>
    </row>
    <row r="220" spans="1:4" x14ac:dyDescent="0.25">
      <c r="A220" t="s">
        <v>2</v>
      </c>
      <c r="B220" t="s">
        <v>42</v>
      </c>
      <c r="C220" t="s">
        <v>31</v>
      </c>
      <c r="D220">
        <v>358.04628628558697</v>
      </c>
    </row>
    <row r="221" spans="1:4" x14ac:dyDescent="0.25">
      <c r="A221" t="s">
        <v>3</v>
      </c>
      <c r="B221" t="s">
        <v>42</v>
      </c>
      <c r="C221" t="s">
        <v>31</v>
      </c>
      <c r="D221">
        <v>82.416572161042197</v>
      </c>
    </row>
    <row r="222" spans="1:4" x14ac:dyDescent="0.25">
      <c r="A222" t="s">
        <v>4</v>
      </c>
      <c r="B222" t="s">
        <v>42</v>
      </c>
      <c r="C222" t="s">
        <v>31</v>
      </c>
      <c r="D222">
        <v>117.55375923444799</v>
      </c>
    </row>
    <row r="223" spans="1:4" x14ac:dyDescent="0.25">
      <c r="A223" t="s">
        <v>5</v>
      </c>
      <c r="B223" t="s">
        <v>42</v>
      </c>
      <c r="C223" t="s">
        <v>31</v>
      </c>
      <c r="D223">
        <v>72.996828420835399</v>
      </c>
    </row>
    <row r="224" spans="1:4" x14ac:dyDescent="0.25">
      <c r="A224" t="s">
        <v>6</v>
      </c>
      <c r="B224" t="s">
        <v>42</v>
      </c>
      <c r="C224" t="s">
        <v>31</v>
      </c>
      <c r="D224">
        <v>31.0330945634607</v>
      </c>
    </row>
    <row r="225" spans="1:4" x14ac:dyDescent="0.25">
      <c r="A225" t="s">
        <v>7</v>
      </c>
      <c r="B225" t="s">
        <v>42</v>
      </c>
      <c r="C225" t="s">
        <v>31</v>
      </c>
      <c r="D225">
        <v>57.843300656412403</v>
      </c>
    </row>
    <row r="226" spans="1:4" x14ac:dyDescent="0.25">
      <c r="A226" t="s">
        <v>8</v>
      </c>
      <c r="B226" t="s">
        <v>42</v>
      </c>
      <c r="C226" t="s">
        <v>31</v>
      </c>
      <c r="D226">
        <v>78.643615881426996</v>
      </c>
    </row>
    <row r="227" spans="1:4" x14ac:dyDescent="0.25">
      <c r="A227" t="s">
        <v>9</v>
      </c>
      <c r="B227" t="s">
        <v>42</v>
      </c>
      <c r="C227" t="s">
        <v>31</v>
      </c>
      <c r="D227">
        <v>80.816681335053502</v>
      </c>
    </row>
    <row r="228" spans="1:4" x14ac:dyDescent="0.25">
      <c r="A228" t="s">
        <v>10</v>
      </c>
      <c r="B228" t="s">
        <v>42</v>
      </c>
      <c r="C228" t="s">
        <v>31</v>
      </c>
      <c r="D228">
        <v>29.633062719737499</v>
      </c>
    </row>
    <row r="229" spans="1:4" x14ac:dyDescent="0.25">
      <c r="A229" t="s">
        <v>11</v>
      </c>
      <c r="B229" t="s">
        <v>42</v>
      </c>
      <c r="C229" t="s">
        <v>31</v>
      </c>
      <c r="D229">
        <v>35.739801718506698</v>
      </c>
    </row>
    <row r="230" spans="1:4" x14ac:dyDescent="0.25">
      <c r="A230" t="s">
        <v>12</v>
      </c>
      <c r="B230" t="s">
        <v>42</v>
      </c>
      <c r="C230" t="s">
        <v>31</v>
      </c>
      <c r="D230">
        <v>77.666062018285302</v>
      </c>
    </row>
    <row r="231" spans="1:4" x14ac:dyDescent="0.25">
      <c r="A231" t="s">
        <v>13</v>
      </c>
      <c r="B231" t="s">
        <v>42</v>
      </c>
      <c r="C231" t="s">
        <v>31</v>
      </c>
      <c r="D231">
        <v>487.620764119282</v>
      </c>
    </row>
    <row r="232" spans="1:4" x14ac:dyDescent="0.25">
      <c r="A232" t="s">
        <v>14</v>
      </c>
      <c r="B232" t="s">
        <v>42</v>
      </c>
      <c r="C232" t="s">
        <v>31</v>
      </c>
      <c r="D232">
        <v>116.10944808780999</v>
      </c>
    </row>
    <row r="233" spans="1:4" x14ac:dyDescent="0.25">
      <c r="A233" t="s">
        <v>15</v>
      </c>
      <c r="B233" t="s">
        <v>42</v>
      </c>
      <c r="C233" t="s">
        <v>31</v>
      </c>
      <c r="D233">
        <v>322.14774294716102</v>
      </c>
    </row>
    <row r="234" spans="1:4" x14ac:dyDescent="0.25">
      <c r="A234" t="s">
        <v>16</v>
      </c>
      <c r="B234" t="s">
        <v>42</v>
      </c>
      <c r="C234" t="s">
        <v>31</v>
      </c>
      <c r="D234">
        <v>26.6703960725911</v>
      </c>
    </row>
    <row r="235" spans="1:4" x14ac:dyDescent="0.25">
      <c r="A235" t="s">
        <v>17</v>
      </c>
      <c r="B235" t="s">
        <v>42</v>
      </c>
      <c r="C235" t="s">
        <v>31</v>
      </c>
      <c r="D235">
        <v>188.930260541639</v>
      </c>
    </row>
    <row r="236" spans="1:4" x14ac:dyDescent="0.25">
      <c r="A236" t="s">
        <v>18</v>
      </c>
      <c r="B236" t="s">
        <v>42</v>
      </c>
      <c r="C236" t="s">
        <v>31</v>
      </c>
      <c r="D236">
        <v>370.99106789736697</v>
      </c>
    </row>
    <row r="237" spans="1:4" x14ac:dyDescent="0.25">
      <c r="A237" t="s">
        <v>1</v>
      </c>
      <c r="B237" t="s">
        <v>42</v>
      </c>
      <c r="C237" t="s">
        <v>32</v>
      </c>
      <c r="D237">
        <v>47.642586917574</v>
      </c>
    </row>
    <row r="238" spans="1:4" x14ac:dyDescent="0.25">
      <c r="A238" t="s">
        <v>2</v>
      </c>
      <c r="B238" t="s">
        <v>42</v>
      </c>
      <c r="C238" t="s">
        <v>32</v>
      </c>
      <c r="D238">
        <v>173.97501447293101</v>
      </c>
    </row>
    <row r="239" spans="1:4" x14ac:dyDescent="0.25">
      <c r="A239" t="s">
        <v>3</v>
      </c>
      <c r="B239" t="s">
        <v>42</v>
      </c>
      <c r="C239" t="s">
        <v>32</v>
      </c>
      <c r="D239">
        <v>36.466586510649996</v>
      </c>
    </row>
    <row r="240" spans="1:4" x14ac:dyDescent="0.25">
      <c r="A240" t="s">
        <v>4</v>
      </c>
      <c r="B240" t="s">
        <v>42</v>
      </c>
      <c r="C240" t="s">
        <v>32</v>
      </c>
      <c r="D240">
        <v>58.311911482255603</v>
      </c>
    </row>
    <row r="241" spans="1:4" x14ac:dyDescent="0.25">
      <c r="A241" t="s">
        <v>5</v>
      </c>
      <c r="B241" t="s">
        <v>42</v>
      </c>
      <c r="C241" t="s">
        <v>32</v>
      </c>
      <c r="D241">
        <v>75.294279446508597</v>
      </c>
    </row>
    <row r="242" spans="1:4" x14ac:dyDescent="0.25">
      <c r="A242" t="s">
        <v>6</v>
      </c>
      <c r="B242" t="s">
        <v>42</v>
      </c>
      <c r="C242" t="s">
        <v>32</v>
      </c>
      <c r="D242">
        <v>8.1631631017200696</v>
      </c>
    </row>
    <row r="243" spans="1:4" x14ac:dyDescent="0.25">
      <c r="A243" t="s">
        <v>7</v>
      </c>
      <c r="B243" t="s">
        <v>42</v>
      </c>
      <c r="C243" t="s">
        <v>32</v>
      </c>
      <c r="D243">
        <v>37.453976713268403</v>
      </c>
    </row>
    <row r="244" spans="1:4" x14ac:dyDescent="0.25">
      <c r="A244" t="s">
        <v>8</v>
      </c>
      <c r="B244" t="s">
        <v>42</v>
      </c>
      <c r="C244" t="s">
        <v>32</v>
      </c>
      <c r="D244">
        <v>16.0092267407321</v>
      </c>
    </row>
    <row r="245" spans="1:4" x14ac:dyDescent="0.25">
      <c r="A245" t="s">
        <v>9</v>
      </c>
      <c r="B245" t="s">
        <v>42</v>
      </c>
      <c r="C245" t="s">
        <v>32</v>
      </c>
      <c r="D245">
        <v>43.410325679928199</v>
      </c>
    </row>
    <row r="246" spans="1:4" x14ac:dyDescent="0.25">
      <c r="A246" t="s">
        <v>10</v>
      </c>
      <c r="B246" t="s">
        <v>42</v>
      </c>
      <c r="C246" t="s">
        <v>32</v>
      </c>
      <c r="D246">
        <v>7.9907298990292199</v>
      </c>
    </row>
    <row r="247" spans="1:4" x14ac:dyDescent="0.25">
      <c r="A247" t="s">
        <v>11</v>
      </c>
      <c r="B247" t="s">
        <v>42</v>
      </c>
      <c r="C247" t="s">
        <v>32</v>
      </c>
      <c r="D247">
        <v>11.292095142175899</v>
      </c>
    </row>
    <row r="248" spans="1:4" x14ac:dyDescent="0.25">
      <c r="A248" t="s">
        <v>12</v>
      </c>
      <c r="B248" t="s">
        <v>42</v>
      </c>
      <c r="C248" t="s">
        <v>32</v>
      </c>
      <c r="D248">
        <v>25.821992187845499</v>
      </c>
    </row>
    <row r="249" spans="1:4" x14ac:dyDescent="0.25">
      <c r="A249" t="s">
        <v>13</v>
      </c>
      <c r="B249" t="s">
        <v>42</v>
      </c>
      <c r="C249" t="s">
        <v>32</v>
      </c>
      <c r="D249">
        <v>114.664659424173</v>
      </c>
    </row>
    <row r="250" spans="1:4" x14ac:dyDescent="0.25">
      <c r="A250" t="s">
        <v>14</v>
      </c>
      <c r="B250" t="s">
        <v>42</v>
      </c>
      <c r="C250" t="s">
        <v>32</v>
      </c>
      <c r="D250">
        <v>54.9649046235171</v>
      </c>
    </row>
    <row r="251" spans="1:4" x14ac:dyDescent="0.25">
      <c r="A251" t="s">
        <v>15</v>
      </c>
      <c r="B251" t="s">
        <v>42</v>
      </c>
      <c r="C251" t="s">
        <v>32</v>
      </c>
      <c r="D251">
        <v>148.415460221041</v>
      </c>
    </row>
    <row r="252" spans="1:4" x14ac:dyDescent="0.25">
      <c r="A252" t="s">
        <v>16</v>
      </c>
      <c r="B252" t="s">
        <v>42</v>
      </c>
      <c r="C252" t="s">
        <v>32</v>
      </c>
      <c r="D252">
        <v>14.216072410691901</v>
      </c>
    </row>
    <row r="253" spans="1:4" x14ac:dyDescent="0.25">
      <c r="A253" t="s">
        <v>17</v>
      </c>
      <c r="B253" t="s">
        <v>42</v>
      </c>
      <c r="C253" t="s">
        <v>32</v>
      </c>
      <c r="D253">
        <v>67.145978714019606</v>
      </c>
    </row>
    <row r="254" spans="1:4" x14ac:dyDescent="0.25">
      <c r="A254" t="s">
        <v>18</v>
      </c>
      <c r="B254" t="s">
        <v>42</v>
      </c>
      <c r="C254" t="s">
        <v>32</v>
      </c>
      <c r="D254">
        <v>122.67160487315699</v>
      </c>
    </row>
    <row r="255" spans="1:4" x14ac:dyDescent="0.25">
      <c r="A255" t="s">
        <v>1</v>
      </c>
      <c r="B255" t="s">
        <v>42</v>
      </c>
      <c r="C255" t="s">
        <v>33</v>
      </c>
      <c r="D255">
        <v>0.36664115364573102</v>
      </c>
    </row>
    <row r="256" spans="1:4" x14ac:dyDescent="0.25">
      <c r="A256" t="s">
        <v>2</v>
      </c>
      <c r="B256" t="s">
        <v>42</v>
      </c>
      <c r="C256" t="s">
        <v>33</v>
      </c>
      <c r="D256">
        <v>0.14073739833533599</v>
      </c>
    </row>
    <row r="257" spans="1:4" x14ac:dyDescent="0.25">
      <c r="A257" t="s">
        <v>3</v>
      </c>
      <c r="B257" t="s">
        <v>42</v>
      </c>
      <c r="C257" t="s">
        <v>33</v>
      </c>
      <c r="D257">
        <v>8.7617020842587792</v>
      </c>
    </row>
    <row r="258" spans="1:4" x14ac:dyDescent="0.25">
      <c r="A258" t="s">
        <v>4</v>
      </c>
      <c r="B258" t="s">
        <v>42</v>
      </c>
      <c r="C258" t="s">
        <v>33</v>
      </c>
      <c r="D258">
        <v>3.3581470497137702</v>
      </c>
    </row>
    <row r="259" spans="1:4" x14ac:dyDescent="0.25">
      <c r="A259" t="s">
        <v>5</v>
      </c>
      <c r="B259" t="s">
        <v>42</v>
      </c>
      <c r="C259" t="s">
        <v>33</v>
      </c>
      <c r="D259">
        <v>6.87105806422701</v>
      </c>
    </row>
    <row r="260" spans="1:4" x14ac:dyDescent="0.25">
      <c r="A260" t="s">
        <v>6</v>
      </c>
      <c r="B260" t="s">
        <v>42</v>
      </c>
      <c r="C260" t="s">
        <v>33</v>
      </c>
      <c r="D260">
        <v>10.846413480764999</v>
      </c>
    </row>
    <row r="261" spans="1:4" x14ac:dyDescent="0.25">
      <c r="A261" t="s">
        <v>7</v>
      </c>
      <c r="B261" t="s">
        <v>42</v>
      </c>
      <c r="C261" t="s">
        <v>33</v>
      </c>
      <c r="D261">
        <v>2.7563365154714798</v>
      </c>
    </row>
    <row r="262" spans="1:4" x14ac:dyDescent="0.25">
      <c r="A262" t="s">
        <v>8</v>
      </c>
      <c r="B262" t="s">
        <v>42</v>
      </c>
      <c r="C262" t="s">
        <v>33</v>
      </c>
      <c r="D262">
        <v>3.8936292743443999</v>
      </c>
    </row>
    <row r="263" spans="1:4" x14ac:dyDescent="0.25">
      <c r="A263" t="s">
        <v>9</v>
      </c>
      <c r="B263" t="s">
        <v>42</v>
      </c>
      <c r="C263" t="s">
        <v>33</v>
      </c>
      <c r="D263">
        <v>5.4287947266966903</v>
      </c>
    </row>
    <row r="264" spans="1:4" x14ac:dyDescent="0.25">
      <c r="A264" t="s">
        <v>10</v>
      </c>
      <c r="B264" t="s">
        <v>42</v>
      </c>
      <c r="C264" t="s">
        <v>33</v>
      </c>
      <c r="D264">
        <v>0.63181092293191898</v>
      </c>
    </row>
    <row r="265" spans="1:4" x14ac:dyDescent="0.25">
      <c r="A265" t="s">
        <v>11</v>
      </c>
      <c r="B265" t="s">
        <v>42</v>
      </c>
      <c r="C265" t="s">
        <v>33</v>
      </c>
      <c r="D265">
        <v>0.620133500052235</v>
      </c>
    </row>
    <row r="266" spans="1:4" x14ac:dyDescent="0.25">
      <c r="A266" t="s">
        <v>12</v>
      </c>
      <c r="B266" t="s">
        <v>42</v>
      </c>
      <c r="C266" t="s">
        <v>33</v>
      </c>
      <c r="D266">
        <v>2.7255374722707999</v>
      </c>
    </row>
    <row r="267" spans="1:4" x14ac:dyDescent="0.25">
      <c r="A267" t="s">
        <v>13</v>
      </c>
      <c r="B267" t="s">
        <v>42</v>
      </c>
      <c r="C267" t="s">
        <v>33</v>
      </c>
      <c r="D267">
        <v>2.4792300972287298</v>
      </c>
    </row>
    <row r="268" spans="1:4" x14ac:dyDescent="0.25">
      <c r="A268" t="s">
        <v>14</v>
      </c>
      <c r="B268" t="s">
        <v>42</v>
      </c>
      <c r="C268" t="s">
        <v>33</v>
      </c>
      <c r="D268">
        <v>1.9632547022837201E-2</v>
      </c>
    </row>
    <row r="269" spans="1:4" x14ac:dyDescent="0.25">
      <c r="A269" t="s">
        <v>15</v>
      </c>
      <c r="B269" t="s">
        <v>42</v>
      </c>
      <c r="C269" t="s">
        <v>33</v>
      </c>
      <c r="D269">
        <v>14.2027308277854</v>
      </c>
    </row>
    <row r="270" spans="1:4" x14ac:dyDescent="0.25">
      <c r="A270" t="s">
        <v>16</v>
      </c>
      <c r="B270" t="s">
        <v>42</v>
      </c>
      <c r="C270" t="s">
        <v>33</v>
      </c>
      <c r="D270">
        <v>3.1676013617569199E-3</v>
      </c>
    </row>
    <row r="271" spans="1:4" x14ac:dyDescent="0.25">
      <c r="A271" t="s">
        <v>17</v>
      </c>
      <c r="B271" t="s">
        <v>42</v>
      </c>
      <c r="C271" t="s">
        <v>33</v>
      </c>
      <c r="D271">
        <v>11.436094340801301</v>
      </c>
    </row>
    <row r="272" spans="1:4" x14ac:dyDescent="0.25">
      <c r="A272" t="s">
        <v>18</v>
      </c>
      <c r="B272" t="s">
        <v>42</v>
      </c>
      <c r="C272" t="s">
        <v>33</v>
      </c>
      <c r="D272">
        <v>13.473128644598001</v>
      </c>
    </row>
    <row r="273" spans="1:4" x14ac:dyDescent="0.25">
      <c r="A273" t="s">
        <v>1</v>
      </c>
      <c r="B273" t="s">
        <v>42</v>
      </c>
      <c r="C273" t="s">
        <v>34</v>
      </c>
      <c r="D273">
        <v>76.4523648726896</v>
      </c>
    </row>
    <row r="274" spans="1:4" x14ac:dyDescent="0.25">
      <c r="A274" t="s">
        <v>2</v>
      </c>
      <c r="B274" t="s">
        <v>42</v>
      </c>
      <c r="C274" t="s">
        <v>34</v>
      </c>
      <c r="D274">
        <v>115.16451152937699</v>
      </c>
    </row>
    <row r="275" spans="1:4" x14ac:dyDescent="0.25">
      <c r="A275" t="s">
        <v>3</v>
      </c>
      <c r="B275" t="s">
        <v>42</v>
      </c>
      <c r="C275" t="s">
        <v>34</v>
      </c>
      <c r="D275">
        <v>41.338115339914602</v>
      </c>
    </row>
    <row r="276" spans="1:4" x14ac:dyDescent="0.25">
      <c r="A276" t="s">
        <v>4</v>
      </c>
      <c r="B276" t="s">
        <v>42</v>
      </c>
      <c r="C276" t="s">
        <v>34</v>
      </c>
      <c r="D276">
        <v>37.116076397421701</v>
      </c>
    </row>
    <row r="277" spans="1:4" x14ac:dyDescent="0.25">
      <c r="A277" t="s">
        <v>5</v>
      </c>
      <c r="B277" t="s">
        <v>42</v>
      </c>
      <c r="C277" t="s">
        <v>34</v>
      </c>
      <c r="D277">
        <v>34.932238222803598</v>
      </c>
    </row>
    <row r="278" spans="1:4" x14ac:dyDescent="0.25">
      <c r="A278" t="s">
        <v>6</v>
      </c>
      <c r="B278" t="s">
        <v>42</v>
      </c>
      <c r="C278" t="s">
        <v>34</v>
      </c>
      <c r="D278">
        <v>8.7453853421332592</v>
      </c>
    </row>
    <row r="279" spans="1:4" x14ac:dyDescent="0.25">
      <c r="A279" t="s">
        <v>7</v>
      </c>
      <c r="B279" t="s">
        <v>42</v>
      </c>
      <c r="C279" t="s">
        <v>34</v>
      </c>
      <c r="D279">
        <v>18.506813758343299</v>
      </c>
    </row>
    <row r="280" spans="1:4" x14ac:dyDescent="0.25">
      <c r="A280" t="s">
        <v>8</v>
      </c>
      <c r="B280" t="s">
        <v>42</v>
      </c>
      <c r="C280" t="s">
        <v>34</v>
      </c>
      <c r="D280">
        <v>48.005455415477897</v>
      </c>
    </row>
    <row r="281" spans="1:4" x14ac:dyDescent="0.25">
      <c r="A281" t="s">
        <v>9</v>
      </c>
      <c r="B281" t="s">
        <v>42</v>
      </c>
      <c r="C281" t="s">
        <v>34</v>
      </c>
      <c r="D281">
        <v>31.914220482788998</v>
      </c>
    </row>
    <row r="282" spans="1:4" x14ac:dyDescent="0.25">
      <c r="A282" t="s">
        <v>10</v>
      </c>
      <c r="B282" t="s">
        <v>42</v>
      </c>
      <c r="C282" t="s">
        <v>34</v>
      </c>
      <c r="D282">
        <v>18.756116495529401</v>
      </c>
    </row>
    <row r="283" spans="1:4" x14ac:dyDescent="0.25">
      <c r="A283" t="s">
        <v>11</v>
      </c>
      <c r="B283" t="s">
        <v>42</v>
      </c>
      <c r="C283" t="s">
        <v>34</v>
      </c>
      <c r="D283">
        <v>15.5416888535262</v>
      </c>
    </row>
    <row r="284" spans="1:4" x14ac:dyDescent="0.25">
      <c r="A284" t="s">
        <v>12</v>
      </c>
      <c r="B284" t="s">
        <v>42</v>
      </c>
      <c r="C284" t="s">
        <v>34</v>
      </c>
      <c r="D284">
        <v>29.9423041617151</v>
      </c>
    </row>
    <row r="285" spans="1:4" x14ac:dyDescent="0.25">
      <c r="A285" t="s">
        <v>13</v>
      </c>
      <c r="B285" t="s">
        <v>42</v>
      </c>
      <c r="C285" t="s">
        <v>34</v>
      </c>
      <c r="D285">
        <v>308.14138760994501</v>
      </c>
    </row>
    <row r="286" spans="1:4" x14ac:dyDescent="0.25">
      <c r="A286" t="s">
        <v>14</v>
      </c>
      <c r="B286" t="s">
        <v>42</v>
      </c>
      <c r="C286" t="s">
        <v>34</v>
      </c>
      <c r="D286">
        <v>52.638767688041199</v>
      </c>
    </row>
    <row r="287" spans="1:4" x14ac:dyDescent="0.25">
      <c r="A287" t="s">
        <v>15</v>
      </c>
      <c r="B287" t="s">
        <v>42</v>
      </c>
      <c r="C287" t="s">
        <v>34</v>
      </c>
      <c r="D287">
        <v>68.1785711537336</v>
      </c>
    </row>
    <row r="288" spans="1:4" x14ac:dyDescent="0.25">
      <c r="A288" t="s">
        <v>16</v>
      </c>
      <c r="B288" t="s">
        <v>42</v>
      </c>
      <c r="C288" t="s">
        <v>34</v>
      </c>
      <c r="D288">
        <v>5.8758561549603296</v>
      </c>
    </row>
    <row r="289" spans="1:4" x14ac:dyDescent="0.25">
      <c r="A289" t="s">
        <v>17</v>
      </c>
      <c r="B289" t="s">
        <v>42</v>
      </c>
      <c r="C289" t="s">
        <v>34</v>
      </c>
      <c r="D289">
        <v>70.547831334136305</v>
      </c>
    </row>
    <row r="290" spans="1:4" x14ac:dyDescent="0.25">
      <c r="A290" t="s">
        <v>18</v>
      </c>
      <c r="B290" t="s">
        <v>42</v>
      </c>
      <c r="C290" t="s">
        <v>34</v>
      </c>
      <c r="D290">
        <v>115.537975846762</v>
      </c>
    </row>
    <row r="291" spans="1:4" x14ac:dyDescent="0.25">
      <c r="A291" t="s">
        <v>1</v>
      </c>
      <c r="B291" t="s">
        <v>42</v>
      </c>
      <c r="C291" t="s">
        <v>35</v>
      </c>
      <c r="D291">
        <v>162.524194084611</v>
      </c>
    </row>
    <row r="292" spans="1:4" x14ac:dyDescent="0.25">
      <c r="A292" t="s">
        <v>2</v>
      </c>
      <c r="B292" t="s">
        <v>42</v>
      </c>
      <c r="C292" t="s">
        <v>35</v>
      </c>
      <c r="D292">
        <v>44.3941168429877</v>
      </c>
    </row>
    <row r="293" spans="1:4" x14ac:dyDescent="0.25">
      <c r="A293" t="s">
        <v>3</v>
      </c>
      <c r="B293" t="s">
        <v>42</v>
      </c>
      <c r="C293" t="s">
        <v>35</v>
      </c>
      <c r="D293">
        <v>8.2494125018330706</v>
      </c>
    </row>
    <row r="294" spans="1:4" x14ac:dyDescent="0.25">
      <c r="A294" t="s">
        <v>4</v>
      </c>
      <c r="B294" t="s">
        <v>42</v>
      </c>
      <c r="C294" t="s">
        <v>35</v>
      </c>
      <c r="D294">
        <v>1.88093904752734</v>
      </c>
    </row>
    <row r="295" spans="1:4" x14ac:dyDescent="0.25">
      <c r="A295" t="s">
        <v>5</v>
      </c>
      <c r="B295" t="s">
        <v>42</v>
      </c>
      <c r="C295" t="s">
        <v>35</v>
      </c>
      <c r="D295">
        <v>7.8467218517392503</v>
      </c>
    </row>
    <row r="296" spans="1:4" x14ac:dyDescent="0.25">
      <c r="A296" t="s">
        <v>6</v>
      </c>
      <c r="B296" t="s">
        <v>42</v>
      </c>
      <c r="C296" t="s">
        <v>35</v>
      </c>
      <c r="D296">
        <v>4.09614638138871</v>
      </c>
    </row>
    <row r="297" spans="1:4" x14ac:dyDescent="0.25">
      <c r="A297" t="s">
        <v>7</v>
      </c>
      <c r="B297" t="s">
        <v>42</v>
      </c>
      <c r="C297" t="s">
        <v>35</v>
      </c>
      <c r="D297">
        <v>7.9198987761418103</v>
      </c>
    </row>
    <row r="298" spans="1:4" x14ac:dyDescent="0.25">
      <c r="A298" t="s">
        <v>8</v>
      </c>
      <c r="B298" t="s">
        <v>42</v>
      </c>
      <c r="C298" t="s">
        <v>35</v>
      </c>
      <c r="D298">
        <v>25.020402107951401</v>
      </c>
    </row>
    <row r="299" spans="1:4" x14ac:dyDescent="0.25">
      <c r="A299" t="s">
        <v>9</v>
      </c>
      <c r="B299" t="s">
        <v>42</v>
      </c>
      <c r="C299" t="s">
        <v>35</v>
      </c>
      <c r="D299">
        <v>3.58017169510694</v>
      </c>
    </row>
    <row r="300" spans="1:4" x14ac:dyDescent="0.25">
      <c r="A300" t="s">
        <v>10</v>
      </c>
      <c r="B300" t="s">
        <v>42</v>
      </c>
      <c r="C300" t="s">
        <v>35</v>
      </c>
      <c r="D300">
        <v>1.1648561110974101</v>
      </c>
    </row>
    <row r="301" spans="1:4" x14ac:dyDescent="0.25">
      <c r="A301" t="s">
        <v>11</v>
      </c>
      <c r="B301" t="s">
        <v>42</v>
      </c>
      <c r="C301" t="s">
        <v>35</v>
      </c>
      <c r="D301">
        <v>4.57760395333713</v>
      </c>
    </row>
    <row r="302" spans="1:4" x14ac:dyDescent="0.25">
      <c r="A302" t="s">
        <v>12</v>
      </c>
      <c r="B302" t="s">
        <v>42</v>
      </c>
      <c r="C302" t="s">
        <v>35</v>
      </c>
      <c r="D302">
        <v>19.0538344965933</v>
      </c>
    </row>
    <row r="303" spans="1:4" x14ac:dyDescent="0.25">
      <c r="A303" t="s">
        <v>13</v>
      </c>
      <c r="B303" t="s">
        <v>42</v>
      </c>
      <c r="C303" t="s">
        <v>35</v>
      </c>
      <c r="D303">
        <v>84.683330689950296</v>
      </c>
    </row>
    <row r="304" spans="1:4" x14ac:dyDescent="0.25">
      <c r="A304" t="s">
        <v>14</v>
      </c>
      <c r="B304" t="s">
        <v>42</v>
      </c>
      <c r="C304" t="s">
        <v>35</v>
      </c>
      <c r="D304">
        <v>21.713707519819199</v>
      </c>
    </row>
    <row r="305" spans="1:4" x14ac:dyDescent="0.25">
      <c r="A305" t="s">
        <v>15</v>
      </c>
      <c r="B305" t="s">
        <v>42</v>
      </c>
      <c r="C305" t="s">
        <v>35</v>
      </c>
      <c r="D305">
        <v>128.44084800787701</v>
      </c>
    </row>
    <row r="306" spans="1:4" x14ac:dyDescent="0.25">
      <c r="A306" t="s">
        <v>16</v>
      </c>
      <c r="B306" t="s">
        <v>42</v>
      </c>
      <c r="C306" t="s">
        <v>35</v>
      </c>
      <c r="D306">
        <v>5.28385121936806</v>
      </c>
    </row>
    <row r="307" spans="1:4" x14ac:dyDescent="0.25">
      <c r="A307" t="s">
        <v>17</v>
      </c>
      <c r="B307" t="s">
        <v>42</v>
      </c>
      <c r="C307" t="s">
        <v>35</v>
      </c>
      <c r="D307">
        <v>199.886041607116</v>
      </c>
    </row>
    <row r="308" spans="1:4" x14ac:dyDescent="0.25">
      <c r="A308" t="s">
        <v>18</v>
      </c>
      <c r="B308" t="s">
        <v>42</v>
      </c>
      <c r="C308" t="s">
        <v>35</v>
      </c>
      <c r="D308">
        <v>212.340615942586</v>
      </c>
    </row>
    <row r="309" spans="1:4" x14ac:dyDescent="0.25">
      <c r="A309" t="s">
        <v>1</v>
      </c>
      <c r="B309" t="s">
        <v>42</v>
      </c>
      <c r="C309" t="s">
        <v>36</v>
      </c>
      <c r="D309">
        <v>202.64594862483</v>
      </c>
    </row>
    <row r="310" spans="1:4" x14ac:dyDescent="0.25">
      <c r="A310" t="s">
        <v>2</v>
      </c>
      <c r="B310" t="s">
        <v>42</v>
      </c>
      <c r="C310" t="s">
        <v>36</v>
      </c>
      <c r="D310">
        <v>4573.1126055736804</v>
      </c>
    </row>
    <row r="311" spans="1:4" x14ac:dyDescent="0.25">
      <c r="A311" t="s">
        <v>3</v>
      </c>
      <c r="B311" t="s">
        <v>42</v>
      </c>
      <c r="C311" t="s">
        <v>36</v>
      </c>
      <c r="D311">
        <v>360.34192251199198</v>
      </c>
    </row>
    <row r="312" spans="1:4" x14ac:dyDescent="0.25">
      <c r="A312" t="s">
        <v>4</v>
      </c>
      <c r="B312" t="s">
        <v>42</v>
      </c>
      <c r="C312" t="s">
        <v>36</v>
      </c>
      <c r="D312">
        <v>479.23753334512298</v>
      </c>
    </row>
    <row r="313" spans="1:4" x14ac:dyDescent="0.25">
      <c r="A313" t="s">
        <v>5</v>
      </c>
      <c r="B313" t="s">
        <v>42</v>
      </c>
      <c r="C313" t="s">
        <v>36</v>
      </c>
      <c r="D313">
        <v>340.608260161982</v>
      </c>
    </row>
    <row r="314" spans="1:4" x14ac:dyDescent="0.25">
      <c r="A314" t="s">
        <v>6</v>
      </c>
      <c r="B314" t="s">
        <v>42</v>
      </c>
      <c r="C314" t="s">
        <v>36</v>
      </c>
      <c r="D314">
        <v>56.252348107598202</v>
      </c>
    </row>
    <row r="315" spans="1:4" x14ac:dyDescent="0.25">
      <c r="A315" t="s">
        <v>7</v>
      </c>
      <c r="B315" t="s">
        <v>42</v>
      </c>
      <c r="C315" t="s">
        <v>36</v>
      </c>
      <c r="D315">
        <v>339.36356816864298</v>
      </c>
    </row>
    <row r="316" spans="1:4" x14ac:dyDescent="0.25">
      <c r="A316" t="s">
        <v>8</v>
      </c>
      <c r="B316" t="s">
        <v>42</v>
      </c>
      <c r="C316" t="s">
        <v>36</v>
      </c>
      <c r="D316">
        <v>246.44856881533201</v>
      </c>
    </row>
    <row r="317" spans="1:4" x14ac:dyDescent="0.25">
      <c r="A317" t="s">
        <v>9</v>
      </c>
      <c r="B317" t="s">
        <v>42</v>
      </c>
      <c r="C317" t="s">
        <v>36</v>
      </c>
      <c r="D317">
        <v>472.87401660167399</v>
      </c>
    </row>
    <row r="318" spans="1:4" x14ac:dyDescent="0.25">
      <c r="A318" t="s">
        <v>10</v>
      </c>
      <c r="B318" t="s">
        <v>42</v>
      </c>
      <c r="C318" t="s">
        <v>36</v>
      </c>
      <c r="D318">
        <v>161.87136594234701</v>
      </c>
    </row>
    <row r="319" spans="1:4" x14ac:dyDescent="0.25">
      <c r="A319" t="s">
        <v>11</v>
      </c>
      <c r="B319" t="s">
        <v>42</v>
      </c>
      <c r="C319" t="s">
        <v>36</v>
      </c>
      <c r="D319">
        <v>130.09533321496301</v>
      </c>
    </row>
    <row r="320" spans="1:4" x14ac:dyDescent="0.25">
      <c r="A320" t="s">
        <v>12</v>
      </c>
      <c r="B320" t="s">
        <v>42</v>
      </c>
      <c r="C320" t="s">
        <v>36</v>
      </c>
      <c r="D320">
        <v>188.319679415644</v>
      </c>
    </row>
    <row r="321" spans="1:4" x14ac:dyDescent="0.25">
      <c r="A321" t="s">
        <v>13</v>
      </c>
      <c r="B321" t="s">
        <v>42</v>
      </c>
      <c r="C321" t="s">
        <v>36</v>
      </c>
      <c r="D321">
        <v>2585.9992430525399</v>
      </c>
    </row>
    <row r="322" spans="1:4" x14ac:dyDescent="0.25">
      <c r="A322" t="s">
        <v>14</v>
      </c>
      <c r="B322" t="s">
        <v>42</v>
      </c>
      <c r="C322" t="s">
        <v>36</v>
      </c>
      <c r="D322">
        <v>430.919553023025</v>
      </c>
    </row>
    <row r="323" spans="1:4" x14ac:dyDescent="0.25">
      <c r="A323" t="s">
        <v>15</v>
      </c>
      <c r="B323" t="s">
        <v>42</v>
      </c>
      <c r="C323" t="s">
        <v>36</v>
      </c>
      <c r="D323">
        <v>642.70558867694604</v>
      </c>
    </row>
    <row r="324" spans="1:4" x14ac:dyDescent="0.25">
      <c r="A324" t="s">
        <v>16</v>
      </c>
      <c r="B324" t="s">
        <v>42</v>
      </c>
      <c r="C324" t="s">
        <v>36</v>
      </c>
      <c r="D324">
        <v>48.3588746258241</v>
      </c>
    </row>
    <row r="325" spans="1:4" x14ac:dyDescent="0.25">
      <c r="A325" t="s">
        <v>17</v>
      </c>
      <c r="B325" t="s">
        <v>42</v>
      </c>
      <c r="C325" t="s">
        <v>36</v>
      </c>
      <c r="D325">
        <v>401.61303694573201</v>
      </c>
    </row>
    <row r="326" spans="1:4" x14ac:dyDescent="0.25">
      <c r="A326" t="s">
        <v>18</v>
      </c>
      <c r="B326" t="s">
        <v>42</v>
      </c>
      <c r="C326" t="s">
        <v>36</v>
      </c>
      <c r="D326">
        <v>734.63764018041695</v>
      </c>
    </row>
    <row r="327" spans="1:4" x14ac:dyDescent="0.25">
      <c r="A327" t="s">
        <v>1</v>
      </c>
      <c r="B327" t="s">
        <v>43</v>
      </c>
      <c r="C327" t="s">
        <v>0</v>
      </c>
      <c r="D327">
        <v>10.2613182369759</v>
      </c>
    </row>
    <row r="328" spans="1:4" x14ac:dyDescent="0.25">
      <c r="A328" t="s">
        <v>2</v>
      </c>
      <c r="B328" t="s">
        <v>43</v>
      </c>
      <c r="C328" t="s">
        <v>0</v>
      </c>
      <c r="D328">
        <v>0.18400528529622301</v>
      </c>
    </row>
    <row r="329" spans="1:4" x14ac:dyDescent="0.25">
      <c r="A329" t="s">
        <v>3</v>
      </c>
      <c r="B329" t="s">
        <v>43</v>
      </c>
      <c r="C329" t="s">
        <v>0</v>
      </c>
      <c r="D329">
        <v>17.198995686566999</v>
      </c>
    </row>
    <row r="330" spans="1:4" x14ac:dyDescent="0.25">
      <c r="A330" t="s">
        <v>4</v>
      </c>
      <c r="B330" t="s">
        <v>43</v>
      </c>
      <c r="C330" t="s">
        <v>0</v>
      </c>
      <c r="D330">
        <v>6.4985903663378597</v>
      </c>
    </row>
    <row r="331" spans="1:4" x14ac:dyDescent="0.25">
      <c r="A331" t="s">
        <v>5</v>
      </c>
      <c r="B331" t="s">
        <v>43</v>
      </c>
      <c r="C331" t="s">
        <v>0</v>
      </c>
      <c r="D331">
        <v>3.22861039371658E-2</v>
      </c>
    </row>
    <row r="332" spans="1:4" x14ac:dyDescent="0.25">
      <c r="A332" t="s">
        <v>6</v>
      </c>
      <c r="B332" t="s">
        <v>43</v>
      </c>
      <c r="C332" t="s">
        <v>0</v>
      </c>
      <c r="D332">
        <v>2.3596667086379601</v>
      </c>
    </row>
    <row r="333" spans="1:4" x14ac:dyDescent="0.25">
      <c r="A333" t="s">
        <v>7</v>
      </c>
      <c r="B333" t="s">
        <v>43</v>
      </c>
      <c r="C333" t="s">
        <v>0</v>
      </c>
      <c r="D333">
        <v>1.0685895584774201</v>
      </c>
    </row>
    <row r="334" spans="1:4" x14ac:dyDescent="0.25">
      <c r="A334" t="s">
        <v>8</v>
      </c>
      <c r="B334" t="s">
        <v>43</v>
      </c>
      <c r="C334" t="s">
        <v>0</v>
      </c>
      <c r="D334">
        <v>10.400972881706901</v>
      </c>
    </row>
    <row r="335" spans="1:4" x14ac:dyDescent="0.25">
      <c r="A335" t="s">
        <v>9</v>
      </c>
      <c r="B335" t="s">
        <v>43</v>
      </c>
      <c r="C335" t="s">
        <v>0</v>
      </c>
      <c r="D335">
        <v>3.9632926256202898E-2</v>
      </c>
    </row>
    <row r="336" spans="1:4" x14ac:dyDescent="0.25">
      <c r="A336" t="s">
        <v>10</v>
      </c>
      <c r="B336" t="s">
        <v>43</v>
      </c>
      <c r="C336" t="s">
        <v>0</v>
      </c>
      <c r="D336">
        <v>6.7850969339491796</v>
      </c>
    </row>
    <row r="337" spans="1:4" x14ac:dyDescent="0.25">
      <c r="A337" t="s">
        <v>11</v>
      </c>
      <c r="B337" t="s">
        <v>43</v>
      </c>
      <c r="C337" t="s">
        <v>0</v>
      </c>
      <c r="D337">
        <v>5.44126567334422</v>
      </c>
    </row>
    <row r="338" spans="1:4" x14ac:dyDescent="0.25">
      <c r="A338" t="s">
        <v>12</v>
      </c>
      <c r="B338" t="s">
        <v>43</v>
      </c>
      <c r="C338" t="s">
        <v>0</v>
      </c>
      <c r="D338">
        <v>0.63171355905774695</v>
      </c>
    </row>
    <row r="339" spans="1:4" x14ac:dyDescent="0.25">
      <c r="A339" t="s">
        <v>13</v>
      </c>
      <c r="B339" t="s">
        <v>43</v>
      </c>
      <c r="C339" t="s">
        <v>0</v>
      </c>
      <c r="D339">
        <v>6.3916250368145802</v>
      </c>
    </row>
    <row r="340" spans="1:4" x14ac:dyDescent="0.25">
      <c r="A340" t="s">
        <v>14</v>
      </c>
      <c r="B340" t="s">
        <v>43</v>
      </c>
      <c r="C340" t="s">
        <v>0</v>
      </c>
      <c r="D340">
        <v>3.5479047554074397E-2</v>
      </c>
    </row>
    <row r="341" spans="1:4" x14ac:dyDescent="0.25">
      <c r="A341" t="s">
        <v>15</v>
      </c>
      <c r="B341" t="s">
        <v>43</v>
      </c>
      <c r="C341" t="s">
        <v>0</v>
      </c>
      <c r="D341">
        <v>41.208141904912303</v>
      </c>
    </row>
    <row r="342" spans="1:4" x14ac:dyDescent="0.25">
      <c r="A342" t="s">
        <v>16</v>
      </c>
      <c r="B342" t="s">
        <v>43</v>
      </c>
      <c r="C342" t="s">
        <v>0</v>
      </c>
      <c r="D342">
        <v>6.2077165441360004E-3</v>
      </c>
    </row>
    <row r="343" spans="1:4" x14ac:dyDescent="0.25">
      <c r="A343" t="s">
        <v>17</v>
      </c>
      <c r="B343" t="s">
        <v>43</v>
      </c>
      <c r="C343" t="s">
        <v>0</v>
      </c>
      <c r="D343">
        <v>3.88327590046914</v>
      </c>
    </row>
    <row r="344" spans="1:4" x14ac:dyDescent="0.25">
      <c r="A344" t="s">
        <v>18</v>
      </c>
      <c r="B344" t="s">
        <v>43</v>
      </c>
      <c r="C344" t="s">
        <v>0</v>
      </c>
      <c r="D344">
        <v>5.3121290487202604</v>
      </c>
    </row>
    <row r="345" spans="1:4" x14ac:dyDescent="0.25">
      <c r="A345" t="s">
        <v>1</v>
      </c>
      <c r="B345" t="s">
        <v>43</v>
      </c>
      <c r="C345" t="s">
        <v>19</v>
      </c>
      <c r="D345">
        <v>7.6009936236568203E-4</v>
      </c>
    </row>
    <row r="346" spans="1:4" x14ac:dyDescent="0.25">
      <c r="A346" t="s">
        <v>2</v>
      </c>
      <c r="B346" t="s">
        <v>43</v>
      </c>
      <c r="C346" t="s">
        <v>19</v>
      </c>
      <c r="D346" s="1">
        <v>2.7020284078925401E-5</v>
      </c>
    </row>
    <row r="347" spans="1:4" x14ac:dyDescent="0.25">
      <c r="A347" t="s">
        <v>3</v>
      </c>
      <c r="B347" t="s">
        <v>43</v>
      </c>
      <c r="C347" t="s">
        <v>19</v>
      </c>
      <c r="D347" s="1">
        <v>3.3827806532349001E-6</v>
      </c>
    </row>
    <row r="348" spans="1:4" x14ac:dyDescent="0.25">
      <c r="A348" t="s">
        <v>4</v>
      </c>
      <c r="B348" t="s">
        <v>43</v>
      </c>
      <c r="C348" t="s">
        <v>19</v>
      </c>
      <c r="D348" s="1">
        <v>8.6143313519545898E-6</v>
      </c>
    </row>
    <row r="349" spans="1:4" x14ac:dyDescent="0.25">
      <c r="A349" t="s">
        <v>5</v>
      </c>
      <c r="B349" t="s">
        <v>43</v>
      </c>
      <c r="C349" t="s">
        <v>19</v>
      </c>
      <c r="D349" s="1">
        <v>2.26164169492332E-6</v>
      </c>
    </row>
    <row r="350" spans="1:4" x14ac:dyDescent="0.25">
      <c r="A350" t="s">
        <v>6</v>
      </c>
      <c r="B350" t="s">
        <v>43</v>
      </c>
      <c r="C350" t="s">
        <v>19</v>
      </c>
      <c r="D350" s="1">
        <v>9.2445331845656999E-7</v>
      </c>
    </row>
    <row r="351" spans="1:4" x14ac:dyDescent="0.25">
      <c r="A351" t="s">
        <v>7</v>
      </c>
      <c r="B351" t="s">
        <v>43</v>
      </c>
      <c r="C351" t="s">
        <v>19</v>
      </c>
      <c r="D351" s="1">
        <v>1.8846507116563201E-6</v>
      </c>
    </row>
    <row r="352" spans="1:4" x14ac:dyDescent="0.25">
      <c r="A352" t="s">
        <v>8</v>
      </c>
      <c r="B352" t="s">
        <v>43</v>
      </c>
      <c r="C352" t="s">
        <v>19</v>
      </c>
      <c r="D352" s="1">
        <v>3.25068223995467E-5</v>
      </c>
    </row>
    <row r="353" spans="1:4" x14ac:dyDescent="0.25">
      <c r="A353" t="s">
        <v>9</v>
      </c>
      <c r="B353" t="s">
        <v>43</v>
      </c>
      <c r="C353" t="s">
        <v>19</v>
      </c>
      <c r="D353" s="1">
        <v>4.5924378062746796E-6</v>
      </c>
    </row>
    <row r="354" spans="1:4" x14ac:dyDescent="0.25">
      <c r="A354" t="s">
        <v>10</v>
      </c>
      <c r="B354" t="s">
        <v>43</v>
      </c>
      <c r="C354" t="s">
        <v>19</v>
      </c>
      <c r="D354" s="1">
        <v>3.44409155774924E-6</v>
      </c>
    </row>
    <row r="355" spans="1:4" x14ac:dyDescent="0.25">
      <c r="A355" t="s">
        <v>11</v>
      </c>
      <c r="B355" t="s">
        <v>43</v>
      </c>
      <c r="C355" t="s">
        <v>19</v>
      </c>
      <c r="D355" s="1">
        <v>3.25223881857532E-6</v>
      </c>
    </row>
    <row r="356" spans="1:4" x14ac:dyDescent="0.25">
      <c r="A356" t="s">
        <v>12</v>
      </c>
      <c r="B356" t="s">
        <v>43</v>
      </c>
      <c r="C356" t="s">
        <v>19</v>
      </c>
      <c r="D356" s="1">
        <v>2.1602778434252898E-6</v>
      </c>
    </row>
    <row r="357" spans="1:4" x14ac:dyDescent="0.25">
      <c r="A357" t="s">
        <v>13</v>
      </c>
      <c r="B357" t="s">
        <v>43</v>
      </c>
      <c r="C357" t="s">
        <v>19</v>
      </c>
      <c r="D357" s="1">
        <v>2.9181650492695401E-5</v>
      </c>
    </row>
    <row r="358" spans="1:4" x14ac:dyDescent="0.25">
      <c r="A358" t="s">
        <v>14</v>
      </c>
      <c r="B358" t="s">
        <v>43</v>
      </c>
      <c r="C358" t="s">
        <v>19</v>
      </c>
      <c r="D358" s="1">
        <v>2.0554042380327799E-6</v>
      </c>
    </row>
    <row r="359" spans="1:4" x14ac:dyDescent="0.25">
      <c r="A359" t="s">
        <v>15</v>
      </c>
      <c r="B359" t="s">
        <v>43</v>
      </c>
      <c r="C359" t="s">
        <v>19</v>
      </c>
      <c r="D359" s="1">
        <v>7.3588287628571699E-6</v>
      </c>
    </row>
    <row r="360" spans="1:4" x14ac:dyDescent="0.25">
      <c r="A360" t="s">
        <v>17</v>
      </c>
      <c r="B360" t="s">
        <v>43</v>
      </c>
      <c r="C360" t="s">
        <v>19</v>
      </c>
      <c r="D360">
        <v>2.7526423359968198E-3</v>
      </c>
    </row>
    <row r="361" spans="1:4" x14ac:dyDescent="0.25">
      <c r="A361" t="s">
        <v>18</v>
      </c>
      <c r="B361" t="s">
        <v>43</v>
      </c>
      <c r="C361" t="s">
        <v>19</v>
      </c>
      <c r="D361">
        <v>1.3501610506969899E-3</v>
      </c>
    </row>
    <row r="362" spans="1:4" x14ac:dyDescent="0.25">
      <c r="A362" t="s">
        <v>1</v>
      </c>
      <c r="B362" t="s">
        <v>43</v>
      </c>
      <c r="C362" t="s">
        <v>20</v>
      </c>
      <c r="D362">
        <v>2.9613823982243002E-4</v>
      </c>
    </row>
    <row r="363" spans="1:4" x14ac:dyDescent="0.25">
      <c r="A363" t="s">
        <v>17</v>
      </c>
      <c r="B363" t="s">
        <v>43</v>
      </c>
      <c r="C363" t="s">
        <v>20</v>
      </c>
      <c r="D363" s="1">
        <v>4.0734484296115899E-5</v>
      </c>
    </row>
    <row r="364" spans="1:4" x14ac:dyDescent="0.25">
      <c r="A364" t="s">
        <v>18</v>
      </c>
      <c r="B364" t="s">
        <v>43</v>
      </c>
      <c r="C364" t="s">
        <v>20</v>
      </c>
      <c r="D364">
        <v>5.7737947710549502E-4</v>
      </c>
    </row>
    <row r="365" spans="1:4" x14ac:dyDescent="0.25">
      <c r="A365" t="s">
        <v>1</v>
      </c>
      <c r="B365" t="s">
        <v>43</v>
      </c>
      <c r="C365" t="s">
        <v>21</v>
      </c>
      <c r="D365">
        <v>1.73005605147594</v>
      </c>
    </row>
    <row r="366" spans="1:4" x14ac:dyDescent="0.25">
      <c r="A366" t="s">
        <v>2</v>
      </c>
      <c r="B366" t="s">
        <v>43</v>
      </c>
      <c r="C366" t="s">
        <v>21</v>
      </c>
      <c r="D366">
        <v>1.0854315922131E-2</v>
      </c>
    </row>
    <row r="367" spans="1:4" x14ac:dyDescent="0.25">
      <c r="A367" t="s">
        <v>3</v>
      </c>
      <c r="B367" t="s">
        <v>43</v>
      </c>
      <c r="C367" t="s">
        <v>21</v>
      </c>
      <c r="D367">
        <v>2.8744909200419601E-3</v>
      </c>
    </row>
    <row r="368" spans="1:4" x14ac:dyDescent="0.25">
      <c r="A368" t="s">
        <v>4</v>
      </c>
      <c r="B368" t="s">
        <v>43</v>
      </c>
      <c r="C368" t="s">
        <v>21</v>
      </c>
      <c r="D368">
        <v>2.9290435723137698E-3</v>
      </c>
    </row>
    <row r="369" spans="1:4" x14ac:dyDescent="0.25">
      <c r="A369" t="s">
        <v>5</v>
      </c>
      <c r="B369" t="s">
        <v>43</v>
      </c>
      <c r="C369" t="s">
        <v>21</v>
      </c>
      <c r="D369">
        <v>1.9217618984276399E-3</v>
      </c>
    </row>
    <row r="370" spans="1:4" x14ac:dyDescent="0.25">
      <c r="A370" t="s">
        <v>6</v>
      </c>
      <c r="B370" t="s">
        <v>43</v>
      </c>
      <c r="C370" t="s">
        <v>21</v>
      </c>
      <c r="D370">
        <v>4.0999224707260101E-4</v>
      </c>
    </row>
    <row r="371" spans="1:4" x14ac:dyDescent="0.25">
      <c r="A371" t="s">
        <v>7</v>
      </c>
      <c r="B371" t="s">
        <v>43</v>
      </c>
      <c r="C371" t="s">
        <v>21</v>
      </c>
      <c r="D371">
        <v>1.5292842061565199E-3</v>
      </c>
    </row>
    <row r="372" spans="1:4" x14ac:dyDescent="0.25">
      <c r="A372" t="s">
        <v>8</v>
      </c>
      <c r="B372" t="s">
        <v>43</v>
      </c>
      <c r="C372" t="s">
        <v>21</v>
      </c>
      <c r="D372">
        <v>1.5228577814478299E-3</v>
      </c>
    </row>
    <row r="373" spans="1:4" x14ac:dyDescent="0.25">
      <c r="A373" t="s">
        <v>9</v>
      </c>
      <c r="B373" t="s">
        <v>43</v>
      </c>
      <c r="C373" t="s">
        <v>21</v>
      </c>
      <c r="D373">
        <v>2.3327732417640999E-3</v>
      </c>
    </row>
    <row r="374" spans="1:4" x14ac:dyDescent="0.25">
      <c r="A374" t="s">
        <v>10</v>
      </c>
      <c r="B374" t="s">
        <v>43</v>
      </c>
      <c r="C374" t="s">
        <v>21</v>
      </c>
      <c r="D374">
        <v>1.63904963538658E-3</v>
      </c>
    </row>
    <row r="375" spans="1:4" x14ac:dyDescent="0.25">
      <c r="A375" t="s">
        <v>11</v>
      </c>
      <c r="B375" t="s">
        <v>43</v>
      </c>
      <c r="C375" t="s">
        <v>21</v>
      </c>
      <c r="D375">
        <v>1.49324463253029E-3</v>
      </c>
    </row>
    <row r="376" spans="1:4" x14ac:dyDescent="0.25">
      <c r="A376" t="s">
        <v>12</v>
      </c>
      <c r="B376" t="s">
        <v>43</v>
      </c>
      <c r="C376" t="s">
        <v>21</v>
      </c>
      <c r="D376">
        <v>2.9803258052904101E-3</v>
      </c>
    </row>
    <row r="377" spans="1:4" x14ac:dyDescent="0.25">
      <c r="A377" t="s">
        <v>13</v>
      </c>
      <c r="B377" t="s">
        <v>43</v>
      </c>
      <c r="C377" t="s">
        <v>21</v>
      </c>
      <c r="D377">
        <v>0.214458475546699</v>
      </c>
    </row>
    <row r="378" spans="1:4" x14ac:dyDescent="0.25">
      <c r="A378" t="s">
        <v>14</v>
      </c>
      <c r="B378" t="s">
        <v>43</v>
      </c>
      <c r="C378" t="s">
        <v>21</v>
      </c>
      <c r="D378">
        <v>2.0320466664558502E-3</v>
      </c>
    </row>
    <row r="379" spans="1:4" x14ac:dyDescent="0.25">
      <c r="A379" t="s">
        <v>15</v>
      </c>
      <c r="B379" t="s">
        <v>43</v>
      </c>
      <c r="C379" t="s">
        <v>21</v>
      </c>
      <c r="D379">
        <v>2.8614272290042202E-2</v>
      </c>
    </row>
    <row r="380" spans="1:4" x14ac:dyDescent="0.25">
      <c r="A380" t="s">
        <v>16</v>
      </c>
      <c r="B380" t="s">
        <v>43</v>
      </c>
      <c r="C380" t="s">
        <v>21</v>
      </c>
      <c r="D380">
        <v>3.6805267292226002E-4</v>
      </c>
    </row>
    <row r="381" spans="1:4" x14ac:dyDescent="0.25">
      <c r="A381" t="s">
        <v>17</v>
      </c>
      <c r="B381" t="s">
        <v>43</v>
      </c>
      <c r="C381" t="s">
        <v>21</v>
      </c>
      <c r="D381">
        <v>0.56391751039173899</v>
      </c>
    </row>
    <row r="382" spans="1:4" x14ac:dyDescent="0.25">
      <c r="A382" t="s">
        <v>18</v>
      </c>
      <c r="B382" t="s">
        <v>43</v>
      </c>
      <c r="C382" t="s">
        <v>21</v>
      </c>
      <c r="D382">
        <v>1.03744463314803</v>
      </c>
    </row>
    <row r="383" spans="1:4" x14ac:dyDescent="0.25">
      <c r="A383" t="s">
        <v>1</v>
      </c>
      <c r="B383" t="s">
        <v>43</v>
      </c>
      <c r="C383" t="s">
        <v>22</v>
      </c>
      <c r="D383">
        <v>1.2873860326738801E-3</v>
      </c>
    </row>
    <row r="384" spans="1:4" x14ac:dyDescent="0.25">
      <c r="A384" t="s">
        <v>2</v>
      </c>
      <c r="B384" t="s">
        <v>43</v>
      </c>
      <c r="C384" t="s">
        <v>22</v>
      </c>
      <c r="D384">
        <v>1.87960857319984E-4</v>
      </c>
    </row>
    <row r="385" spans="1:4" x14ac:dyDescent="0.25">
      <c r="A385" t="s">
        <v>3</v>
      </c>
      <c r="B385" t="s">
        <v>43</v>
      </c>
      <c r="C385" t="s">
        <v>22</v>
      </c>
      <c r="D385" s="1">
        <v>5.0711060418698598E-5</v>
      </c>
    </row>
    <row r="386" spans="1:4" x14ac:dyDescent="0.25">
      <c r="A386" t="s">
        <v>4</v>
      </c>
      <c r="B386" t="s">
        <v>43</v>
      </c>
      <c r="C386" t="s">
        <v>22</v>
      </c>
      <c r="D386" s="1">
        <v>5.1441497844858299E-5</v>
      </c>
    </row>
    <row r="387" spans="1:4" x14ac:dyDescent="0.25">
      <c r="A387" t="s">
        <v>5</v>
      </c>
      <c r="B387" t="s">
        <v>43</v>
      </c>
      <c r="C387" t="s">
        <v>22</v>
      </c>
      <c r="D387" s="1">
        <v>3.3284002118107097E-5</v>
      </c>
    </row>
    <row r="388" spans="1:4" x14ac:dyDescent="0.25">
      <c r="A388" t="s">
        <v>6</v>
      </c>
      <c r="B388" t="s">
        <v>43</v>
      </c>
      <c r="C388" t="s">
        <v>22</v>
      </c>
      <c r="D388" s="1">
        <v>7.1158636916724599E-6</v>
      </c>
    </row>
    <row r="389" spans="1:4" x14ac:dyDescent="0.25">
      <c r="A389" t="s">
        <v>7</v>
      </c>
      <c r="B389" t="s">
        <v>43</v>
      </c>
      <c r="C389" t="s">
        <v>22</v>
      </c>
      <c r="D389" s="1">
        <v>2.6904849868219899E-5</v>
      </c>
    </row>
    <row r="390" spans="1:4" x14ac:dyDescent="0.25">
      <c r="A390" t="s">
        <v>8</v>
      </c>
      <c r="B390" t="s">
        <v>43</v>
      </c>
      <c r="C390" t="s">
        <v>22</v>
      </c>
      <c r="D390" s="1">
        <v>2.5924010092767701E-5</v>
      </c>
    </row>
    <row r="391" spans="1:4" x14ac:dyDescent="0.25">
      <c r="A391" t="s">
        <v>9</v>
      </c>
      <c r="B391" t="s">
        <v>43</v>
      </c>
      <c r="C391" t="s">
        <v>22</v>
      </c>
      <c r="D391" s="1">
        <v>4.0474638987568803E-5</v>
      </c>
    </row>
    <row r="392" spans="1:4" x14ac:dyDescent="0.25">
      <c r="A392" t="s">
        <v>10</v>
      </c>
      <c r="B392" t="s">
        <v>43</v>
      </c>
      <c r="C392" t="s">
        <v>22</v>
      </c>
      <c r="D392" s="1">
        <v>2.8588721998977499E-5</v>
      </c>
    </row>
    <row r="393" spans="1:4" x14ac:dyDescent="0.25">
      <c r="A393" t="s">
        <v>11</v>
      </c>
      <c r="B393" t="s">
        <v>43</v>
      </c>
      <c r="C393" t="s">
        <v>22</v>
      </c>
      <c r="D393" s="1">
        <v>2.55564408620921E-5</v>
      </c>
    </row>
    <row r="394" spans="1:4" x14ac:dyDescent="0.25">
      <c r="A394" t="s">
        <v>12</v>
      </c>
      <c r="B394" t="s">
        <v>43</v>
      </c>
      <c r="C394" t="s">
        <v>22</v>
      </c>
      <c r="D394">
        <v>2.47611144832073E-4</v>
      </c>
    </row>
    <row r="395" spans="1:4" x14ac:dyDescent="0.25">
      <c r="A395" t="s">
        <v>13</v>
      </c>
      <c r="B395" t="s">
        <v>43</v>
      </c>
      <c r="C395" t="s">
        <v>22</v>
      </c>
      <c r="D395">
        <v>4.8208390603670798E-3</v>
      </c>
    </row>
    <row r="396" spans="1:4" x14ac:dyDescent="0.25">
      <c r="A396" t="s">
        <v>14</v>
      </c>
      <c r="B396" t="s">
        <v>43</v>
      </c>
      <c r="C396" t="s">
        <v>22</v>
      </c>
      <c r="D396" s="1">
        <v>3.5175698297394098E-5</v>
      </c>
    </row>
    <row r="397" spans="1:4" x14ac:dyDescent="0.25">
      <c r="A397" t="s">
        <v>15</v>
      </c>
      <c r="B397" t="s">
        <v>43</v>
      </c>
      <c r="C397" t="s">
        <v>22</v>
      </c>
      <c r="D397">
        <v>1.7801230111170201E-3</v>
      </c>
    </row>
    <row r="398" spans="1:4" x14ac:dyDescent="0.25">
      <c r="A398" t="s">
        <v>16</v>
      </c>
      <c r="B398" t="s">
        <v>43</v>
      </c>
      <c r="C398" t="s">
        <v>22</v>
      </c>
      <c r="D398" s="1">
        <v>6.4068735877151004E-6</v>
      </c>
    </row>
    <row r="399" spans="1:4" x14ac:dyDescent="0.25">
      <c r="A399" t="s">
        <v>17</v>
      </c>
      <c r="B399" t="s">
        <v>43</v>
      </c>
      <c r="C399" t="s">
        <v>22</v>
      </c>
      <c r="D399">
        <v>1.54579774060366</v>
      </c>
    </row>
    <row r="400" spans="1:4" x14ac:dyDescent="0.25">
      <c r="A400" t="s">
        <v>18</v>
      </c>
      <c r="B400" t="s">
        <v>43</v>
      </c>
      <c r="C400" t="s">
        <v>22</v>
      </c>
      <c r="D400">
        <v>0.15549638236979699</v>
      </c>
    </row>
    <row r="401" spans="1:4" x14ac:dyDescent="0.25">
      <c r="A401" t="s">
        <v>2</v>
      </c>
      <c r="B401" t="s">
        <v>43</v>
      </c>
      <c r="C401" t="s">
        <v>23</v>
      </c>
      <c r="D401" s="1">
        <v>2.2356172125666202E-6</v>
      </c>
    </row>
    <row r="402" spans="1:4" x14ac:dyDescent="0.25">
      <c r="A402" t="s">
        <v>3</v>
      </c>
      <c r="B402" t="s">
        <v>43</v>
      </c>
      <c r="C402" t="s">
        <v>23</v>
      </c>
      <c r="D402" s="1">
        <v>5.9671931927132702E-7</v>
      </c>
    </row>
    <row r="403" spans="1:4" x14ac:dyDescent="0.25">
      <c r="A403" t="s">
        <v>4</v>
      </c>
      <c r="B403" t="s">
        <v>43</v>
      </c>
      <c r="C403" t="s">
        <v>23</v>
      </c>
      <c r="D403" s="1">
        <v>6.1161160073368399E-7</v>
      </c>
    </row>
    <row r="404" spans="1:4" x14ac:dyDescent="0.25">
      <c r="A404" t="s">
        <v>12</v>
      </c>
      <c r="B404" t="s">
        <v>43</v>
      </c>
      <c r="C404" t="s">
        <v>23</v>
      </c>
      <c r="D404" s="1">
        <v>1.1886750407838899E-5</v>
      </c>
    </row>
    <row r="405" spans="1:4" x14ac:dyDescent="0.25">
      <c r="A405" t="s">
        <v>13</v>
      </c>
      <c r="B405" t="s">
        <v>43</v>
      </c>
      <c r="C405" t="s">
        <v>23</v>
      </c>
      <c r="D405" s="1">
        <v>1.7650975473173502E-5</v>
      </c>
    </row>
    <row r="406" spans="1:4" x14ac:dyDescent="0.25">
      <c r="A406" t="s">
        <v>15</v>
      </c>
      <c r="B406" t="s">
        <v>43</v>
      </c>
      <c r="C406" t="s">
        <v>23</v>
      </c>
      <c r="D406">
        <v>4.62896807375013E-4</v>
      </c>
    </row>
    <row r="407" spans="1:4" x14ac:dyDescent="0.25">
      <c r="A407" t="s">
        <v>17</v>
      </c>
      <c r="B407" t="s">
        <v>43</v>
      </c>
      <c r="C407" t="s">
        <v>23</v>
      </c>
      <c r="D407">
        <v>0.50389070813083603</v>
      </c>
    </row>
    <row r="408" spans="1:4" x14ac:dyDescent="0.25">
      <c r="A408" t="s">
        <v>18</v>
      </c>
      <c r="B408" t="s">
        <v>43</v>
      </c>
      <c r="C408" t="s">
        <v>23</v>
      </c>
      <c r="D408" s="1">
        <v>6.9659486965934202E-5</v>
      </c>
    </row>
    <row r="409" spans="1:4" x14ac:dyDescent="0.25">
      <c r="A409" t="s">
        <v>1</v>
      </c>
      <c r="B409" t="s">
        <v>43</v>
      </c>
      <c r="C409" t="s">
        <v>24</v>
      </c>
      <c r="D409">
        <v>0.89087909001702204</v>
      </c>
    </row>
    <row r="410" spans="1:4" x14ac:dyDescent="0.25">
      <c r="A410" t="s">
        <v>2</v>
      </c>
      <c r="B410" t="s">
        <v>43</v>
      </c>
      <c r="C410" t="s">
        <v>24</v>
      </c>
      <c r="D410">
        <v>2.3171533163766299E-3</v>
      </c>
    </row>
    <row r="411" spans="1:4" x14ac:dyDescent="0.25">
      <c r="A411" t="s">
        <v>3</v>
      </c>
      <c r="B411" t="s">
        <v>43</v>
      </c>
      <c r="C411" t="s">
        <v>24</v>
      </c>
      <c r="D411">
        <v>6.0595074920984397E-4</v>
      </c>
    </row>
    <row r="412" spans="1:4" x14ac:dyDescent="0.25">
      <c r="A412" t="s">
        <v>4</v>
      </c>
      <c r="B412" t="s">
        <v>43</v>
      </c>
      <c r="C412" t="s">
        <v>24</v>
      </c>
      <c r="D412">
        <v>6.2238727431904097E-4</v>
      </c>
    </row>
    <row r="413" spans="1:4" x14ac:dyDescent="0.25">
      <c r="A413" t="s">
        <v>5</v>
      </c>
      <c r="B413" t="s">
        <v>43</v>
      </c>
      <c r="C413" t="s">
        <v>24</v>
      </c>
      <c r="D413">
        <v>4.0657123356674699E-4</v>
      </c>
    </row>
    <row r="414" spans="1:4" x14ac:dyDescent="0.25">
      <c r="A414" t="s">
        <v>6</v>
      </c>
      <c r="B414" t="s">
        <v>43</v>
      </c>
      <c r="C414" t="s">
        <v>24</v>
      </c>
      <c r="D414" s="1">
        <v>8.7055322070742294E-5</v>
      </c>
    </row>
    <row r="415" spans="1:4" x14ac:dyDescent="0.25">
      <c r="A415" t="s">
        <v>7</v>
      </c>
      <c r="B415" t="s">
        <v>43</v>
      </c>
      <c r="C415" t="s">
        <v>24</v>
      </c>
      <c r="D415">
        <v>3.2131145305485401E-4</v>
      </c>
    </row>
    <row r="416" spans="1:4" x14ac:dyDescent="0.25">
      <c r="A416" t="s">
        <v>8</v>
      </c>
      <c r="B416" t="s">
        <v>43</v>
      </c>
      <c r="C416" t="s">
        <v>24</v>
      </c>
      <c r="D416">
        <v>0.17765648483334801</v>
      </c>
    </row>
    <row r="417" spans="1:4" x14ac:dyDescent="0.25">
      <c r="A417" t="s">
        <v>9</v>
      </c>
      <c r="B417" t="s">
        <v>43</v>
      </c>
      <c r="C417" t="s">
        <v>24</v>
      </c>
      <c r="D417">
        <v>4.95354080386541E-4</v>
      </c>
    </row>
    <row r="418" spans="1:4" x14ac:dyDescent="0.25">
      <c r="A418" t="s">
        <v>10</v>
      </c>
      <c r="B418" t="s">
        <v>43</v>
      </c>
      <c r="C418" t="s">
        <v>24</v>
      </c>
      <c r="D418">
        <v>3.4977943112812098E-4</v>
      </c>
    </row>
    <row r="419" spans="1:4" x14ac:dyDescent="0.25">
      <c r="A419" t="s">
        <v>11</v>
      </c>
      <c r="B419" t="s">
        <v>43</v>
      </c>
      <c r="C419" t="s">
        <v>24</v>
      </c>
      <c r="D419">
        <v>3.2029827055144399E-4</v>
      </c>
    </row>
    <row r="420" spans="1:4" x14ac:dyDescent="0.25">
      <c r="A420" t="s">
        <v>12</v>
      </c>
      <c r="B420" t="s">
        <v>43</v>
      </c>
      <c r="C420" t="s">
        <v>24</v>
      </c>
      <c r="D420">
        <v>7.8544822966189498E-4</v>
      </c>
    </row>
    <row r="421" spans="1:4" x14ac:dyDescent="0.25">
      <c r="A421" t="s">
        <v>13</v>
      </c>
      <c r="B421" t="s">
        <v>43</v>
      </c>
      <c r="C421" t="s">
        <v>24</v>
      </c>
      <c r="D421">
        <v>3.49371142150431E-2</v>
      </c>
    </row>
    <row r="422" spans="1:4" x14ac:dyDescent="0.25">
      <c r="A422" t="s">
        <v>14</v>
      </c>
      <c r="B422" t="s">
        <v>43</v>
      </c>
      <c r="C422" t="s">
        <v>24</v>
      </c>
      <c r="D422">
        <v>4.2835682167496501E-4</v>
      </c>
    </row>
    <row r="423" spans="1:4" x14ac:dyDescent="0.25">
      <c r="A423" t="s">
        <v>15</v>
      </c>
      <c r="B423" t="s">
        <v>43</v>
      </c>
      <c r="C423" t="s">
        <v>24</v>
      </c>
      <c r="D423">
        <v>3.4114268515578298E-2</v>
      </c>
    </row>
    <row r="424" spans="1:4" x14ac:dyDescent="0.25">
      <c r="A424" t="s">
        <v>16</v>
      </c>
      <c r="B424" t="s">
        <v>43</v>
      </c>
      <c r="C424" t="s">
        <v>24</v>
      </c>
      <c r="D424" s="1">
        <v>7.8630253820890004E-5</v>
      </c>
    </row>
    <row r="425" spans="1:4" x14ac:dyDescent="0.25">
      <c r="A425" t="s">
        <v>17</v>
      </c>
      <c r="B425" t="s">
        <v>43</v>
      </c>
      <c r="C425" t="s">
        <v>24</v>
      </c>
      <c r="D425">
        <v>9.7394097470106704</v>
      </c>
    </row>
    <row r="426" spans="1:4" x14ac:dyDescent="0.25">
      <c r="A426" t="s">
        <v>18</v>
      </c>
      <c r="B426" t="s">
        <v>43</v>
      </c>
      <c r="C426" t="s">
        <v>24</v>
      </c>
      <c r="D426">
        <v>0.43897695252263802</v>
      </c>
    </row>
    <row r="427" spans="1:4" x14ac:dyDescent="0.25">
      <c r="A427" t="s">
        <v>1</v>
      </c>
      <c r="B427" t="s">
        <v>43</v>
      </c>
      <c r="C427" t="s">
        <v>25</v>
      </c>
      <c r="D427">
        <v>6.7400276600595099E-4</v>
      </c>
    </row>
    <row r="428" spans="1:4" x14ac:dyDescent="0.25">
      <c r="A428" t="s">
        <v>4</v>
      </c>
      <c r="B428" t="s">
        <v>43</v>
      </c>
      <c r="C428" t="s">
        <v>25</v>
      </c>
      <c r="D428" s="1">
        <v>6.9313692945431597E-7</v>
      </c>
    </row>
    <row r="429" spans="1:4" x14ac:dyDescent="0.25">
      <c r="A429" t="s">
        <v>11</v>
      </c>
      <c r="B429" t="s">
        <v>43</v>
      </c>
      <c r="C429" t="s">
        <v>25</v>
      </c>
      <c r="D429" s="1">
        <v>3.0575717848482602E-6</v>
      </c>
    </row>
    <row r="430" spans="1:4" x14ac:dyDescent="0.25">
      <c r="A430" t="s">
        <v>12</v>
      </c>
      <c r="B430" t="s">
        <v>43</v>
      </c>
      <c r="C430" t="s">
        <v>25</v>
      </c>
      <c r="D430" s="1">
        <v>1.40219723562207E-6</v>
      </c>
    </row>
    <row r="431" spans="1:4" x14ac:dyDescent="0.25">
      <c r="A431" t="s">
        <v>13</v>
      </c>
      <c r="B431" t="s">
        <v>43</v>
      </c>
      <c r="C431" t="s">
        <v>25</v>
      </c>
      <c r="D431" s="1">
        <v>3.2258164675191802E-6</v>
      </c>
    </row>
    <row r="432" spans="1:4" x14ac:dyDescent="0.25">
      <c r="A432" t="s">
        <v>15</v>
      </c>
      <c r="B432" t="s">
        <v>43</v>
      </c>
      <c r="C432" t="s">
        <v>25</v>
      </c>
      <c r="D432" s="1">
        <v>2.46268842668823E-5</v>
      </c>
    </row>
    <row r="433" spans="1:4" x14ac:dyDescent="0.25">
      <c r="A433" t="s">
        <v>17</v>
      </c>
      <c r="B433" t="s">
        <v>43</v>
      </c>
      <c r="C433" t="s">
        <v>25</v>
      </c>
      <c r="D433">
        <v>1.3132625145098601E-4</v>
      </c>
    </row>
    <row r="434" spans="1:4" x14ac:dyDescent="0.25">
      <c r="A434" t="s">
        <v>18</v>
      </c>
      <c r="B434" t="s">
        <v>43</v>
      </c>
      <c r="C434" t="s">
        <v>25</v>
      </c>
      <c r="D434">
        <v>7.7467041941161501E-4</v>
      </c>
    </row>
    <row r="435" spans="1:4" x14ac:dyDescent="0.25">
      <c r="A435" t="s">
        <v>1</v>
      </c>
      <c r="B435" t="s">
        <v>43</v>
      </c>
      <c r="C435" t="s">
        <v>26</v>
      </c>
      <c r="D435" s="1">
        <v>9.5914811365853495E-6</v>
      </c>
    </row>
    <row r="436" spans="1:4" x14ac:dyDescent="0.25">
      <c r="A436" t="s">
        <v>2</v>
      </c>
      <c r="B436" t="s">
        <v>43</v>
      </c>
      <c r="C436" t="s">
        <v>26</v>
      </c>
      <c r="D436" s="1">
        <v>7.5806176422408297E-5</v>
      </c>
    </row>
    <row r="437" spans="1:4" x14ac:dyDescent="0.25">
      <c r="A437" t="s">
        <v>4</v>
      </c>
      <c r="B437" t="s">
        <v>43</v>
      </c>
      <c r="C437" t="s">
        <v>26</v>
      </c>
      <c r="D437" s="1">
        <v>1.9356730853620301E-5</v>
      </c>
    </row>
    <row r="438" spans="1:4" x14ac:dyDescent="0.25">
      <c r="A438" t="s">
        <v>6</v>
      </c>
      <c r="B438" t="s">
        <v>43</v>
      </c>
      <c r="C438" t="s">
        <v>26</v>
      </c>
      <c r="D438" s="1">
        <v>3.3381058574260299E-6</v>
      </c>
    </row>
    <row r="439" spans="1:4" x14ac:dyDescent="0.25">
      <c r="A439" t="s">
        <v>8</v>
      </c>
      <c r="B439" t="s">
        <v>43</v>
      </c>
      <c r="C439" t="s">
        <v>26</v>
      </c>
      <c r="D439" s="1">
        <v>4.2906967391814298E-5</v>
      </c>
    </row>
    <row r="440" spans="1:4" x14ac:dyDescent="0.25">
      <c r="A440" t="s">
        <v>9</v>
      </c>
      <c r="B440" t="s">
        <v>43</v>
      </c>
      <c r="C440" t="s">
        <v>26</v>
      </c>
      <c r="D440" s="1">
        <v>1.4349329670936299E-5</v>
      </c>
    </row>
    <row r="441" spans="1:4" x14ac:dyDescent="0.25">
      <c r="A441" t="s">
        <v>11</v>
      </c>
      <c r="B441" t="s">
        <v>43</v>
      </c>
      <c r="C441" t="s">
        <v>26</v>
      </c>
      <c r="D441" s="1">
        <v>2.6234596719948498E-6</v>
      </c>
    </row>
    <row r="442" spans="1:4" x14ac:dyDescent="0.25">
      <c r="A442" t="s">
        <v>12</v>
      </c>
      <c r="B442" t="s">
        <v>43</v>
      </c>
      <c r="C442" t="s">
        <v>26</v>
      </c>
      <c r="D442" s="1">
        <v>4.1816955245367E-6</v>
      </c>
    </row>
    <row r="443" spans="1:4" x14ac:dyDescent="0.25">
      <c r="A443" t="s">
        <v>13</v>
      </c>
      <c r="B443" t="s">
        <v>43</v>
      </c>
      <c r="C443" t="s">
        <v>26</v>
      </c>
      <c r="D443">
        <v>1.39339419076914E-4</v>
      </c>
    </row>
    <row r="444" spans="1:4" x14ac:dyDescent="0.25">
      <c r="A444" t="s">
        <v>15</v>
      </c>
      <c r="B444" t="s">
        <v>43</v>
      </c>
      <c r="C444" t="s">
        <v>26</v>
      </c>
      <c r="D444" s="1">
        <v>3.08367324248934E-5</v>
      </c>
    </row>
    <row r="445" spans="1:4" x14ac:dyDescent="0.25">
      <c r="A445" t="s">
        <v>16</v>
      </c>
      <c r="B445" t="s">
        <v>43</v>
      </c>
      <c r="C445" t="s">
        <v>26</v>
      </c>
      <c r="D445" s="1">
        <v>2.4562180162333E-6</v>
      </c>
    </row>
    <row r="446" spans="1:4" x14ac:dyDescent="0.25">
      <c r="A446" t="s">
        <v>17</v>
      </c>
      <c r="B446" t="s">
        <v>43</v>
      </c>
      <c r="C446" t="s">
        <v>26</v>
      </c>
      <c r="D446" s="1">
        <v>1.9413383702577301E-6</v>
      </c>
    </row>
    <row r="447" spans="1:4" x14ac:dyDescent="0.25">
      <c r="A447" t="s">
        <v>18</v>
      </c>
      <c r="B447" t="s">
        <v>43</v>
      </c>
      <c r="C447" t="s">
        <v>26</v>
      </c>
      <c r="D447" s="1">
        <v>1.06619667093858E-5</v>
      </c>
    </row>
    <row r="448" spans="1:4" x14ac:dyDescent="0.25">
      <c r="A448" t="s">
        <v>17</v>
      </c>
      <c r="B448" t="s">
        <v>43</v>
      </c>
      <c r="C448" t="s">
        <v>27</v>
      </c>
      <c r="D448" s="1">
        <v>3.2915315273512198E-5</v>
      </c>
    </row>
    <row r="449" spans="1:4" x14ac:dyDescent="0.25">
      <c r="A449" t="s">
        <v>18</v>
      </c>
      <c r="B449" t="s">
        <v>43</v>
      </c>
      <c r="C449" t="s">
        <v>27</v>
      </c>
      <c r="D449" s="1">
        <v>1.10500412281319E-5</v>
      </c>
    </row>
    <row r="450" spans="1:4" x14ac:dyDescent="0.25">
      <c r="A450" t="s">
        <v>1</v>
      </c>
      <c r="B450" t="s">
        <v>43</v>
      </c>
      <c r="C450" t="s">
        <v>28</v>
      </c>
      <c r="D450">
        <v>2.3425511189934398</v>
      </c>
    </row>
    <row r="451" spans="1:4" x14ac:dyDescent="0.25">
      <c r="A451" t="s">
        <v>2</v>
      </c>
      <c r="B451" t="s">
        <v>43</v>
      </c>
      <c r="C451" t="s">
        <v>28</v>
      </c>
      <c r="D451">
        <v>0.34429826620960002</v>
      </c>
    </row>
    <row r="452" spans="1:4" x14ac:dyDescent="0.25">
      <c r="A452" t="s">
        <v>3</v>
      </c>
      <c r="B452" t="s">
        <v>43</v>
      </c>
      <c r="C452" t="s">
        <v>28</v>
      </c>
      <c r="D452">
        <v>9.2071912567458503E-2</v>
      </c>
    </row>
    <row r="453" spans="1:4" x14ac:dyDescent="0.25">
      <c r="A453" t="s">
        <v>4</v>
      </c>
      <c r="B453" t="s">
        <v>43</v>
      </c>
      <c r="C453" t="s">
        <v>28</v>
      </c>
      <c r="D453">
        <v>9.7059794106652308</v>
      </c>
    </row>
    <row r="454" spans="1:4" x14ac:dyDescent="0.25">
      <c r="A454" t="s">
        <v>5</v>
      </c>
      <c r="B454" t="s">
        <v>43</v>
      </c>
      <c r="C454" t="s">
        <v>28</v>
      </c>
      <c r="D454">
        <v>6.0172103113684899E-2</v>
      </c>
    </row>
    <row r="455" spans="1:4" x14ac:dyDescent="0.25">
      <c r="A455" t="s">
        <v>6</v>
      </c>
      <c r="B455" t="s">
        <v>43</v>
      </c>
      <c r="C455" t="s">
        <v>28</v>
      </c>
      <c r="D455">
        <v>1.2938566628410499E-2</v>
      </c>
    </row>
    <row r="456" spans="1:4" x14ac:dyDescent="0.25">
      <c r="A456" t="s">
        <v>7</v>
      </c>
      <c r="B456" t="s">
        <v>43</v>
      </c>
      <c r="C456" t="s">
        <v>28</v>
      </c>
      <c r="D456">
        <v>5.2343373144265097</v>
      </c>
    </row>
    <row r="457" spans="1:4" x14ac:dyDescent="0.25">
      <c r="A457" t="s">
        <v>8</v>
      </c>
      <c r="B457" t="s">
        <v>43</v>
      </c>
      <c r="C457" t="s">
        <v>28</v>
      </c>
      <c r="D457">
        <v>0.17889164363261001</v>
      </c>
    </row>
    <row r="458" spans="1:4" x14ac:dyDescent="0.25">
      <c r="A458" t="s">
        <v>9</v>
      </c>
      <c r="B458" t="s">
        <v>43</v>
      </c>
      <c r="C458" t="s">
        <v>28</v>
      </c>
      <c r="D458">
        <v>7.3399243123771205E-2</v>
      </c>
    </row>
    <row r="459" spans="1:4" x14ac:dyDescent="0.25">
      <c r="A459" t="s">
        <v>10</v>
      </c>
      <c r="B459" t="s">
        <v>43</v>
      </c>
      <c r="C459" t="s">
        <v>28</v>
      </c>
      <c r="D459">
        <v>5.43367341679733E-2</v>
      </c>
    </row>
    <row r="460" spans="1:4" x14ac:dyDescent="0.25">
      <c r="A460" t="s">
        <v>11</v>
      </c>
      <c r="B460" t="s">
        <v>43</v>
      </c>
      <c r="C460" t="s">
        <v>28</v>
      </c>
      <c r="D460">
        <v>0.136536933387718</v>
      </c>
    </row>
    <row r="461" spans="1:4" x14ac:dyDescent="0.25">
      <c r="A461" t="s">
        <v>12</v>
      </c>
      <c r="B461" t="s">
        <v>43</v>
      </c>
      <c r="C461" t="s">
        <v>28</v>
      </c>
      <c r="D461">
        <v>4.1945906698766099E-2</v>
      </c>
    </row>
    <row r="462" spans="1:4" x14ac:dyDescent="0.25">
      <c r="A462" t="s">
        <v>13</v>
      </c>
      <c r="B462" t="s">
        <v>43</v>
      </c>
      <c r="C462" t="s">
        <v>28</v>
      </c>
      <c r="D462">
        <v>1.65665019041053</v>
      </c>
    </row>
    <row r="463" spans="1:4" x14ac:dyDescent="0.25">
      <c r="A463" t="s">
        <v>14</v>
      </c>
      <c r="B463" t="s">
        <v>43</v>
      </c>
      <c r="C463" t="s">
        <v>28</v>
      </c>
      <c r="D463">
        <v>6.4355075389812305E-2</v>
      </c>
    </row>
    <row r="464" spans="1:4" x14ac:dyDescent="0.25">
      <c r="A464" t="s">
        <v>15</v>
      </c>
      <c r="B464" t="s">
        <v>43</v>
      </c>
      <c r="C464" t="s">
        <v>28</v>
      </c>
      <c r="D464">
        <v>0.17251844138374001</v>
      </c>
    </row>
    <row r="465" spans="1:4" x14ac:dyDescent="0.25">
      <c r="A465" t="s">
        <v>16</v>
      </c>
      <c r="B465" t="s">
        <v>43</v>
      </c>
      <c r="C465" t="s">
        <v>28</v>
      </c>
      <c r="D465">
        <v>1.15651587133538E-2</v>
      </c>
    </row>
    <row r="466" spans="1:4" x14ac:dyDescent="0.25">
      <c r="A466" t="s">
        <v>17</v>
      </c>
      <c r="B466" t="s">
        <v>43</v>
      </c>
      <c r="C466" t="s">
        <v>28</v>
      </c>
      <c r="D466">
        <v>1.9144328653984199</v>
      </c>
    </row>
    <row r="467" spans="1:4" x14ac:dyDescent="0.25">
      <c r="A467" t="s">
        <v>18</v>
      </c>
      <c r="B467" t="s">
        <v>43</v>
      </c>
      <c r="C467" t="s">
        <v>28</v>
      </c>
      <c r="D467">
        <v>0.746790063216483</v>
      </c>
    </row>
    <row r="468" spans="1:4" x14ac:dyDescent="0.25">
      <c r="A468" t="s">
        <v>2</v>
      </c>
      <c r="B468" t="s">
        <v>43</v>
      </c>
      <c r="C468" t="s">
        <v>29</v>
      </c>
      <c r="D468" s="1">
        <v>1.6383097635726E-6</v>
      </c>
    </row>
    <row r="469" spans="1:4" x14ac:dyDescent="0.25">
      <c r="A469" t="s">
        <v>12</v>
      </c>
      <c r="B469" t="s">
        <v>43</v>
      </c>
      <c r="C469" t="s">
        <v>29</v>
      </c>
      <c r="D469" s="1">
        <v>7.4619606192479404E-6</v>
      </c>
    </row>
    <row r="470" spans="1:4" x14ac:dyDescent="0.25">
      <c r="A470" t="s">
        <v>13</v>
      </c>
      <c r="B470" t="s">
        <v>43</v>
      </c>
      <c r="C470" t="s">
        <v>29</v>
      </c>
      <c r="D470" s="1">
        <v>1.12129907275365E-5</v>
      </c>
    </row>
    <row r="471" spans="1:4" x14ac:dyDescent="0.25">
      <c r="A471" t="s">
        <v>15</v>
      </c>
      <c r="B471" t="s">
        <v>43</v>
      </c>
      <c r="C471" t="s">
        <v>29</v>
      </c>
      <c r="D471">
        <v>1.5966880417048199E-3</v>
      </c>
    </row>
    <row r="472" spans="1:4" x14ac:dyDescent="0.25">
      <c r="A472" t="s">
        <v>17</v>
      </c>
      <c r="B472" t="s">
        <v>43</v>
      </c>
      <c r="C472" t="s">
        <v>29</v>
      </c>
      <c r="D472">
        <v>1.50030320755306</v>
      </c>
    </row>
    <row r="473" spans="1:4" x14ac:dyDescent="0.25">
      <c r="A473" t="s">
        <v>18</v>
      </c>
      <c r="B473" t="s">
        <v>43</v>
      </c>
      <c r="C473" t="s">
        <v>29</v>
      </c>
      <c r="D473">
        <v>6.25851447625415E-4</v>
      </c>
    </row>
    <row r="474" spans="1:4" x14ac:dyDescent="0.25">
      <c r="A474" t="s">
        <v>1</v>
      </c>
      <c r="B474" t="s">
        <v>43</v>
      </c>
      <c r="C474" t="s">
        <v>30</v>
      </c>
      <c r="D474">
        <v>2.2223357958414098</v>
      </c>
    </row>
    <row r="475" spans="1:4" x14ac:dyDescent="0.25">
      <c r="A475" t="s">
        <v>2</v>
      </c>
      <c r="B475" t="s">
        <v>43</v>
      </c>
      <c r="C475" t="s">
        <v>30</v>
      </c>
      <c r="D475">
        <v>2.7615805844599699E-2</v>
      </c>
    </row>
    <row r="476" spans="1:4" x14ac:dyDescent="0.25">
      <c r="A476" t="s">
        <v>3</v>
      </c>
      <c r="B476" t="s">
        <v>43</v>
      </c>
      <c r="C476" t="s">
        <v>30</v>
      </c>
      <c r="D476">
        <v>7.2880496854794401E-3</v>
      </c>
    </row>
    <row r="477" spans="1:4" x14ac:dyDescent="0.25">
      <c r="A477" t="s">
        <v>4</v>
      </c>
      <c r="B477" t="s">
        <v>43</v>
      </c>
      <c r="C477" t="s">
        <v>30</v>
      </c>
      <c r="D477">
        <v>1.2392058233229299</v>
      </c>
    </row>
    <row r="478" spans="1:4" x14ac:dyDescent="0.25">
      <c r="A478" t="s">
        <v>5</v>
      </c>
      <c r="B478" t="s">
        <v>43</v>
      </c>
      <c r="C478" t="s">
        <v>30</v>
      </c>
      <c r="D478">
        <v>4.8651431939616902E-3</v>
      </c>
    </row>
    <row r="479" spans="1:4" x14ac:dyDescent="0.25">
      <c r="A479" t="s">
        <v>6</v>
      </c>
      <c r="B479" t="s">
        <v>43</v>
      </c>
      <c r="C479" t="s">
        <v>30</v>
      </c>
      <c r="D479">
        <v>1.0425563484989899E-3</v>
      </c>
    </row>
    <row r="480" spans="1:4" x14ac:dyDescent="0.25">
      <c r="A480" t="s">
        <v>7</v>
      </c>
      <c r="B480" t="s">
        <v>43</v>
      </c>
      <c r="C480" t="s">
        <v>30</v>
      </c>
      <c r="D480">
        <v>3.8819008707338602E-3</v>
      </c>
    </row>
    <row r="481" spans="1:4" x14ac:dyDescent="0.25">
      <c r="A481" t="s">
        <v>8</v>
      </c>
      <c r="B481" t="s">
        <v>43</v>
      </c>
      <c r="C481" t="s">
        <v>30</v>
      </c>
      <c r="D481">
        <v>0.131106744287567</v>
      </c>
    </row>
    <row r="482" spans="1:4" x14ac:dyDescent="0.25">
      <c r="A482" t="s">
        <v>9</v>
      </c>
      <c r="B482" t="s">
        <v>43</v>
      </c>
      <c r="C482" t="s">
        <v>30</v>
      </c>
      <c r="D482">
        <v>5.89967441066226E-3</v>
      </c>
    </row>
    <row r="483" spans="1:4" x14ac:dyDescent="0.25">
      <c r="A483" t="s">
        <v>10</v>
      </c>
      <c r="B483" t="s">
        <v>43</v>
      </c>
      <c r="C483" t="s">
        <v>30</v>
      </c>
      <c r="D483">
        <v>4.1708610766363896E-3</v>
      </c>
    </row>
    <row r="484" spans="1:4" x14ac:dyDescent="0.25">
      <c r="A484" t="s">
        <v>11</v>
      </c>
      <c r="B484" t="s">
        <v>43</v>
      </c>
      <c r="C484" t="s">
        <v>30</v>
      </c>
      <c r="D484">
        <v>3.79042695371915E-3</v>
      </c>
    </row>
    <row r="485" spans="1:4" x14ac:dyDescent="0.25">
      <c r="A485" t="s">
        <v>12</v>
      </c>
      <c r="B485" t="s">
        <v>43</v>
      </c>
      <c r="C485" t="s">
        <v>30</v>
      </c>
      <c r="D485">
        <v>0.104204170479785</v>
      </c>
    </row>
    <row r="486" spans="1:4" x14ac:dyDescent="0.25">
      <c r="A486" t="s">
        <v>13</v>
      </c>
      <c r="B486" t="s">
        <v>43</v>
      </c>
      <c r="C486" t="s">
        <v>30</v>
      </c>
      <c r="D486">
        <v>6.53898386185294E-2</v>
      </c>
    </row>
    <row r="487" spans="1:4" x14ac:dyDescent="0.25">
      <c r="A487" t="s">
        <v>14</v>
      </c>
      <c r="B487" t="s">
        <v>43</v>
      </c>
      <c r="C487" t="s">
        <v>30</v>
      </c>
      <c r="D487">
        <v>5.1110690841643103E-3</v>
      </c>
    </row>
    <row r="488" spans="1:4" x14ac:dyDescent="0.25">
      <c r="A488" t="s">
        <v>15</v>
      </c>
      <c r="B488" t="s">
        <v>43</v>
      </c>
      <c r="C488" t="s">
        <v>30</v>
      </c>
      <c r="D488">
        <v>0.116729675396187</v>
      </c>
    </row>
    <row r="489" spans="1:4" x14ac:dyDescent="0.25">
      <c r="A489" t="s">
        <v>16</v>
      </c>
      <c r="B489" t="s">
        <v>43</v>
      </c>
      <c r="C489" t="s">
        <v>30</v>
      </c>
      <c r="D489">
        <v>1.00017427468385E-3</v>
      </c>
    </row>
    <row r="490" spans="1:4" x14ac:dyDescent="0.25">
      <c r="A490" t="s">
        <v>17</v>
      </c>
      <c r="B490" t="s">
        <v>43</v>
      </c>
      <c r="C490" t="s">
        <v>30</v>
      </c>
      <c r="D490">
        <v>3.5567022435683899</v>
      </c>
    </row>
    <row r="491" spans="1:4" x14ac:dyDescent="0.25">
      <c r="A491" t="s">
        <v>18</v>
      </c>
      <c r="B491" t="s">
        <v>43</v>
      </c>
      <c r="C491" t="s">
        <v>30</v>
      </c>
      <c r="D491">
        <v>0.45462182496485198</v>
      </c>
    </row>
    <row r="492" spans="1:4" x14ac:dyDescent="0.25">
      <c r="A492" t="s">
        <v>1</v>
      </c>
      <c r="B492" t="s">
        <v>43</v>
      </c>
      <c r="C492" t="s">
        <v>31</v>
      </c>
      <c r="D492">
        <v>1.7115289829234901</v>
      </c>
    </row>
    <row r="493" spans="1:4" x14ac:dyDescent="0.25">
      <c r="A493" t="s">
        <v>2</v>
      </c>
      <c r="B493" t="s">
        <v>43</v>
      </c>
      <c r="C493" t="s">
        <v>31</v>
      </c>
      <c r="D493">
        <v>0.66787561655363603</v>
      </c>
    </row>
    <row r="494" spans="1:4" x14ac:dyDescent="0.25">
      <c r="A494" t="s">
        <v>3</v>
      </c>
      <c r="B494" t="s">
        <v>43</v>
      </c>
      <c r="C494" t="s">
        <v>31</v>
      </c>
      <c r="D494">
        <v>0.176500260275676</v>
      </c>
    </row>
    <row r="495" spans="1:4" x14ac:dyDescent="0.25">
      <c r="A495" t="s">
        <v>4</v>
      </c>
      <c r="B495" t="s">
        <v>43</v>
      </c>
      <c r="C495" t="s">
        <v>31</v>
      </c>
      <c r="D495">
        <v>0.18003643704883701</v>
      </c>
    </row>
    <row r="496" spans="1:4" x14ac:dyDescent="0.25">
      <c r="A496" t="s">
        <v>5</v>
      </c>
      <c r="B496" t="s">
        <v>43</v>
      </c>
      <c r="C496" t="s">
        <v>31</v>
      </c>
      <c r="D496">
        <v>0.11812344297123201</v>
      </c>
    </row>
    <row r="497" spans="1:4" x14ac:dyDescent="0.25">
      <c r="A497" t="s">
        <v>6</v>
      </c>
      <c r="B497" t="s">
        <v>43</v>
      </c>
      <c r="C497" t="s">
        <v>31</v>
      </c>
      <c r="D497">
        <v>2.4871400912156501E-2</v>
      </c>
    </row>
    <row r="498" spans="1:4" x14ac:dyDescent="0.25">
      <c r="A498" t="s">
        <v>7</v>
      </c>
      <c r="B498" t="s">
        <v>43</v>
      </c>
      <c r="C498" t="s">
        <v>31</v>
      </c>
      <c r="D498">
        <v>9.4358810069137197E-2</v>
      </c>
    </row>
    <row r="499" spans="1:4" x14ac:dyDescent="0.25">
      <c r="A499" t="s">
        <v>8</v>
      </c>
      <c r="B499" t="s">
        <v>43</v>
      </c>
      <c r="C499" t="s">
        <v>31</v>
      </c>
      <c r="D499">
        <v>9.8855638707076005E-2</v>
      </c>
    </row>
    <row r="500" spans="1:4" x14ac:dyDescent="0.25">
      <c r="A500" t="s">
        <v>9</v>
      </c>
      <c r="B500" t="s">
        <v>43</v>
      </c>
      <c r="C500" t="s">
        <v>31</v>
      </c>
      <c r="D500">
        <v>0.14417080606858201</v>
      </c>
    </row>
    <row r="501" spans="1:4" x14ac:dyDescent="0.25">
      <c r="A501" t="s">
        <v>10</v>
      </c>
      <c r="B501" t="s">
        <v>43</v>
      </c>
      <c r="C501" t="s">
        <v>31</v>
      </c>
      <c r="D501">
        <v>0.101067217049995</v>
      </c>
    </row>
    <row r="502" spans="1:4" x14ac:dyDescent="0.25">
      <c r="A502" t="s">
        <v>11</v>
      </c>
      <c r="B502" t="s">
        <v>43</v>
      </c>
      <c r="C502" t="s">
        <v>31</v>
      </c>
      <c r="D502">
        <v>9.2633479047496095E-2</v>
      </c>
    </row>
    <row r="503" spans="1:4" x14ac:dyDescent="0.25">
      <c r="A503" t="s">
        <v>12</v>
      </c>
      <c r="B503" t="s">
        <v>43</v>
      </c>
      <c r="C503" t="s">
        <v>31</v>
      </c>
      <c r="D503">
        <v>0.24066246044612699</v>
      </c>
    </row>
    <row r="504" spans="1:4" x14ac:dyDescent="0.25">
      <c r="A504" t="s">
        <v>13</v>
      </c>
      <c r="B504" t="s">
        <v>43</v>
      </c>
      <c r="C504" t="s">
        <v>31</v>
      </c>
      <c r="D504">
        <v>4.2286469179419797</v>
      </c>
    </row>
    <row r="505" spans="1:4" x14ac:dyDescent="0.25">
      <c r="A505" t="s">
        <v>14</v>
      </c>
      <c r="B505" t="s">
        <v>43</v>
      </c>
      <c r="C505" t="s">
        <v>31</v>
      </c>
      <c r="D505">
        <v>0.127278780170031</v>
      </c>
    </row>
    <row r="506" spans="1:4" x14ac:dyDescent="0.25">
      <c r="A506" t="s">
        <v>15</v>
      </c>
      <c r="B506" t="s">
        <v>43</v>
      </c>
      <c r="C506" t="s">
        <v>31</v>
      </c>
      <c r="D506">
        <v>0.25614777481283901</v>
      </c>
    </row>
    <row r="507" spans="1:4" x14ac:dyDescent="0.25">
      <c r="A507" t="s">
        <v>16</v>
      </c>
      <c r="B507" t="s">
        <v>43</v>
      </c>
      <c r="C507" t="s">
        <v>31</v>
      </c>
      <c r="D507">
        <v>2.2491464006231102E-2</v>
      </c>
    </row>
    <row r="508" spans="1:4" x14ac:dyDescent="0.25">
      <c r="A508" t="s">
        <v>17</v>
      </c>
      <c r="B508" t="s">
        <v>43</v>
      </c>
      <c r="C508" t="s">
        <v>31</v>
      </c>
      <c r="D508">
        <v>0.58526014496345002</v>
      </c>
    </row>
    <row r="509" spans="1:4" x14ac:dyDescent="0.25">
      <c r="A509" t="s">
        <v>18</v>
      </c>
      <c r="B509" t="s">
        <v>43</v>
      </c>
      <c r="C509" t="s">
        <v>31</v>
      </c>
      <c r="D509">
        <v>1.2684256823205</v>
      </c>
    </row>
    <row r="510" spans="1:4" x14ac:dyDescent="0.25">
      <c r="A510" t="s">
        <v>1</v>
      </c>
      <c r="B510" t="s">
        <v>43</v>
      </c>
      <c r="C510" t="s">
        <v>32</v>
      </c>
      <c r="D510">
        <v>1.94122680934314</v>
      </c>
    </row>
    <row r="511" spans="1:4" x14ac:dyDescent="0.25">
      <c r="A511" t="s">
        <v>2</v>
      </c>
      <c r="B511" t="s">
        <v>43</v>
      </c>
      <c r="C511" t="s">
        <v>32</v>
      </c>
      <c r="D511">
        <v>0.57542521413453096</v>
      </c>
    </row>
    <row r="512" spans="1:4" x14ac:dyDescent="0.25">
      <c r="A512" t="s">
        <v>3</v>
      </c>
      <c r="B512" t="s">
        <v>43</v>
      </c>
      <c r="C512" t="s">
        <v>32</v>
      </c>
      <c r="D512">
        <v>0.151732243984458</v>
      </c>
    </row>
    <row r="513" spans="1:4" x14ac:dyDescent="0.25">
      <c r="A513" t="s">
        <v>4</v>
      </c>
      <c r="B513" t="s">
        <v>43</v>
      </c>
      <c r="C513" t="s">
        <v>32</v>
      </c>
      <c r="D513">
        <v>0.15486174738582201</v>
      </c>
    </row>
    <row r="514" spans="1:4" x14ac:dyDescent="0.25">
      <c r="A514" t="s">
        <v>5</v>
      </c>
      <c r="B514" t="s">
        <v>43</v>
      </c>
      <c r="C514" t="s">
        <v>32</v>
      </c>
      <c r="D514">
        <v>0.100399512119385</v>
      </c>
    </row>
    <row r="515" spans="1:4" x14ac:dyDescent="0.25">
      <c r="A515" t="s">
        <v>6</v>
      </c>
      <c r="B515" t="s">
        <v>43</v>
      </c>
      <c r="C515" t="s">
        <v>32</v>
      </c>
      <c r="D515">
        <v>2.1691590172915502E-2</v>
      </c>
    </row>
    <row r="516" spans="1:4" x14ac:dyDescent="0.25">
      <c r="A516" t="s">
        <v>7</v>
      </c>
      <c r="B516" t="s">
        <v>43</v>
      </c>
      <c r="C516" t="s">
        <v>32</v>
      </c>
      <c r="D516">
        <v>8.0761510495252806E-2</v>
      </c>
    </row>
    <row r="517" spans="1:4" x14ac:dyDescent="0.25">
      <c r="A517" t="s">
        <v>8</v>
      </c>
      <c r="B517" t="s">
        <v>43</v>
      </c>
      <c r="C517" t="s">
        <v>32</v>
      </c>
      <c r="D517">
        <v>0.35122975251482602</v>
      </c>
    </row>
    <row r="518" spans="1:4" x14ac:dyDescent="0.25">
      <c r="A518" t="s">
        <v>9</v>
      </c>
      <c r="B518" t="s">
        <v>43</v>
      </c>
      <c r="C518" t="s">
        <v>32</v>
      </c>
      <c r="D518">
        <v>0.123768931383308</v>
      </c>
    </row>
    <row r="519" spans="1:4" x14ac:dyDescent="0.25">
      <c r="A519" t="s">
        <v>10</v>
      </c>
      <c r="B519" t="s">
        <v>43</v>
      </c>
      <c r="C519" t="s">
        <v>32</v>
      </c>
      <c r="D519">
        <v>8.7955595998810296E-2</v>
      </c>
    </row>
    <row r="520" spans="1:4" x14ac:dyDescent="0.25">
      <c r="A520" t="s">
        <v>11</v>
      </c>
      <c r="B520" t="s">
        <v>43</v>
      </c>
      <c r="C520" t="s">
        <v>32</v>
      </c>
      <c r="D520">
        <v>7.9374585801583797E-2</v>
      </c>
    </row>
    <row r="521" spans="1:4" x14ac:dyDescent="0.25">
      <c r="A521" t="s">
        <v>12</v>
      </c>
      <c r="B521" t="s">
        <v>43</v>
      </c>
      <c r="C521" t="s">
        <v>32</v>
      </c>
      <c r="D521">
        <v>6.7060925914954994E-2</v>
      </c>
    </row>
    <row r="522" spans="1:4" x14ac:dyDescent="0.25">
      <c r="A522" t="s">
        <v>13</v>
      </c>
      <c r="B522" t="s">
        <v>43</v>
      </c>
      <c r="C522" t="s">
        <v>32</v>
      </c>
      <c r="D522">
        <v>1.3741151054821701</v>
      </c>
    </row>
    <row r="523" spans="1:4" x14ac:dyDescent="0.25">
      <c r="A523" t="s">
        <v>14</v>
      </c>
      <c r="B523" t="s">
        <v>43</v>
      </c>
      <c r="C523" t="s">
        <v>32</v>
      </c>
      <c r="D523">
        <v>0.112516487994124</v>
      </c>
    </row>
    <row r="524" spans="1:4" x14ac:dyDescent="0.25">
      <c r="A524" t="s">
        <v>15</v>
      </c>
      <c r="B524" t="s">
        <v>43</v>
      </c>
      <c r="C524" t="s">
        <v>32</v>
      </c>
      <c r="D524">
        <v>0.23534469003878</v>
      </c>
    </row>
    <row r="525" spans="1:4" x14ac:dyDescent="0.25">
      <c r="A525" t="s">
        <v>16</v>
      </c>
      <c r="B525" t="s">
        <v>43</v>
      </c>
      <c r="C525" t="s">
        <v>32</v>
      </c>
      <c r="D525">
        <v>1.9483291385442601E-2</v>
      </c>
    </row>
    <row r="526" spans="1:4" x14ac:dyDescent="0.25">
      <c r="A526" t="s">
        <v>17</v>
      </c>
      <c r="B526" t="s">
        <v>43</v>
      </c>
      <c r="C526" t="s">
        <v>32</v>
      </c>
      <c r="D526">
        <v>4.2750569949066701</v>
      </c>
    </row>
    <row r="527" spans="1:4" x14ac:dyDescent="0.25">
      <c r="A527" t="s">
        <v>18</v>
      </c>
      <c r="B527" t="s">
        <v>43</v>
      </c>
      <c r="C527" t="s">
        <v>32</v>
      </c>
      <c r="D527">
        <v>0.82870145283022101</v>
      </c>
    </row>
    <row r="528" spans="1:4" x14ac:dyDescent="0.25">
      <c r="A528" t="s">
        <v>1</v>
      </c>
      <c r="B528" t="s">
        <v>43</v>
      </c>
      <c r="C528" t="s">
        <v>33</v>
      </c>
      <c r="D528">
        <v>8.24371322683408</v>
      </c>
    </row>
    <row r="529" spans="1:4" x14ac:dyDescent="0.25">
      <c r="A529" t="s">
        <v>2</v>
      </c>
      <c r="B529" t="s">
        <v>43</v>
      </c>
      <c r="C529" t="s">
        <v>33</v>
      </c>
      <c r="D529">
        <v>2.33613368569335E-3</v>
      </c>
    </row>
    <row r="530" spans="1:4" x14ac:dyDescent="0.25">
      <c r="A530" t="s">
        <v>3</v>
      </c>
      <c r="B530" t="s">
        <v>43</v>
      </c>
      <c r="C530" t="s">
        <v>33</v>
      </c>
      <c r="D530">
        <v>6.1865278666169599E-4</v>
      </c>
    </row>
    <row r="531" spans="1:4" x14ac:dyDescent="0.25">
      <c r="A531" t="s">
        <v>4</v>
      </c>
      <c r="B531" t="s">
        <v>43</v>
      </c>
      <c r="C531" t="s">
        <v>33</v>
      </c>
      <c r="D531">
        <v>6.2575449556264903E-4</v>
      </c>
    </row>
    <row r="532" spans="1:4" x14ac:dyDescent="0.25">
      <c r="A532" t="s">
        <v>5</v>
      </c>
      <c r="B532" t="s">
        <v>43</v>
      </c>
      <c r="C532" t="s">
        <v>33</v>
      </c>
      <c r="D532">
        <v>4.0946867961145399E-4</v>
      </c>
    </row>
    <row r="533" spans="1:4" x14ac:dyDescent="0.25">
      <c r="A533" t="s">
        <v>6</v>
      </c>
      <c r="B533" t="s">
        <v>43</v>
      </c>
      <c r="C533" t="s">
        <v>33</v>
      </c>
      <c r="D533" s="1">
        <v>8.8098012355071999E-5</v>
      </c>
    </row>
    <row r="534" spans="1:4" x14ac:dyDescent="0.25">
      <c r="A534" t="s">
        <v>7</v>
      </c>
      <c r="B534" t="s">
        <v>43</v>
      </c>
      <c r="C534" t="s">
        <v>33</v>
      </c>
      <c r="D534">
        <v>3.2806289526179E-4</v>
      </c>
    </row>
    <row r="535" spans="1:4" x14ac:dyDescent="0.25">
      <c r="A535" t="s">
        <v>8</v>
      </c>
      <c r="B535" t="s">
        <v>43</v>
      </c>
      <c r="C535" t="s">
        <v>33</v>
      </c>
      <c r="D535">
        <v>3.2554858828265999E-4</v>
      </c>
    </row>
    <row r="536" spans="1:4" x14ac:dyDescent="0.25">
      <c r="A536" t="s">
        <v>9</v>
      </c>
      <c r="B536" t="s">
        <v>43</v>
      </c>
      <c r="C536" t="s">
        <v>33</v>
      </c>
      <c r="D536">
        <v>4.9231777873915902E-4</v>
      </c>
    </row>
    <row r="537" spans="1:4" x14ac:dyDescent="0.25">
      <c r="A537" t="s">
        <v>10</v>
      </c>
      <c r="B537" t="s">
        <v>43</v>
      </c>
      <c r="C537" t="s">
        <v>33</v>
      </c>
      <c r="D537">
        <v>3.44484137602174E-4</v>
      </c>
    </row>
    <row r="538" spans="1:4" x14ac:dyDescent="0.25">
      <c r="A538" t="s">
        <v>11</v>
      </c>
      <c r="B538" t="s">
        <v>43</v>
      </c>
      <c r="C538" t="s">
        <v>33</v>
      </c>
      <c r="D538">
        <v>3.2249333948356998E-4</v>
      </c>
    </row>
    <row r="539" spans="1:4" x14ac:dyDescent="0.25">
      <c r="A539" t="s">
        <v>12</v>
      </c>
      <c r="B539" t="s">
        <v>43</v>
      </c>
      <c r="C539" t="s">
        <v>33</v>
      </c>
      <c r="D539">
        <v>2.52347763079129E-2</v>
      </c>
    </row>
    <row r="540" spans="1:4" x14ac:dyDescent="0.25">
      <c r="A540" t="s">
        <v>13</v>
      </c>
      <c r="B540" t="s">
        <v>43</v>
      </c>
      <c r="C540" t="s">
        <v>33</v>
      </c>
      <c r="D540">
        <v>0.61039749249488595</v>
      </c>
    </row>
    <row r="541" spans="1:4" x14ac:dyDescent="0.25">
      <c r="A541" t="s">
        <v>14</v>
      </c>
      <c r="B541" t="s">
        <v>43</v>
      </c>
      <c r="C541" t="s">
        <v>33</v>
      </c>
      <c r="D541">
        <v>4.4869058606522501E-4</v>
      </c>
    </row>
    <row r="542" spans="1:4" x14ac:dyDescent="0.25">
      <c r="A542" t="s">
        <v>15</v>
      </c>
      <c r="B542" t="s">
        <v>43</v>
      </c>
      <c r="C542" t="s">
        <v>33</v>
      </c>
      <c r="D542">
        <v>0.351164160820293</v>
      </c>
    </row>
    <row r="543" spans="1:4" x14ac:dyDescent="0.25">
      <c r="A543" t="s">
        <v>16</v>
      </c>
      <c r="B543" t="s">
        <v>43</v>
      </c>
      <c r="C543" t="s">
        <v>33</v>
      </c>
      <c r="D543" s="1">
        <v>7.8880841812521793E-5</v>
      </c>
    </row>
    <row r="544" spans="1:4" x14ac:dyDescent="0.25">
      <c r="A544" t="s">
        <v>17</v>
      </c>
      <c r="B544" t="s">
        <v>43</v>
      </c>
      <c r="C544" t="s">
        <v>33</v>
      </c>
      <c r="D544">
        <v>0.39057081951635098</v>
      </c>
    </row>
    <row r="545" spans="1:4" x14ac:dyDescent="0.25">
      <c r="A545" t="s">
        <v>18</v>
      </c>
      <c r="B545" t="s">
        <v>43</v>
      </c>
      <c r="C545" t="s">
        <v>33</v>
      </c>
      <c r="D545">
        <v>1.3977086619465799</v>
      </c>
    </row>
    <row r="546" spans="1:4" x14ac:dyDescent="0.25">
      <c r="A546" t="s">
        <v>1</v>
      </c>
      <c r="B546" t="s">
        <v>43</v>
      </c>
      <c r="C546" t="s">
        <v>34</v>
      </c>
      <c r="D546">
        <v>4.2435162470122396</v>
      </c>
    </row>
    <row r="547" spans="1:4" x14ac:dyDescent="0.25">
      <c r="A547" t="s">
        <v>2</v>
      </c>
      <c r="B547" t="s">
        <v>43</v>
      </c>
      <c r="C547" t="s">
        <v>34</v>
      </c>
      <c r="D547">
        <v>0.24240945951030701</v>
      </c>
    </row>
    <row r="548" spans="1:4" x14ac:dyDescent="0.25">
      <c r="A548" t="s">
        <v>3</v>
      </c>
      <c r="B548" t="s">
        <v>43</v>
      </c>
      <c r="C548" t="s">
        <v>34</v>
      </c>
      <c r="D548">
        <v>2.8372331201184902</v>
      </c>
    </row>
    <row r="549" spans="1:4" x14ac:dyDescent="0.25">
      <c r="A549" t="s">
        <v>4</v>
      </c>
      <c r="B549" t="s">
        <v>43</v>
      </c>
      <c r="C549" t="s">
        <v>34</v>
      </c>
      <c r="D549">
        <v>3.2604959185702498</v>
      </c>
    </row>
    <row r="550" spans="1:4" x14ac:dyDescent="0.25">
      <c r="A550" t="s">
        <v>5</v>
      </c>
      <c r="B550" t="s">
        <v>43</v>
      </c>
      <c r="C550" t="s">
        <v>34</v>
      </c>
      <c r="D550">
        <v>2.64195344211213</v>
      </c>
    </row>
    <row r="551" spans="1:4" x14ac:dyDescent="0.25">
      <c r="A551" t="s">
        <v>6</v>
      </c>
      <c r="B551" t="s">
        <v>43</v>
      </c>
      <c r="C551" t="s">
        <v>34</v>
      </c>
      <c r="D551">
        <v>1.7915115346814099</v>
      </c>
    </row>
    <row r="552" spans="1:4" x14ac:dyDescent="0.25">
      <c r="A552" t="s">
        <v>7</v>
      </c>
      <c r="B552" t="s">
        <v>43</v>
      </c>
      <c r="C552" t="s">
        <v>34</v>
      </c>
      <c r="D552">
        <v>0.98675903232790096</v>
      </c>
    </row>
    <row r="553" spans="1:4" x14ac:dyDescent="0.25">
      <c r="A553" t="s">
        <v>8</v>
      </c>
      <c r="B553" t="s">
        <v>43</v>
      </c>
      <c r="C553" t="s">
        <v>34</v>
      </c>
      <c r="D553">
        <v>1.5737088861775901</v>
      </c>
    </row>
    <row r="554" spans="1:4" x14ac:dyDescent="0.25">
      <c r="A554" t="s">
        <v>9</v>
      </c>
      <c r="B554" t="s">
        <v>43</v>
      </c>
      <c r="C554" t="s">
        <v>34</v>
      </c>
      <c r="D554">
        <v>5.2759929718357801E-2</v>
      </c>
    </row>
    <row r="555" spans="1:4" x14ac:dyDescent="0.25">
      <c r="A555" t="s">
        <v>10</v>
      </c>
      <c r="B555" t="s">
        <v>43</v>
      </c>
      <c r="C555" t="s">
        <v>34</v>
      </c>
      <c r="D555">
        <v>1.43177714444368</v>
      </c>
    </row>
    <row r="556" spans="1:4" x14ac:dyDescent="0.25">
      <c r="A556" t="s">
        <v>11</v>
      </c>
      <c r="B556" t="s">
        <v>43</v>
      </c>
      <c r="C556" t="s">
        <v>34</v>
      </c>
      <c r="D556">
        <v>8.8521390023206408</v>
      </c>
    </row>
    <row r="557" spans="1:4" x14ac:dyDescent="0.25">
      <c r="A557" t="s">
        <v>12</v>
      </c>
      <c r="B557" t="s">
        <v>43</v>
      </c>
      <c r="C557" t="s">
        <v>34</v>
      </c>
      <c r="D557">
        <v>7.13446242014464</v>
      </c>
    </row>
    <row r="558" spans="1:4" x14ac:dyDescent="0.25">
      <c r="A558" t="s">
        <v>13</v>
      </c>
      <c r="B558" t="s">
        <v>43</v>
      </c>
      <c r="C558" t="s">
        <v>34</v>
      </c>
      <c r="D558">
        <v>11.038304601444</v>
      </c>
    </row>
    <row r="559" spans="1:4" x14ac:dyDescent="0.25">
      <c r="A559" t="s">
        <v>14</v>
      </c>
      <c r="B559" t="s">
        <v>43</v>
      </c>
      <c r="C559" t="s">
        <v>34</v>
      </c>
      <c r="D559">
        <v>4.6817677531238597E-2</v>
      </c>
    </row>
    <row r="560" spans="1:4" x14ac:dyDescent="0.25">
      <c r="A560" t="s">
        <v>15</v>
      </c>
      <c r="B560" t="s">
        <v>43</v>
      </c>
      <c r="C560" t="s">
        <v>34</v>
      </c>
      <c r="D560">
        <v>13.384439052501101</v>
      </c>
    </row>
    <row r="561" spans="1:4" x14ac:dyDescent="0.25">
      <c r="A561" t="s">
        <v>16</v>
      </c>
      <c r="B561" t="s">
        <v>43</v>
      </c>
      <c r="C561" t="s">
        <v>34</v>
      </c>
      <c r="D561">
        <v>8.3488358822636499E-3</v>
      </c>
    </row>
    <row r="562" spans="1:4" x14ac:dyDescent="0.25">
      <c r="A562" t="s">
        <v>17</v>
      </c>
      <c r="B562" t="s">
        <v>43</v>
      </c>
      <c r="C562" t="s">
        <v>34</v>
      </c>
      <c r="D562">
        <v>1.4417902272079901</v>
      </c>
    </row>
    <row r="563" spans="1:4" x14ac:dyDescent="0.25">
      <c r="A563" t="s">
        <v>18</v>
      </c>
      <c r="B563" t="s">
        <v>43</v>
      </c>
      <c r="C563" t="s">
        <v>34</v>
      </c>
      <c r="D563">
        <v>5.8111389901525401</v>
      </c>
    </row>
    <row r="564" spans="1:4" x14ac:dyDescent="0.25">
      <c r="A564" t="s">
        <v>1</v>
      </c>
      <c r="B564" t="s">
        <v>43</v>
      </c>
      <c r="C564" t="s">
        <v>35</v>
      </c>
      <c r="D564">
        <v>1.28980263184557</v>
      </c>
    </row>
    <row r="565" spans="1:4" x14ac:dyDescent="0.25">
      <c r="A565" t="s">
        <v>2</v>
      </c>
      <c r="B565" t="s">
        <v>43</v>
      </c>
      <c r="C565" t="s">
        <v>35</v>
      </c>
      <c r="D565">
        <v>9.9346309392838103E-2</v>
      </c>
    </row>
    <row r="566" spans="1:4" x14ac:dyDescent="0.25">
      <c r="A566" t="s">
        <v>3</v>
      </c>
      <c r="B566" t="s">
        <v>43</v>
      </c>
      <c r="C566" t="s">
        <v>35</v>
      </c>
      <c r="D566">
        <v>1.38310385786258E-2</v>
      </c>
    </row>
    <row r="567" spans="1:4" x14ac:dyDescent="0.25">
      <c r="A567" t="s">
        <v>4</v>
      </c>
      <c r="B567" t="s">
        <v>43</v>
      </c>
      <c r="C567" t="s">
        <v>35</v>
      </c>
      <c r="D567">
        <v>1.22950520494881E-2</v>
      </c>
    </row>
    <row r="568" spans="1:4" x14ac:dyDescent="0.25">
      <c r="A568" t="s">
        <v>5</v>
      </c>
      <c r="B568" t="s">
        <v>43</v>
      </c>
      <c r="C568" t="s">
        <v>35</v>
      </c>
      <c r="D568">
        <v>2.2125606751634899E-2</v>
      </c>
    </row>
    <row r="569" spans="1:4" x14ac:dyDescent="0.25">
      <c r="A569" t="s">
        <v>6</v>
      </c>
      <c r="B569" t="s">
        <v>43</v>
      </c>
      <c r="C569" t="s">
        <v>35</v>
      </c>
      <c r="D569">
        <v>3.5370344733680302E-3</v>
      </c>
    </row>
    <row r="570" spans="1:4" x14ac:dyDescent="0.25">
      <c r="A570" t="s">
        <v>7</v>
      </c>
      <c r="B570" t="s">
        <v>43</v>
      </c>
      <c r="C570" t="s">
        <v>35</v>
      </c>
      <c r="D570">
        <v>9.1053562983765702E-3</v>
      </c>
    </row>
    <row r="571" spans="1:4" x14ac:dyDescent="0.25">
      <c r="A571" t="s">
        <v>8</v>
      </c>
      <c r="B571" t="s">
        <v>43</v>
      </c>
      <c r="C571" t="s">
        <v>35</v>
      </c>
      <c r="D571">
        <v>0.59570897509768606</v>
      </c>
    </row>
    <row r="572" spans="1:4" x14ac:dyDescent="0.25">
      <c r="A572" t="s">
        <v>9</v>
      </c>
      <c r="B572" t="s">
        <v>43</v>
      </c>
      <c r="C572" t="s">
        <v>35</v>
      </c>
      <c r="D572">
        <v>1.4567231428914199E-2</v>
      </c>
    </row>
    <row r="573" spans="1:4" x14ac:dyDescent="0.25">
      <c r="A573" t="s">
        <v>10</v>
      </c>
      <c r="B573" t="s">
        <v>43</v>
      </c>
      <c r="C573" t="s">
        <v>35</v>
      </c>
      <c r="D573">
        <v>4.8459703642272003E-3</v>
      </c>
    </row>
    <row r="574" spans="1:4" x14ac:dyDescent="0.25">
      <c r="A574" t="s">
        <v>11</v>
      </c>
      <c r="B574" t="s">
        <v>43</v>
      </c>
      <c r="C574" t="s">
        <v>35</v>
      </c>
      <c r="D574">
        <v>9.4080464931869598E-3</v>
      </c>
    </row>
    <row r="575" spans="1:4" x14ac:dyDescent="0.25">
      <c r="A575" t="s">
        <v>12</v>
      </c>
      <c r="B575" t="s">
        <v>43</v>
      </c>
      <c r="C575" t="s">
        <v>35</v>
      </c>
      <c r="D575">
        <v>3.9577176543524502E-2</v>
      </c>
    </row>
    <row r="576" spans="1:4" x14ac:dyDescent="0.25">
      <c r="A576" t="s">
        <v>13</v>
      </c>
      <c r="B576" t="s">
        <v>43</v>
      </c>
      <c r="C576" t="s">
        <v>35</v>
      </c>
      <c r="D576">
        <v>0.46088819270218201</v>
      </c>
    </row>
    <row r="577" spans="1:4" x14ac:dyDescent="0.25">
      <c r="A577" t="s">
        <v>14</v>
      </c>
      <c r="B577" t="s">
        <v>43</v>
      </c>
      <c r="C577" t="s">
        <v>35</v>
      </c>
      <c r="D577">
        <v>1.5419640005869199E-2</v>
      </c>
    </row>
    <row r="578" spans="1:4" x14ac:dyDescent="0.25">
      <c r="A578" t="s">
        <v>15</v>
      </c>
      <c r="B578" t="s">
        <v>43</v>
      </c>
      <c r="C578" t="s">
        <v>35</v>
      </c>
      <c r="D578">
        <v>5.6812862054756101E-2</v>
      </c>
    </row>
    <row r="579" spans="1:4" x14ac:dyDescent="0.25">
      <c r="A579" t="s">
        <v>16</v>
      </c>
      <c r="B579" t="s">
        <v>43</v>
      </c>
      <c r="C579" t="s">
        <v>35</v>
      </c>
      <c r="D579">
        <v>2.6622694086508702E-3</v>
      </c>
    </row>
    <row r="580" spans="1:4" x14ac:dyDescent="0.25">
      <c r="A580" t="s">
        <v>17</v>
      </c>
      <c r="B580" t="s">
        <v>43</v>
      </c>
      <c r="C580" t="s">
        <v>35</v>
      </c>
      <c r="D580">
        <v>0.16278767749770301</v>
      </c>
    </row>
    <row r="581" spans="1:4" x14ac:dyDescent="0.25">
      <c r="A581" t="s">
        <v>18</v>
      </c>
      <c r="B581" t="s">
        <v>43</v>
      </c>
      <c r="C581" t="s">
        <v>35</v>
      </c>
      <c r="D581">
        <v>1.5940949911106199</v>
      </c>
    </row>
    <row r="582" spans="1:4" x14ac:dyDescent="0.25">
      <c r="A582" t="s">
        <v>1</v>
      </c>
      <c r="B582" t="s">
        <v>43</v>
      </c>
      <c r="C582" t="s">
        <v>36</v>
      </c>
      <c r="D582">
        <v>122.552618237703</v>
      </c>
    </row>
    <row r="583" spans="1:4" x14ac:dyDescent="0.25">
      <c r="A583" t="s">
        <v>2</v>
      </c>
      <c r="B583" t="s">
        <v>43</v>
      </c>
      <c r="C583" t="s">
        <v>36</v>
      </c>
      <c r="D583">
        <v>1841.04534357329</v>
      </c>
    </row>
    <row r="584" spans="1:4" x14ac:dyDescent="0.25">
      <c r="A584" t="s">
        <v>3</v>
      </c>
      <c r="B584" t="s">
        <v>43</v>
      </c>
      <c r="C584" t="s">
        <v>36</v>
      </c>
      <c r="D584">
        <v>464.825094134832</v>
      </c>
    </row>
    <row r="585" spans="1:4" x14ac:dyDescent="0.25">
      <c r="A585" t="s">
        <v>4</v>
      </c>
      <c r="B585" t="s">
        <v>43</v>
      </c>
      <c r="C585" t="s">
        <v>36</v>
      </c>
      <c r="D585">
        <v>458.59668370808902</v>
      </c>
    </row>
    <row r="586" spans="1:4" x14ac:dyDescent="0.25">
      <c r="A586" t="s">
        <v>5</v>
      </c>
      <c r="B586" t="s">
        <v>43</v>
      </c>
      <c r="C586" t="s">
        <v>36</v>
      </c>
      <c r="D586">
        <v>322.31087835863298</v>
      </c>
    </row>
    <row r="587" spans="1:4" x14ac:dyDescent="0.25">
      <c r="A587" t="s">
        <v>6</v>
      </c>
      <c r="B587" t="s">
        <v>43</v>
      </c>
      <c r="C587" t="s">
        <v>36</v>
      </c>
      <c r="D587">
        <v>65.864573485728201</v>
      </c>
    </row>
    <row r="588" spans="1:4" x14ac:dyDescent="0.25">
      <c r="A588" t="s">
        <v>7</v>
      </c>
      <c r="B588" t="s">
        <v>43</v>
      </c>
      <c r="C588" t="s">
        <v>36</v>
      </c>
      <c r="D588">
        <v>247.508071762079</v>
      </c>
    </row>
    <row r="589" spans="1:4" x14ac:dyDescent="0.25">
      <c r="A589" t="s">
        <v>8</v>
      </c>
      <c r="B589" t="s">
        <v>43</v>
      </c>
      <c r="C589" t="s">
        <v>36</v>
      </c>
      <c r="D589">
        <v>237.40553711756999</v>
      </c>
    </row>
    <row r="590" spans="1:4" x14ac:dyDescent="0.25">
      <c r="A590" t="s">
        <v>9</v>
      </c>
      <c r="B590" t="s">
        <v>43</v>
      </c>
      <c r="C590" t="s">
        <v>36</v>
      </c>
      <c r="D590">
        <v>397.93849015563802</v>
      </c>
    </row>
    <row r="591" spans="1:4" x14ac:dyDescent="0.25">
      <c r="A591" t="s">
        <v>10</v>
      </c>
      <c r="B591" t="s">
        <v>43</v>
      </c>
      <c r="C591" t="s">
        <v>36</v>
      </c>
      <c r="D591">
        <v>266.38125708402799</v>
      </c>
    </row>
    <row r="592" spans="1:4" x14ac:dyDescent="0.25">
      <c r="A592" t="s">
        <v>11</v>
      </c>
      <c r="B592" t="s">
        <v>43</v>
      </c>
      <c r="C592" t="s">
        <v>36</v>
      </c>
      <c r="D592">
        <v>237.069872240889</v>
      </c>
    </row>
    <row r="593" spans="1:4" x14ac:dyDescent="0.25">
      <c r="A593" t="s">
        <v>12</v>
      </c>
      <c r="B593" t="s">
        <v>43</v>
      </c>
      <c r="C593" t="s">
        <v>36</v>
      </c>
      <c r="D593">
        <v>179.471274901557</v>
      </c>
    </row>
    <row r="594" spans="1:4" x14ac:dyDescent="0.25">
      <c r="A594" t="s">
        <v>13</v>
      </c>
      <c r="B594" t="s">
        <v>43</v>
      </c>
      <c r="C594" t="s">
        <v>36</v>
      </c>
      <c r="D594">
        <v>1787.5927186136801</v>
      </c>
    </row>
    <row r="595" spans="1:4" x14ac:dyDescent="0.25">
      <c r="A595" t="s">
        <v>14</v>
      </c>
      <c r="B595" t="s">
        <v>43</v>
      </c>
      <c r="C595" t="s">
        <v>36</v>
      </c>
      <c r="D595">
        <v>364.07411209301</v>
      </c>
    </row>
    <row r="596" spans="1:4" x14ac:dyDescent="0.25">
      <c r="A596" t="s">
        <v>15</v>
      </c>
      <c r="B596" t="s">
        <v>43</v>
      </c>
      <c r="C596" t="s">
        <v>36</v>
      </c>
      <c r="D596">
        <v>652.76792165725601</v>
      </c>
    </row>
    <row r="597" spans="1:4" x14ac:dyDescent="0.25">
      <c r="A597" t="s">
        <v>16</v>
      </c>
      <c r="B597" t="s">
        <v>43</v>
      </c>
      <c r="C597" t="s">
        <v>36</v>
      </c>
      <c r="D597">
        <v>62.885168638213599</v>
      </c>
    </row>
    <row r="598" spans="1:4" x14ac:dyDescent="0.25">
      <c r="A598" t="s">
        <v>17</v>
      </c>
      <c r="B598" t="s">
        <v>43</v>
      </c>
      <c r="C598" t="s">
        <v>36</v>
      </c>
      <c r="D598">
        <v>323.44342347868098</v>
      </c>
    </row>
    <row r="599" spans="1:4" x14ac:dyDescent="0.25">
      <c r="A599" t="s">
        <v>18</v>
      </c>
      <c r="B599" t="s">
        <v>43</v>
      </c>
      <c r="C599" t="s">
        <v>36</v>
      </c>
      <c r="D599">
        <v>538.35756200151695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587"/>
  <sheetViews>
    <sheetView topLeftCell="A10" workbookViewId="0">
      <selection activeCell="D40" sqref="D40"/>
    </sheetView>
  </sheetViews>
  <sheetFormatPr defaultColWidth="11.42578125" defaultRowHeight="15" x14ac:dyDescent="0.25"/>
  <sheetData>
    <row r="1" spans="1:4" x14ac:dyDescent="0.25">
      <c r="A1" t="s">
        <v>38</v>
      </c>
      <c r="B1" t="s">
        <v>41</v>
      </c>
      <c r="C1" t="s">
        <v>37</v>
      </c>
      <c r="D1" t="s">
        <v>40</v>
      </c>
    </row>
    <row r="2" spans="1:4" x14ac:dyDescent="0.25">
      <c r="A2" t="s">
        <v>1</v>
      </c>
      <c r="B2" t="s">
        <v>42</v>
      </c>
      <c r="C2" t="s">
        <v>0</v>
      </c>
      <c r="D2" s="2">
        <v>1.0550548111300999</v>
      </c>
    </row>
    <row r="3" spans="1:4" x14ac:dyDescent="0.25">
      <c r="A3" t="s">
        <v>2</v>
      </c>
      <c r="B3" t="s">
        <v>42</v>
      </c>
      <c r="C3" t="s">
        <v>0</v>
      </c>
      <c r="D3" s="2">
        <v>2.6847126189347899</v>
      </c>
    </row>
    <row r="4" spans="1:4" x14ac:dyDescent="0.25">
      <c r="A4" t="s">
        <v>3</v>
      </c>
      <c r="B4" t="s">
        <v>42</v>
      </c>
      <c r="C4" t="s">
        <v>0</v>
      </c>
      <c r="D4" s="2">
        <v>4.5280859881402202</v>
      </c>
    </row>
    <row r="5" spans="1:4" x14ac:dyDescent="0.25">
      <c r="A5" t="s">
        <v>4</v>
      </c>
      <c r="B5" t="s">
        <v>42</v>
      </c>
      <c r="C5" t="s">
        <v>0</v>
      </c>
      <c r="D5" s="2">
        <v>11.754649688623299</v>
      </c>
    </row>
    <row r="6" spans="1:4" x14ac:dyDescent="0.25">
      <c r="A6" t="s">
        <v>5</v>
      </c>
      <c r="B6" t="s">
        <v>42</v>
      </c>
      <c r="C6" t="s">
        <v>0</v>
      </c>
      <c r="D6" s="2">
        <v>5.1997434939040899</v>
      </c>
    </row>
    <row r="7" spans="1:4" x14ac:dyDescent="0.25">
      <c r="A7" t="s">
        <v>6</v>
      </c>
      <c r="B7" t="s">
        <v>42</v>
      </c>
      <c r="C7" t="s">
        <v>0</v>
      </c>
      <c r="D7" s="2">
        <v>1.25784796158226</v>
      </c>
    </row>
    <row r="8" spans="1:4" x14ac:dyDescent="0.25">
      <c r="A8" t="s">
        <v>7</v>
      </c>
      <c r="B8" t="s">
        <v>42</v>
      </c>
      <c r="C8" t="s">
        <v>0</v>
      </c>
      <c r="D8" s="2">
        <v>5.5754216870221303</v>
      </c>
    </row>
    <row r="9" spans="1:4" x14ac:dyDescent="0.25">
      <c r="A9" t="s">
        <v>8</v>
      </c>
      <c r="B9" t="s">
        <v>42</v>
      </c>
      <c r="C9" t="s">
        <v>0</v>
      </c>
      <c r="D9" s="2">
        <v>8.0991580188810399</v>
      </c>
    </row>
    <row r="10" spans="1:4" x14ac:dyDescent="0.25">
      <c r="A10" t="s">
        <v>9</v>
      </c>
      <c r="B10" t="s">
        <v>42</v>
      </c>
      <c r="C10" t="s">
        <v>0</v>
      </c>
      <c r="D10" s="2">
        <v>8.4173557887547705</v>
      </c>
    </row>
    <row r="11" spans="1:4" x14ac:dyDescent="0.25">
      <c r="A11" t="s">
        <v>10</v>
      </c>
      <c r="B11" t="s">
        <v>42</v>
      </c>
      <c r="C11" t="s">
        <v>0</v>
      </c>
      <c r="D11" s="2">
        <v>7.3176755584131801</v>
      </c>
    </row>
    <row r="12" spans="1:4" x14ac:dyDescent="0.25">
      <c r="A12" t="s">
        <v>11</v>
      </c>
      <c r="B12" t="s">
        <v>42</v>
      </c>
      <c r="C12" t="s">
        <v>0</v>
      </c>
      <c r="D12" s="2">
        <v>10.065286471810699</v>
      </c>
    </row>
    <row r="13" spans="1:4" x14ac:dyDescent="0.25">
      <c r="A13" t="s">
        <v>12</v>
      </c>
      <c r="B13" t="s">
        <v>42</v>
      </c>
      <c r="C13" t="s">
        <v>0</v>
      </c>
      <c r="D13" s="2">
        <v>6.17872927443244</v>
      </c>
    </row>
    <row r="14" spans="1:4" x14ac:dyDescent="0.25">
      <c r="A14" t="s">
        <v>13</v>
      </c>
      <c r="B14" t="s">
        <v>42</v>
      </c>
      <c r="C14" t="s">
        <v>0</v>
      </c>
      <c r="D14" s="2">
        <v>3.8989276700249</v>
      </c>
    </row>
    <row r="15" spans="1:4" x14ac:dyDescent="0.25">
      <c r="A15" t="s">
        <v>14</v>
      </c>
      <c r="B15" t="s">
        <v>42</v>
      </c>
      <c r="C15" t="s">
        <v>0</v>
      </c>
      <c r="D15" s="2">
        <v>0.67339701782226502</v>
      </c>
    </row>
    <row r="16" spans="1:4" x14ac:dyDescent="0.25">
      <c r="A16" t="s">
        <v>15</v>
      </c>
      <c r="B16" t="s">
        <v>42</v>
      </c>
      <c r="C16" t="s">
        <v>0</v>
      </c>
      <c r="D16" s="2">
        <v>0.31257995013992401</v>
      </c>
    </row>
    <row r="17" spans="1:4" x14ac:dyDescent="0.25">
      <c r="A17" t="s">
        <v>16</v>
      </c>
      <c r="B17" t="s">
        <v>42</v>
      </c>
      <c r="C17" t="s">
        <v>0</v>
      </c>
      <c r="D17" s="2">
        <v>5.5533637949183298E-2</v>
      </c>
    </row>
    <row r="18" spans="1:4" x14ac:dyDescent="0.25">
      <c r="A18" t="s">
        <v>17</v>
      </c>
      <c r="B18" t="s">
        <v>42</v>
      </c>
      <c r="C18" t="s">
        <v>0</v>
      </c>
      <c r="D18" s="2">
        <v>4.5228460640975099</v>
      </c>
    </row>
    <row r="19" spans="1:4" x14ac:dyDescent="0.25">
      <c r="A19" t="s">
        <v>18</v>
      </c>
      <c r="B19" t="s">
        <v>42</v>
      </c>
      <c r="C19" t="s">
        <v>0</v>
      </c>
      <c r="D19" s="2">
        <v>12.719230103876299</v>
      </c>
    </row>
    <row r="20" spans="1:4" x14ac:dyDescent="0.25">
      <c r="A20" t="s">
        <v>1</v>
      </c>
      <c r="B20" t="s">
        <v>42</v>
      </c>
      <c r="C20" t="s">
        <v>19</v>
      </c>
      <c r="D20" s="2">
        <v>2.3209272968813002</v>
      </c>
    </row>
    <row r="21" spans="1:4" x14ac:dyDescent="0.25">
      <c r="A21" t="s">
        <v>2</v>
      </c>
      <c r="B21" t="s">
        <v>42</v>
      </c>
      <c r="C21" t="s">
        <v>19</v>
      </c>
      <c r="D21" s="2">
        <v>13.817164591871199</v>
      </c>
    </row>
    <row r="22" spans="1:4" x14ac:dyDescent="0.25">
      <c r="A22" t="s">
        <v>3</v>
      </c>
      <c r="B22" t="s">
        <v>42</v>
      </c>
      <c r="C22" t="s">
        <v>19</v>
      </c>
      <c r="D22" s="2">
        <v>5.0694060064192197</v>
      </c>
    </row>
    <row r="23" spans="1:4" x14ac:dyDescent="0.25">
      <c r="A23" t="s">
        <v>4</v>
      </c>
      <c r="B23" t="s">
        <v>42</v>
      </c>
      <c r="C23" t="s">
        <v>19</v>
      </c>
      <c r="D23" s="2">
        <v>5.9247782824450104</v>
      </c>
    </row>
    <row r="24" spans="1:4" x14ac:dyDescent="0.25">
      <c r="A24" t="s">
        <v>5</v>
      </c>
      <c r="B24" t="s">
        <v>42</v>
      </c>
      <c r="C24" t="s">
        <v>19</v>
      </c>
      <c r="D24" s="2">
        <v>2.0459193242250899</v>
      </c>
    </row>
    <row r="25" spans="1:4" x14ac:dyDescent="0.25">
      <c r="A25" t="s">
        <v>6</v>
      </c>
      <c r="B25" t="s">
        <v>42</v>
      </c>
      <c r="C25" t="s">
        <v>19</v>
      </c>
      <c r="D25" s="2">
        <v>0.61697144835088003</v>
      </c>
    </row>
    <row r="26" spans="1:4" x14ac:dyDescent="0.25">
      <c r="A26" t="s">
        <v>7</v>
      </c>
      <c r="B26" t="s">
        <v>42</v>
      </c>
      <c r="C26" t="s">
        <v>19</v>
      </c>
      <c r="D26" s="2">
        <v>3.2002073952127099</v>
      </c>
    </row>
    <row r="27" spans="1:4" x14ac:dyDescent="0.25">
      <c r="A27" t="s">
        <v>8</v>
      </c>
      <c r="B27" t="s">
        <v>42</v>
      </c>
      <c r="C27" t="s">
        <v>19</v>
      </c>
      <c r="D27" s="2">
        <v>0.54986338458897199</v>
      </c>
    </row>
    <row r="28" spans="1:4" x14ac:dyDescent="0.25">
      <c r="A28" t="s">
        <v>9</v>
      </c>
      <c r="B28" t="s">
        <v>42</v>
      </c>
      <c r="C28" t="s">
        <v>19</v>
      </c>
      <c r="D28" s="2">
        <v>3.57650177462153</v>
      </c>
    </row>
    <row r="29" spans="1:4" x14ac:dyDescent="0.25">
      <c r="A29" t="s">
        <v>10</v>
      </c>
      <c r="B29" t="s">
        <v>42</v>
      </c>
      <c r="C29" t="s">
        <v>19</v>
      </c>
      <c r="D29" s="2">
        <v>3.4847549357107801</v>
      </c>
    </row>
    <row r="30" spans="1:4" x14ac:dyDescent="0.25">
      <c r="A30" t="s">
        <v>11</v>
      </c>
      <c r="B30" t="s">
        <v>42</v>
      </c>
      <c r="C30" t="s">
        <v>19</v>
      </c>
      <c r="D30" s="2">
        <v>3.1821580223816999</v>
      </c>
    </row>
    <row r="31" spans="1:4" x14ac:dyDescent="0.25">
      <c r="A31" t="s">
        <v>12</v>
      </c>
      <c r="B31" t="s">
        <v>42</v>
      </c>
      <c r="C31" t="s">
        <v>19</v>
      </c>
      <c r="D31" s="2">
        <v>9.8755884619834102</v>
      </c>
    </row>
    <row r="32" spans="1:4" x14ac:dyDescent="0.25">
      <c r="A32" t="s">
        <v>13</v>
      </c>
      <c r="B32" t="s">
        <v>42</v>
      </c>
      <c r="C32" t="s">
        <v>19</v>
      </c>
      <c r="D32" s="2">
        <v>17.0220330178647</v>
      </c>
    </row>
    <row r="33" spans="1:4" x14ac:dyDescent="0.25">
      <c r="A33" t="s">
        <v>14</v>
      </c>
      <c r="B33" t="s">
        <v>42</v>
      </c>
      <c r="C33" t="s">
        <v>19</v>
      </c>
      <c r="D33" s="2">
        <v>0.71440583803002999</v>
      </c>
    </row>
    <row r="34" spans="1:4" x14ac:dyDescent="0.25">
      <c r="A34" t="s">
        <v>15</v>
      </c>
      <c r="B34" t="s">
        <v>42</v>
      </c>
      <c r="C34" t="s">
        <v>19</v>
      </c>
      <c r="D34" s="2">
        <v>5.0677471898693804</v>
      </c>
    </row>
    <row r="35" spans="1:4" x14ac:dyDescent="0.25">
      <c r="A35" t="s">
        <v>16</v>
      </c>
      <c r="B35" t="s">
        <v>42</v>
      </c>
      <c r="C35" t="s">
        <v>19</v>
      </c>
      <c r="D35" s="2">
        <v>1.2045642526243101</v>
      </c>
    </row>
    <row r="36" spans="1:4" x14ac:dyDescent="0.25">
      <c r="A36" t="s">
        <v>17</v>
      </c>
      <c r="B36" t="s">
        <v>42</v>
      </c>
      <c r="C36" t="s">
        <v>19</v>
      </c>
      <c r="D36" s="2">
        <v>12.180195762448299</v>
      </c>
    </row>
    <row r="37" spans="1:4" x14ac:dyDescent="0.25">
      <c r="A37" t="s">
        <v>18</v>
      </c>
      <c r="B37" t="s">
        <v>42</v>
      </c>
      <c r="C37" t="s">
        <v>19</v>
      </c>
      <c r="D37" s="2">
        <v>26.499152201605099</v>
      </c>
    </row>
    <row r="38" spans="1:4" x14ac:dyDescent="0.25">
      <c r="A38" t="s">
        <v>1</v>
      </c>
      <c r="B38" t="s">
        <v>42</v>
      </c>
      <c r="C38" t="s">
        <v>20</v>
      </c>
      <c r="D38" s="2">
        <v>2.0365708647198399E-2</v>
      </c>
    </row>
    <row r="39" spans="1:4" x14ac:dyDescent="0.25">
      <c r="A39" t="s">
        <v>2</v>
      </c>
      <c r="B39" t="s">
        <v>42</v>
      </c>
      <c r="C39" t="s">
        <v>20</v>
      </c>
      <c r="D39" s="2">
        <v>0.203577031154691</v>
      </c>
    </row>
    <row r="40" spans="1:4" x14ac:dyDescent="0.25">
      <c r="A40" t="s">
        <v>3</v>
      </c>
      <c r="B40" t="s">
        <v>42</v>
      </c>
      <c r="C40" t="s">
        <v>20</v>
      </c>
      <c r="D40" s="2">
        <v>1.86823892484134</v>
      </c>
    </row>
    <row r="41" spans="1:4" x14ac:dyDescent="0.25">
      <c r="A41" t="s">
        <v>4</v>
      </c>
      <c r="B41" t="s">
        <v>42</v>
      </c>
      <c r="C41" t="s">
        <v>20</v>
      </c>
      <c r="D41" s="2">
        <v>3.27602269039927</v>
      </c>
    </row>
    <row r="42" spans="1:4" x14ac:dyDescent="0.25">
      <c r="A42" t="s">
        <v>5</v>
      </c>
      <c r="B42" t="s">
        <v>42</v>
      </c>
      <c r="C42" t="s">
        <v>20</v>
      </c>
      <c r="D42" s="2">
        <v>2.5029002774435298</v>
      </c>
    </row>
    <row r="43" spans="1:4" x14ac:dyDescent="0.25">
      <c r="A43" t="s">
        <v>6</v>
      </c>
      <c r="B43" t="s">
        <v>42</v>
      </c>
      <c r="C43" t="s">
        <v>20</v>
      </c>
      <c r="D43" s="2">
        <v>0.69873744656657</v>
      </c>
    </row>
    <row r="44" spans="1:4" x14ac:dyDescent="0.25">
      <c r="A44" t="s">
        <v>7</v>
      </c>
      <c r="B44" t="s">
        <v>42</v>
      </c>
      <c r="C44" t="s">
        <v>20</v>
      </c>
      <c r="D44" s="2">
        <v>0.689815313475034</v>
      </c>
    </row>
    <row r="45" spans="1:4" x14ac:dyDescent="0.25">
      <c r="A45" t="s">
        <v>8</v>
      </c>
      <c r="B45" t="s">
        <v>42</v>
      </c>
      <c r="C45" t="s">
        <v>20</v>
      </c>
      <c r="D45" s="2">
        <v>0.207049817916685</v>
      </c>
    </row>
    <row r="46" spans="1:4" x14ac:dyDescent="0.25">
      <c r="A46" t="s">
        <v>9</v>
      </c>
      <c r="B46" t="s">
        <v>42</v>
      </c>
      <c r="C46" t="s">
        <v>20</v>
      </c>
      <c r="D46" s="2">
        <v>0.159321914817105</v>
      </c>
    </row>
    <row r="47" spans="1:4" x14ac:dyDescent="0.25">
      <c r="A47" t="s">
        <v>10</v>
      </c>
      <c r="B47" t="s">
        <v>42</v>
      </c>
      <c r="C47" t="s">
        <v>20</v>
      </c>
      <c r="D47" s="2">
        <v>1.46095374977613</v>
      </c>
    </row>
    <row r="48" spans="1:4" x14ac:dyDescent="0.25">
      <c r="A48" t="s">
        <v>11</v>
      </c>
      <c r="B48" t="s">
        <v>42</v>
      </c>
      <c r="C48" t="s">
        <v>20</v>
      </c>
      <c r="D48" s="2">
        <v>0.19389564929638001</v>
      </c>
    </row>
    <row r="49" spans="1:4" x14ac:dyDescent="0.25">
      <c r="A49" t="s">
        <v>12</v>
      </c>
      <c r="B49" t="s">
        <v>42</v>
      </c>
      <c r="C49" t="s">
        <v>20</v>
      </c>
      <c r="D49" s="2">
        <v>0.80686988684466998</v>
      </c>
    </row>
    <row r="50" spans="1:4" x14ac:dyDescent="0.25">
      <c r="A50" t="s">
        <v>13</v>
      </c>
      <c r="B50" t="s">
        <v>42</v>
      </c>
      <c r="C50" t="s">
        <v>20</v>
      </c>
      <c r="D50" s="2">
        <v>4.6050867558477204</v>
      </c>
    </row>
    <row r="51" spans="1:4" x14ac:dyDescent="0.25">
      <c r="A51" t="s">
        <v>14</v>
      </c>
      <c r="B51" t="s">
        <v>42</v>
      </c>
      <c r="C51" t="s">
        <v>20</v>
      </c>
      <c r="D51" s="2">
        <v>1.28857403115073E-5</v>
      </c>
    </row>
    <row r="52" spans="1:4" x14ac:dyDescent="0.25">
      <c r="A52" t="s">
        <v>15</v>
      </c>
      <c r="B52" t="s">
        <v>42</v>
      </c>
      <c r="C52" t="s">
        <v>20</v>
      </c>
      <c r="D52" s="2">
        <v>6.0406441262748897E-2</v>
      </c>
    </row>
    <row r="53" spans="1:4" x14ac:dyDescent="0.25">
      <c r="A53" t="s">
        <v>16</v>
      </c>
      <c r="B53" t="s">
        <v>42</v>
      </c>
      <c r="C53" t="s">
        <v>20</v>
      </c>
      <c r="D53" s="2">
        <v>2.6782739578270001E-3</v>
      </c>
    </row>
    <row r="54" spans="1:4" x14ac:dyDescent="0.25">
      <c r="A54" t="s">
        <v>17</v>
      </c>
      <c r="B54" t="s">
        <v>42</v>
      </c>
      <c r="C54" t="s">
        <v>20</v>
      </c>
      <c r="D54" s="2">
        <v>0.662994311226769</v>
      </c>
    </row>
    <row r="55" spans="1:4" x14ac:dyDescent="0.25">
      <c r="A55" t="s">
        <v>18</v>
      </c>
      <c r="B55" t="s">
        <v>42</v>
      </c>
      <c r="C55" t="s">
        <v>20</v>
      </c>
      <c r="D55" s="2">
        <v>3.2198928518224901</v>
      </c>
    </row>
    <row r="56" spans="1:4" x14ac:dyDescent="0.25">
      <c r="A56" t="s">
        <v>1</v>
      </c>
      <c r="B56" t="s">
        <v>42</v>
      </c>
      <c r="C56" t="s">
        <v>21</v>
      </c>
      <c r="D56" s="2">
        <v>0.60402689500913498</v>
      </c>
    </row>
    <row r="57" spans="1:4" x14ac:dyDescent="0.25">
      <c r="A57" t="s">
        <v>2</v>
      </c>
      <c r="B57" t="s">
        <v>42</v>
      </c>
      <c r="C57" t="s">
        <v>21</v>
      </c>
      <c r="D57" s="2">
        <v>2.9054129914066702</v>
      </c>
    </row>
    <row r="58" spans="1:4" x14ac:dyDescent="0.25">
      <c r="A58" t="s">
        <v>3</v>
      </c>
      <c r="B58" t="s">
        <v>42</v>
      </c>
      <c r="C58" t="s">
        <v>21</v>
      </c>
      <c r="D58" s="2">
        <v>2.3763995568724301</v>
      </c>
    </row>
    <row r="59" spans="1:4" x14ac:dyDescent="0.25">
      <c r="A59" t="s">
        <v>4</v>
      </c>
      <c r="B59" t="s">
        <v>42</v>
      </c>
      <c r="C59" t="s">
        <v>21</v>
      </c>
      <c r="D59" s="2">
        <v>5.89195754679257</v>
      </c>
    </row>
    <row r="60" spans="1:4" x14ac:dyDescent="0.25">
      <c r="A60" t="s">
        <v>5</v>
      </c>
      <c r="B60" t="s">
        <v>42</v>
      </c>
      <c r="C60" t="s">
        <v>21</v>
      </c>
      <c r="D60" s="2">
        <v>1.4898849098620499</v>
      </c>
    </row>
    <row r="61" spans="1:4" x14ac:dyDescent="0.25">
      <c r="A61" t="s">
        <v>6</v>
      </c>
      <c r="B61" t="s">
        <v>42</v>
      </c>
      <c r="C61" t="s">
        <v>21</v>
      </c>
      <c r="D61" s="2">
        <v>0.81834399378517697</v>
      </c>
    </row>
    <row r="62" spans="1:4" x14ac:dyDescent="0.25">
      <c r="A62" t="s">
        <v>7</v>
      </c>
      <c r="B62" t="s">
        <v>42</v>
      </c>
      <c r="C62" t="s">
        <v>21</v>
      </c>
      <c r="D62" s="2">
        <v>1.24490059470923</v>
      </c>
    </row>
    <row r="63" spans="1:4" x14ac:dyDescent="0.25">
      <c r="A63" t="s">
        <v>8</v>
      </c>
      <c r="B63" t="s">
        <v>42</v>
      </c>
      <c r="C63" t="s">
        <v>21</v>
      </c>
      <c r="D63" s="2">
        <v>0.46553173042923202</v>
      </c>
    </row>
    <row r="64" spans="1:4" x14ac:dyDescent="0.25">
      <c r="A64" t="s">
        <v>9</v>
      </c>
      <c r="B64" t="s">
        <v>42</v>
      </c>
      <c r="C64" t="s">
        <v>21</v>
      </c>
      <c r="D64" s="2">
        <v>3.5516937569992102</v>
      </c>
    </row>
    <row r="65" spans="1:4" x14ac:dyDescent="0.25">
      <c r="A65" t="s">
        <v>10</v>
      </c>
      <c r="B65" t="s">
        <v>42</v>
      </c>
      <c r="C65" t="s">
        <v>21</v>
      </c>
      <c r="D65" s="2">
        <v>2.0848115697782501</v>
      </c>
    </row>
    <row r="66" spans="1:4" x14ac:dyDescent="0.25">
      <c r="A66" t="s">
        <v>11</v>
      </c>
      <c r="B66" t="s">
        <v>42</v>
      </c>
      <c r="C66" t="s">
        <v>21</v>
      </c>
      <c r="D66" s="2">
        <v>1.3160393574297899</v>
      </c>
    </row>
    <row r="67" spans="1:4" x14ac:dyDescent="0.25">
      <c r="A67" t="s">
        <v>12</v>
      </c>
      <c r="B67" t="s">
        <v>42</v>
      </c>
      <c r="C67" t="s">
        <v>21</v>
      </c>
      <c r="D67" s="2">
        <v>2.4445430750339701</v>
      </c>
    </row>
    <row r="68" spans="1:4" x14ac:dyDescent="0.25">
      <c r="A68" t="s">
        <v>13</v>
      </c>
      <c r="B68" t="s">
        <v>42</v>
      </c>
      <c r="C68" t="s">
        <v>21</v>
      </c>
      <c r="D68" s="2">
        <v>6.7779972818714</v>
      </c>
    </row>
    <row r="69" spans="1:4" x14ac:dyDescent="0.25">
      <c r="A69" t="s">
        <v>14</v>
      </c>
      <c r="B69" t="s">
        <v>42</v>
      </c>
      <c r="C69" t="s">
        <v>21</v>
      </c>
      <c r="D69" s="2">
        <v>0.34065112654280999</v>
      </c>
    </row>
    <row r="70" spans="1:4" x14ac:dyDescent="0.25">
      <c r="A70" t="s">
        <v>15</v>
      </c>
      <c r="B70" t="s">
        <v>42</v>
      </c>
      <c r="C70" t="s">
        <v>21</v>
      </c>
      <c r="D70" s="2">
        <v>1.0952595678130901</v>
      </c>
    </row>
    <row r="71" spans="1:4" x14ac:dyDescent="0.25">
      <c r="A71" t="s">
        <v>16</v>
      </c>
      <c r="B71" t="s">
        <v>42</v>
      </c>
      <c r="C71" t="s">
        <v>21</v>
      </c>
      <c r="D71" s="2">
        <v>0.19549691200297301</v>
      </c>
    </row>
    <row r="72" spans="1:4" x14ac:dyDescent="0.25">
      <c r="A72" t="s">
        <v>17</v>
      </c>
      <c r="B72" t="s">
        <v>42</v>
      </c>
      <c r="C72" t="s">
        <v>21</v>
      </c>
      <c r="D72" s="2">
        <v>1.70992956513855</v>
      </c>
    </row>
    <row r="73" spans="1:4" x14ac:dyDescent="0.25">
      <c r="A73" t="s">
        <v>18</v>
      </c>
      <c r="B73" t="s">
        <v>42</v>
      </c>
      <c r="C73" t="s">
        <v>21</v>
      </c>
      <c r="D73" s="2">
        <v>7.1318217100855898</v>
      </c>
    </row>
    <row r="74" spans="1:4" x14ac:dyDescent="0.25">
      <c r="A74" t="s">
        <v>1</v>
      </c>
      <c r="B74" t="s">
        <v>42</v>
      </c>
      <c r="C74" t="s">
        <v>22</v>
      </c>
      <c r="D74" s="2">
        <v>0.18042082696277401</v>
      </c>
    </row>
    <row r="75" spans="1:4" x14ac:dyDescent="0.25">
      <c r="A75" t="s">
        <v>2</v>
      </c>
      <c r="B75" t="s">
        <v>42</v>
      </c>
      <c r="C75" t="s">
        <v>22</v>
      </c>
      <c r="D75" s="2">
        <v>2.77892044619959</v>
      </c>
    </row>
    <row r="76" spans="1:4" x14ac:dyDescent="0.25">
      <c r="A76" t="s">
        <v>3</v>
      </c>
      <c r="B76" t="s">
        <v>42</v>
      </c>
      <c r="C76" t="s">
        <v>22</v>
      </c>
      <c r="D76" s="2">
        <v>0.64763107708121204</v>
      </c>
    </row>
    <row r="77" spans="1:4" x14ac:dyDescent="0.25">
      <c r="A77" t="s">
        <v>4</v>
      </c>
      <c r="B77" t="s">
        <v>42</v>
      </c>
      <c r="C77" t="s">
        <v>22</v>
      </c>
      <c r="D77" s="2">
        <v>1.27254533405631</v>
      </c>
    </row>
    <row r="78" spans="1:4" x14ac:dyDescent="0.25">
      <c r="A78" t="s">
        <v>5</v>
      </c>
      <c r="B78" t="s">
        <v>42</v>
      </c>
      <c r="C78" t="s">
        <v>22</v>
      </c>
      <c r="D78" s="2">
        <v>0.35519907869999501</v>
      </c>
    </row>
    <row r="79" spans="1:4" x14ac:dyDescent="0.25">
      <c r="A79" t="s">
        <v>6</v>
      </c>
      <c r="B79" t="s">
        <v>42</v>
      </c>
      <c r="C79" t="s">
        <v>22</v>
      </c>
      <c r="D79" s="2">
        <v>0.28503149545631201</v>
      </c>
    </row>
    <row r="80" spans="1:4" x14ac:dyDescent="0.25">
      <c r="A80" t="s">
        <v>7</v>
      </c>
      <c r="B80" t="s">
        <v>42</v>
      </c>
      <c r="C80" t="s">
        <v>22</v>
      </c>
      <c r="D80" s="2">
        <v>7.3398627879712797E-2</v>
      </c>
    </row>
    <row r="81" spans="1:4" x14ac:dyDescent="0.25">
      <c r="A81" t="s">
        <v>8</v>
      </c>
      <c r="B81" t="s">
        <v>42</v>
      </c>
      <c r="C81" t="s">
        <v>22</v>
      </c>
      <c r="D81" s="2">
        <v>0.94009238115898897</v>
      </c>
    </row>
    <row r="82" spans="1:4" x14ac:dyDescent="0.25">
      <c r="A82" t="s">
        <v>9</v>
      </c>
      <c r="B82" t="s">
        <v>42</v>
      </c>
      <c r="C82" t="s">
        <v>22</v>
      </c>
      <c r="D82" s="2">
        <v>0.53815805492880597</v>
      </c>
    </row>
    <row r="83" spans="1:4" x14ac:dyDescent="0.25">
      <c r="A83" t="s">
        <v>10</v>
      </c>
      <c r="B83" t="s">
        <v>42</v>
      </c>
      <c r="C83" t="s">
        <v>22</v>
      </c>
      <c r="D83" s="2">
        <v>0.46261132119966297</v>
      </c>
    </row>
    <row r="84" spans="1:4" x14ac:dyDescent="0.25">
      <c r="A84" t="s">
        <v>11</v>
      </c>
      <c r="B84" t="s">
        <v>42</v>
      </c>
      <c r="C84" t="s">
        <v>22</v>
      </c>
      <c r="D84" s="2">
        <v>0.41901101943932101</v>
      </c>
    </row>
    <row r="85" spans="1:4" x14ac:dyDescent="0.25">
      <c r="A85" t="s">
        <v>12</v>
      </c>
      <c r="B85" t="s">
        <v>42</v>
      </c>
      <c r="C85" t="s">
        <v>22</v>
      </c>
      <c r="D85" s="2">
        <v>0.84119975799873603</v>
      </c>
    </row>
    <row r="86" spans="1:4" x14ac:dyDescent="0.25">
      <c r="A86" t="s">
        <v>13</v>
      </c>
      <c r="B86" t="s">
        <v>42</v>
      </c>
      <c r="C86" t="s">
        <v>22</v>
      </c>
      <c r="D86" s="2">
        <v>2.1974111327942101</v>
      </c>
    </row>
    <row r="87" spans="1:4" x14ac:dyDescent="0.25">
      <c r="A87" t="s">
        <v>14</v>
      </c>
      <c r="B87" t="s">
        <v>42</v>
      </c>
      <c r="C87" t="s">
        <v>22</v>
      </c>
      <c r="D87" s="2">
        <v>0.12982979193858599</v>
      </c>
    </row>
    <row r="88" spans="1:4" x14ac:dyDescent="0.25">
      <c r="A88" t="s">
        <v>15</v>
      </c>
      <c r="B88" t="s">
        <v>42</v>
      </c>
      <c r="C88" t="s">
        <v>22</v>
      </c>
      <c r="D88" s="2">
        <v>9.52466530097201E-2</v>
      </c>
    </row>
    <row r="89" spans="1:4" x14ac:dyDescent="0.25">
      <c r="A89" t="s">
        <v>16</v>
      </c>
      <c r="B89" t="s">
        <v>42</v>
      </c>
      <c r="C89" t="s">
        <v>22</v>
      </c>
      <c r="D89" s="2">
        <v>8.3526011819805998E-2</v>
      </c>
    </row>
    <row r="90" spans="1:4" x14ac:dyDescent="0.25">
      <c r="A90" t="s">
        <v>17</v>
      </c>
      <c r="B90" t="s">
        <v>42</v>
      </c>
      <c r="C90" t="s">
        <v>22</v>
      </c>
      <c r="D90" s="2">
        <v>1.35530610003359</v>
      </c>
    </row>
    <row r="91" spans="1:4" x14ac:dyDescent="0.25">
      <c r="A91" t="s">
        <v>18</v>
      </c>
      <c r="B91" t="s">
        <v>42</v>
      </c>
      <c r="C91" t="s">
        <v>22</v>
      </c>
      <c r="D91" s="2">
        <v>3.1415318334739202</v>
      </c>
    </row>
    <row r="92" spans="1:4" x14ac:dyDescent="0.25">
      <c r="A92" t="s">
        <v>1</v>
      </c>
      <c r="B92" t="s">
        <v>42</v>
      </c>
      <c r="C92" t="s">
        <v>23</v>
      </c>
      <c r="D92" s="2">
        <v>1.37949785573813E-3</v>
      </c>
    </row>
    <row r="93" spans="1:4" x14ac:dyDescent="0.25">
      <c r="A93" t="s">
        <v>2</v>
      </c>
      <c r="B93" t="s">
        <v>42</v>
      </c>
      <c r="C93" t="s">
        <v>23</v>
      </c>
      <c r="D93" s="2">
        <v>0.101194379313318</v>
      </c>
    </row>
    <row r="94" spans="1:4" x14ac:dyDescent="0.25">
      <c r="A94" t="s">
        <v>3</v>
      </c>
      <c r="B94" t="s">
        <v>42</v>
      </c>
      <c r="C94" t="s">
        <v>23</v>
      </c>
      <c r="D94" s="2">
        <v>3.5495270496754799E-2</v>
      </c>
    </row>
    <row r="95" spans="1:4" x14ac:dyDescent="0.25">
      <c r="A95" t="s">
        <v>4</v>
      </c>
      <c r="B95" t="s">
        <v>42</v>
      </c>
      <c r="C95" t="s">
        <v>23</v>
      </c>
      <c r="D95" s="2">
        <v>1.66906522521931E-2</v>
      </c>
    </row>
    <row r="96" spans="1:4" x14ac:dyDescent="0.25">
      <c r="A96" t="s">
        <v>5</v>
      </c>
      <c r="B96" t="s">
        <v>42</v>
      </c>
      <c r="C96" t="s">
        <v>23</v>
      </c>
      <c r="D96" s="2">
        <v>9.8505278641973192E-3</v>
      </c>
    </row>
    <row r="97" spans="1:4" x14ac:dyDescent="0.25">
      <c r="A97" t="s">
        <v>6</v>
      </c>
      <c r="B97" t="s">
        <v>42</v>
      </c>
      <c r="C97" t="s">
        <v>23</v>
      </c>
      <c r="D97" s="2">
        <v>3.5686275083562501E-2</v>
      </c>
    </row>
    <row r="98" spans="1:4" x14ac:dyDescent="0.25">
      <c r="A98" t="s">
        <v>7</v>
      </c>
      <c r="B98" t="s">
        <v>42</v>
      </c>
      <c r="C98" t="s">
        <v>23</v>
      </c>
      <c r="D98" s="2">
        <v>5.59939258114366E-3</v>
      </c>
    </row>
    <row r="99" spans="1:4" x14ac:dyDescent="0.25">
      <c r="A99" t="s">
        <v>8</v>
      </c>
      <c r="B99" t="s">
        <v>42</v>
      </c>
      <c r="C99" t="s">
        <v>23</v>
      </c>
      <c r="D99" s="2">
        <v>4.5644147356424898E-3</v>
      </c>
    </row>
    <row r="100" spans="1:4" x14ac:dyDescent="0.25">
      <c r="A100" t="s">
        <v>9</v>
      </c>
      <c r="B100" t="s">
        <v>42</v>
      </c>
      <c r="C100" t="s">
        <v>23</v>
      </c>
      <c r="D100" s="2">
        <v>6.0461428748804197E-2</v>
      </c>
    </row>
    <row r="101" spans="1:4" x14ac:dyDescent="0.25">
      <c r="A101" t="s">
        <v>10</v>
      </c>
      <c r="B101" t="s">
        <v>42</v>
      </c>
      <c r="C101" t="s">
        <v>23</v>
      </c>
      <c r="D101" s="2">
        <v>3.3463305333638803E-2</v>
      </c>
    </row>
    <row r="102" spans="1:4" x14ac:dyDescent="0.25">
      <c r="A102" t="s">
        <v>11</v>
      </c>
      <c r="B102" t="s">
        <v>42</v>
      </c>
      <c r="C102" t="s">
        <v>23</v>
      </c>
      <c r="D102" s="2">
        <v>8.7635507012102307E-3</v>
      </c>
    </row>
    <row r="103" spans="1:4" x14ac:dyDescent="0.25">
      <c r="A103" t="s">
        <v>12</v>
      </c>
      <c r="B103" t="s">
        <v>42</v>
      </c>
      <c r="C103" t="s">
        <v>23</v>
      </c>
      <c r="D103" s="2">
        <v>4.66386702992556E-2</v>
      </c>
    </row>
    <row r="104" spans="1:4" x14ac:dyDescent="0.25">
      <c r="A104" t="s">
        <v>13</v>
      </c>
      <c r="B104" t="s">
        <v>42</v>
      </c>
      <c r="C104" t="s">
        <v>23</v>
      </c>
      <c r="D104" s="2">
        <v>1.3149468473222301</v>
      </c>
    </row>
    <row r="105" spans="1:4" x14ac:dyDescent="0.25">
      <c r="A105" t="s">
        <v>14</v>
      </c>
      <c r="B105" t="s">
        <v>42</v>
      </c>
      <c r="C105" t="s">
        <v>23</v>
      </c>
      <c r="D105" s="2">
        <v>1.04065717026833E-2</v>
      </c>
    </row>
    <row r="106" spans="1:4" x14ac:dyDescent="0.25">
      <c r="A106" t="s">
        <v>15</v>
      </c>
      <c r="B106" t="s">
        <v>42</v>
      </c>
      <c r="C106" t="s">
        <v>23</v>
      </c>
      <c r="D106" s="2">
        <v>0.55067501411270003</v>
      </c>
    </row>
    <row r="107" spans="1:4" x14ac:dyDescent="0.25">
      <c r="A107" t="s">
        <v>16</v>
      </c>
      <c r="B107" t="s">
        <v>42</v>
      </c>
      <c r="C107" t="s">
        <v>23</v>
      </c>
      <c r="D107" s="2">
        <v>4.3220164407061602E-4</v>
      </c>
    </row>
    <row r="108" spans="1:4" x14ac:dyDescent="0.25">
      <c r="A108" t="s">
        <v>17</v>
      </c>
      <c r="B108" t="s">
        <v>42</v>
      </c>
      <c r="C108" t="s">
        <v>23</v>
      </c>
      <c r="D108" s="2">
        <v>1.7749007674770101</v>
      </c>
    </row>
    <row r="109" spans="1:4" x14ac:dyDescent="0.25">
      <c r="A109" t="s">
        <v>18</v>
      </c>
      <c r="B109" t="s">
        <v>42</v>
      </c>
      <c r="C109" t="s">
        <v>23</v>
      </c>
      <c r="D109" s="2">
        <v>1.1152748338017</v>
      </c>
    </row>
    <row r="110" spans="1:4" x14ac:dyDescent="0.25">
      <c r="A110" t="s">
        <v>1</v>
      </c>
      <c r="B110" t="s">
        <v>42</v>
      </c>
      <c r="C110" t="s">
        <v>24</v>
      </c>
      <c r="D110" s="2">
        <v>0.77749771026487702</v>
      </c>
    </row>
    <row r="111" spans="1:4" x14ac:dyDescent="0.25">
      <c r="A111" t="s">
        <v>2</v>
      </c>
      <c r="B111" t="s">
        <v>42</v>
      </c>
      <c r="C111" t="s">
        <v>24</v>
      </c>
      <c r="D111" s="2">
        <v>62.342445214374301</v>
      </c>
    </row>
    <row r="112" spans="1:4" x14ac:dyDescent="0.25">
      <c r="A112" t="s">
        <v>3</v>
      </c>
      <c r="B112" t="s">
        <v>42</v>
      </c>
      <c r="C112" t="s">
        <v>24</v>
      </c>
      <c r="D112" s="2">
        <v>24.9276281599019</v>
      </c>
    </row>
    <row r="113" spans="1:4" x14ac:dyDescent="0.25">
      <c r="A113" t="s">
        <v>4</v>
      </c>
      <c r="B113" t="s">
        <v>42</v>
      </c>
      <c r="C113" t="s">
        <v>24</v>
      </c>
      <c r="D113" s="2">
        <v>26.8069375412421</v>
      </c>
    </row>
    <row r="114" spans="1:4" x14ac:dyDescent="0.25">
      <c r="A114" t="s">
        <v>5</v>
      </c>
      <c r="B114" t="s">
        <v>42</v>
      </c>
      <c r="C114" t="s">
        <v>24</v>
      </c>
      <c r="D114" s="2">
        <v>15.779747739757401</v>
      </c>
    </row>
    <row r="115" spans="1:4" x14ac:dyDescent="0.25">
      <c r="A115" t="s">
        <v>6</v>
      </c>
      <c r="B115" t="s">
        <v>42</v>
      </c>
      <c r="C115" t="s">
        <v>24</v>
      </c>
      <c r="D115" s="2">
        <v>3.7717467226973902</v>
      </c>
    </row>
    <row r="116" spans="1:4" x14ac:dyDescent="0.25">
      <c r="A116" t="s">
        <v>7</v>
      </c>
      <c r="B116" t="s">
        <v>42</v>
      </c>
      <c r="C116" t="s">
        <v>24</v>
      </c>
      <c r="D116" s="2">
        <v>10.0041168107833</v>
      </c>
    </row>
    <row r="117" spans="1:4" x14ac:dyDescent="0.25">
      <c r="A117" t="s">
        <v>8</v>
      </c>
      <c r="B117" t="s">
        <v>42</v>
      </c>
      <c r="C117" t="s">
        <v>24</v>
      </c>
      <c r="D117" s="2">
        <v>15.0846071014457</v>
      </c>
    </row>
    <row r="118" spans="1:4" x14ac:dyDescent="0.25">
      <c r="A118" t="s">
        <v>9</v>
      </c>
      <c r="B118" t="s">
        <v>42</v>
      </c>
      <c r="C118" t="s">
        <v>24</v>
      </c>
      <c r="D118" s="2">
        <v>28.178780701989499</v>
      </c>
    </row>
    <row r="119" spans="1:4" x14ac:dyDescent="0.25">
      <c r="A119" t="s">
        <v>10</v>
      </c>
      <c r="B119" t="s">
        <v>42</v>
      </c>
      <c r="C119" t="s">
        <v>24</v>
      </c>
      <c r="D119" s="2">
        <v>18.273167862035201</v>
      </c>
    </row>
    <row r="120" spans="1:4" x14ac:dyDescent="0.25">
      <c r="A120" t="s">
        <v>11</v>
      </c>
      <c r="B120" t="s">
        <v>42</v>
      </c>
      <c r="C120" t="s">
        <v>24</v>
      </c>
      <c r="D120" s="2">
        <v>13.943475666958699</v>
      </c>
    </row>
    <row r="121" spans="1:4" x14ac:dyDescent="0.25">
      <c r="A121" t="s">
        <v>12</v>
      </c>
      <c r="B121" t="s">
        <v>42</v>
      </c>
      <c r="C121" t="s">
        <v>24</v>
      </c>
      <c r="D121" s="2">
        <v>11.7595152335881</v>
      </c>
    </row>
    <row r="122" spans="1:4" x14ac:dyDescent="0.25">
      <c r="A122" t="s">
        <v>13</v>
      </c>
      <c r="B122" t="s">
        <v>42</v>
      </c>
      <c r="C122" t="s">
        <v>24</v>
      </c>
      <c r="D122" s="2">
        <v>54.732415632912399</v>
      </c>
    </row>
    <row r="123" spans="1:4" x14ac:dyDescent="0.25">
      <c r="A123" t="s">
        <v>14</v>
      </c>
      <c r="B123" t="s">
        <v>42</v>
      </c>
      <c r="C123" t="s">
        <v>24</v>
      </c>
      <c r="D123" s="2">
        <v>4.2717504916622699</v>
      </c>
    </row>
    <row r="124" spans="1:4" x14ac:dyDescent="0.25">
      <c r="A124" t="s">
        <v>15</v>
      </c>
      <c r="B124" t="s">
        <v>42</v>
      </c>
      <c r="C124" t="s">
        <v>24</v>
      </c>
      <c r="D124" s="2">
        <v>4.9506149341717203</v>
      </c>
    </row>
    <row r="125" spans="1:4" x14ac:dyDescent="0.25">
      <c r="A125" t="s">
        <v>16</v>
      </c>
      <c r="B125" t="s">
        <v>42</v>
      </c>
      <c r="C125" t="s">
        <v>24</v>
      </c>
      <c r="D125" s="2">
        <v>1.79964609111337</v>
      </c>
    </row>
    <row r="126" spans="1:4" x14ac:dyDescent="0.25">
      <c r="A126" t="s">
        <v>17</v>
      </c>
      <c r="B126" t="s">
        <v>42</v>
      </c>
      <c r="C126" t="s">
        <v>24</v>
      </c>
      <c r="D126" s="2">
        <v>20.183085605958201</v>
      </c>
    </row>
    <row r="127" spans="1:4" x14ac:dyDescent="0.25">
      <c r="A127" t="s">
        <v>18</v>
      </c>
      <c r="B127" t="s">
        <v>42</v>
      </c>
      <c r="C127" t="s">
        <v>24</v>
      </c>
      <c r="D127" s="2">
        <v>23.5960200870771</v>
      </c>
    </row>
    <row r="128" spans="1:4" x14ac:dyDescent="0.25">
      <c r="A128" t="s">
        <v>1</v>
      </c>
      <c r="B128" t="s">
        <v>42</v>
      </c>
      <c r="C128" t="s">
        <v>25</v>
      </c>
      <c r="D128" s="2">
        <v>6.1529571320812999E-2</v>
      </c>
    </row>
    <row r="129" spans="1:4" x14ac:dyDescent="0.25">
      <c r="A129" t="s">
        <v>2</v>
      </c>
      <c r="B129" t="s">
        <v>42</v>
      </c>
      <c r="C129" t="s">
        <v>25</v>
      </c>
      <c r="D129" s="2">
        <v>1.3255978854072601</v>
      </c>
    </row>
    <row r="130" spans="1:4" x14ac:dyDescent="0.25">
      <c r="A130" t="s">
        <v>3</v>
      </c>
      <c r="B130" t="s">
        <v>42</v>
      </c>
      <c r="C130" t="s">
        <v>25</v>
      </c>
      <c r="D130" s="2">
        <v>0.237082251438786</v>
      </c>
    </row>
    <row r="131" spans="1:4" x14ac:dyDescent="0.25">
      <c r="A131" t="s">
        <v>4</v>
      </c>
      <c r="B131" t="s">
        <v>42</v>
      </c>
      <c r="C131" t="s">
        <v>25</v>
      </c>
      <c r="D131" s="2">
        <v>1.1142170644009</v>
      </c>
    </row>
    <row r="132" spans="1:4" x14ac:dyDescent="0.25">
      <c r="A132" t="s">
        <v>5</v>
      </c>
      <c r="B132" t="s">
        <v>42</v>
      </c>
      <c r="C132" t="s">
        <v>25</v>
      </c>
      <c r="D132" s="2">
        <v>0.77716560349208896</v>
      </c>
    </row>
    <row r="133" spans="1:4" x14ac:dyDescent="0.25">
      <c r="A133" t="s">
        <v>6</v>
      </c>
      <c r="B133" t="s">
        <v>42</v>
      </c>
      <c r="C133" t="s">
        <v>25</v>
      </c>
      <c r="D133" s="2">
        <v>0.191923475723874</v>
      </c>
    </row>
    <row r="134" spans="1:4" x14ac:dyDescent="0.25">
      <c r="A134" t="s">
        <v>7</v>
      </c>
      <c r="B134" t="s">
        <v>42</v>
      </c>
      <c r="C134" t="s">
        <v>25</v>
      </c>
      <c r="D134" s="2">
        <v>0.31685775784645398</v>
      </c>
    </row>
    <row r="135" spans="1:4" x14ac:dyDescent="0.25">
      <c r="A135" t="s">
        <v>8</v>
      </c>
      <c r="B135" t="s">
        <v>42</v>
      </c>
      <c r="C135" t="s">
        <v>25</v>
      </c>
      <c r="D135" s="2">
        <v>2.13323888293355E-2</v>
      </c>
    </row>
    <row r="136" spans="1:4" x14ac:dyDescent="0.25">
      <c r="A136" t="s">
        <v>9</v>
      </c>
      <c r="B136" t="s">
        <v>42</v>
      </c>
      <c r="C136" t="s">
        <v>25</v>
      </c>
      <c r="D136" s="2">
        <v>0.21687653601749099</v>
      </c>
    </row>
    <row r="137" spans="1:4" x14ac:dyDescent="0.25">
      <c r="A137" t="s">
        <v>10</v>
      </c>
      <c r="B137" t="s">
        <v>42</v>
      </c>
      <c r="C137" t="s">
        <v>25</v>
      </c>
      <c r="D137" s="2">
        <v>0.51913759969096096</v>
      </c>
    </row>
    <row r="138" spans="1:4" x14ac:dyDescent="0.25">
      <c r="A138" t="s">
        <v>11</v>
      </c>
      <c r="B138" t="s">
        <v>42</v>
      </c>
      <c r="C138" t="s">
        <v>25</v>
      </c>
      <c r="D138" s="2">
        <v>1.1425751169515801</v>
      </c>
    </row>
    <row r="139" spans="1:4" x14ac:dyDescent="0.25">
      <c r="A139" t="s">
        <v>12</v>
      </c>
      <c r="B139" t="s">
        <v>42</v>
      </c>
      <c r="C139" t="s">
        <v>25</v>
      </c>
      <c r="D139" s="2">
        <v>2.36430212584902</v>
      </c>
    </row>
    <row r="140" spans="1:4" x14ac:dyDescent="0.25">
      <c r="A140" t="s">
        <v>13</v>
      </c>
      <c r="B140" t="s">
        <v>42</v>
      </c>
      <c r="C140" t="s">
        <v>25</v>
      </c>
      <c r="D140" s="2">
        <v>0.54442329697483205</v>
      </c>
    </row>
    <row r="141" spans="1:4" x14ac:dyDescent="0.25">
      <c r="A141" t="s">
        <v>14</v>
      </c>
      <c r="B141" t="s">
        <v>42</v>
      </c>
      <c r="C141" t="s">
        <v>25</v>
      </c>
      <c r="D141" s="2">
        <v>6.4871647083686895E-2</v>
      </c>
    </row>
    <row r="142" spans="1:4" x14ac:dyDescent="0.25">
      <c r="A142" t="s">
        <v>15</v>
      </c>
      <c r="B142" t="s">
        <v>42</v>
      </c>
      <c r="C142" t="s">
        <v>25</v>
      </c>
      <c r="D142" s="2">
        <v>0.13046889844691301</v>
      </c>
    </row>
    <row r="143" spans="1:4" x14ac:dyDescent="0.25">
      <c r="A143" t="s">
        <v>16</v>
      </c>
      <c r="B143" t="s">
        <v>42</v>
      </c>
      <c r="C143" t="s">
        <v>25</v>
      </c>
      <c r="D143" s="2">
        <v>0.13887837826753899</v>
      </c>
    </row>
    <row r="144" spans="1:4" x14ac:dyDescent="0.25">
      <c r="A144" t="s">
        <v>17</v>
      </c>
      <c r="B144" t="s">
        <v>42</v>
      </c>
      <c r="C144" t="s">
        <v>25</v>
      </c>
      <c r="D144" s="2">
        <v>0.29609854487033099</v>
      </c>
    </row>
    <row r="145" spans="1:4" x14ac:dyDescent="0.25">
      <c r="A145" t="s">
        <v>18</v>
      </c>
      <c r="B145" t="s">
        <v>42</v>
      </c>
      <c r="C145" t="s">
        <v>25</v>
      </c>
      <c r="D145" s="2">
        <v>2.4591225176837401</v>
      </c>
    </row>
    <row r="146" spans="1:4" x14ac:dyDescent="0.25">
      <c r="A146" t="s">
        <v>1</v>
      </c>
      <c r="B146" t="s">
        <v>42</v>
      </c>
      <c r="C146" t="s">
        <v>26</v>
      </c>
      <c r="D146" s="2">
        <v>0.11862639448338699</v>
      </c>
    </row>
    <row r="147" spans="1:4" x14ac:dyDescent="0.25">
      <c r="A147" t="s">
        <v>3</v>
      </c>
      <c r="B147" t="s">
        <v>42</v>
      </c>
      <c r="C147" t="s">
        <v>26</v>
      </c>
      <c r="D147" s="2">
        <v>2.6045966369510301E-2</v>
      </c>
    </row>
    <row r="148" spans="1:4" x14ac:dyDescent="0.25">
      <c r="A148" t="s">
        <v>4</v>
      </c>
      <c r="B148" t="s">
        <v>42</v>
      </c>
      <c r="C148" t="s">
        <v>26</v>
      </c>
      <c r="D148" s="2">
        <v>4.2825705111393698E-2</v>
      </c>
    </row>
    <row r="149" spans="1:4" x14ac:dyDescent="0.25">
      <c r="A149" t="s">
        <v>5</v>
      </c>
      <c r="B149" t="s">
        <v>42</v>
      </c>
      <c r="C149" t="s">
        <v>26</v>
      </c>
      <c r="D149" s="2">
        <v>4.7513037999872797E-3</v>
      </c>
    </row>
    <row r="150" spans="1:4" x14ac:dyDescent="0.25">
      <c r="A150" t="s">
        <v>6</v>
      </c>
      <c r="B150" t="s">
        <v>42</v>
      </c>
      <c r="C150" t="s">
        <v>26</v>
      </c>
      <c r="D150" s="2">
        <v>8.6796489743788105E-2</v>
      </c>
    </row>
    <row r="151" spans="1:4" x14ac:dyDescent="0.25">
      <c r="A151" t="s">
        <v>7</v>
      </c>
      <c r="B151" t="s">
        <v>42</v>
      </c>
      <c r="C151" t="s">
        <v>26</v>
      </c>
      <c r="D151" s="2">
        <v>6.1956631959713699E-3</v>
      </c>
    </row>
    <row r="152" spans="1:4" x14ac:dyDescent="0.25">
      <c r="A152" t="s">
        <v>8</v>
      </c>
      <c r="B152" t="s">
        <v>42</v>
      </c>
      <c r="C152" t="s">
        <v>26</v>
      </c>
      <c r="D152" s="2">
        <v>2.9647187876749698E-3</v>
      </c>
    </row>
    <row r="153" spans="1:4" x14ac:dyDescent="0.25">
      <c r="A153" t="s">
        <v>9</v>
      </c>
      <c r="B153" t="s">
        <v>42</v>
      </c>
      <c r="C153" t="s">
        <v>26</v>
      </c>
      <c r="D153" s="2">
        <v>4.4387504613173E-2</v>
      </c>
    </row>
    <row r="154" spans="1:4" x14ac:dyDescent="0.25">
      <c r="A154" t="s">
        <v>10</v>
      </c>
      <c r="B154" t="s">
        <v>42</v>
      </c>
      <c r="C154" t="s">
        <v>26</v>
      </c>
      <c r="D154" s="2">
        <v>1.64825723789245E-2</v>
      </c>
    </row>
    <row r="155" spans="1:4" x14ac:dyDescent="0.25">
      <c r="A155" t="s">
        <v>11</v>
      </c>
      <c r="B155" t="s">
        <v>42</v>
      </c>
      <c r="C155" t="s">
        <v>26</v>
      </c>
      <c r="D155" s="2">
        <v>2.13928608219674E-2</v>
      </c>
    </row>
    <row r="156" spans="1:4" x14ac:dyDescent="0.25">
      <c r="A156" t="s">
        <v>12</v>
      </c>
      <c r="B156" t="s">
        <v>42</v>
      </c>
      <c r="C156" t="s">
        <v>26</v>
      </c>
      <c r="D156" s="2">
        <v>3.01757560552737E-2</v>
      </c>
    </row>
    <row r="157" spans="1:4" x14ac:dyDescent="0.25">
      <c r="A157" t="s">
        <v>13</v>
      </c>
      <c r="B157" t="s">
        <v>42</v>
      </c>
      <c r="C157" t="s">
        <v>26</v>
      </c>
      <c r="D157" s="2">
        <v>0.39526114551446001</v>
      </c>
    </row>
    <row r="158" spans="1:4" x14ac:dyDescent="0.25">
      <c r="A158" t="s">
        <v>14</v>
      </c>
      <c r="B158" t="s">
        <v>42</v>
      </c>
      <c r="C158" t="s">
        <v>26</v>
      </c>
      <c r="D158" s="2">
        <v>3.4325318838253902E-4</v>
      </c>
    </row>
    <row r="159" spans="1:4" x14ac:dyDescent="0.25">
      <c r="A159" t="s">
        <v>15</v>
      </c>
      <c r="B159" t="s">
        <v>42</v>
      </c>
      <c r="C159" t="s">
        <v>26</v>
      </c>
      <c r="D159" s="2">
        <v>0.38858443588278102</v>
      </c>
    </row>
    <row r="160" spans="1:4" x14ac:dyDescent="0.25">
      <c r="A160" t="s">
        <v>16</v>
      </c>
      <c r="B160" t="s">
        <v>42</v>
      </c>
      <c r="C160" t="s">
        <v>26</v>
      </c>
      <c r="D160" s="2">
        <v>1.7232183608319199E-2</v>
      </c>
    </row>
    <row r="161" spans="1:4" x14ac:dyDescent="0.25">
      <c r="A161" t="s">
        <v>18</v>
      </c>
      <c r="B161" t="s">
        <v>42</v>
      </c>
      <c r="C161" t="s">
        <v>26</v>
      </c>
      <c r="D161" s="2">
        <v>4.4127526616939597E-2</v>
      </c>
    </row>
    <row r="162" spans="1:4" x14ac:dyDescent="0.25">
      <c r="A162" t="s">
        <v>1</v>
      </c>
      <c r="B162" t="s">
        <v>42</v>
      </c>
      <c r="C162" t="s">
        <v>27</v>
      </c>
      <c r="D162" s="2">
        <v>6.4352248943814305E-7</v>
      </c>
    </row>
    <row r="163" spans="1:4" x14ac:dyDescent="0.25">
      <c r="A163" t="s">
        <v>2</v>
      </c>
      <c r="B163" t="s">
        <v>42</v>
      </c>
      <c r="C163" t="s">
        <v>27</v>
      </c>
      <c r="D163" s="2">
        <v>2.86563911388043E-5</v>
      </c>
    </row>
    <row r="164" spans="1:4" x14ac:dyDescent="0.25">
      <c r="A164" t="s">
        <v>3</v>
      </c>
      <c r="B164" t="s">
        <v>42</v>
      </c>
      <c r="C164" t="s">
        <v>27</v>
      </c>
      <c r="D164" s="2">
        <v>3.2463967887663401E-6</v>
      </c>
    </row>
    <row r="165" spans="1:4" x14ac:dyDescent="0.25">
      <c r="A165" t="s">
        <v>4</v>
      </c>
      <c r="B165" t="s">
        <v>42</v>
      </c>
      <c r="C165" t="s">
        <v>27</v>
      </c>
      <c r="D165" s="2">
        <v>3.0029398177539201E-2</v>
      </c>
    </row>
    <row r="166" spans="1:4" x14ac:dyDescent="0.25">
      <c r="A166" t="s">
        <v>5</v>
      </c>
      <c r="B166" t="s">
        <v>42</v>
      </c>
      <c r="C166" t="s">
        <v>27</v>
      </c>
      <c r="D166" s="2">
        <v>3.45811445926352E-6</v>
      </c>
    </row>
    <row r="167" spans="1:4" x14ac:dyDescent="0.25">
      <c r="A167" t="s">
        <v>6</v>
      </c>
      <c r="B167" t="s">
        <v>42</v>
      </c>
      <c r="C167" t="s">
        <v>27</v>
      </c>
      <c r="D167" s="2">
        <v>9.1890185260632296E-7</v>
      </c>
    </row>
    <row r="168" spans="1:4" x14ac:dyDescent="0.25">
      <c r="A168" t="s">
        <v>7</v>
      </c>
      <c r="B168" t="s">
        <v>42</v>
      </c>
      <c r="C168" t="s">
        <v>27</v>
      </c>
      <c r="D168" s="2">
        <v>3.1871113847986701E-6</v>
      </c>
    </row>
    <row r="169" spans="1:4" x14ac:dyDescent="0.25">
      <c r="A169" t="s">
        <v>9</v>
      </c>
      <c r="B169" t="s">
        <v>42</v>
      </c>
      <c r="C169" t="s">
        <v>27</v>
      </c>
      <c r="D169" s="2">
        <v>4.4482644132927801E-6</v>
      </c>
    </row>
    <row r="170" spans="1:4" x14ac:dyDescent="0.25">
      <c r="A170" t="s">
        <v>10</v>
      </c>
      <c r="B170" t="s">
        <v>42</v>
      </c>
      <c r="C170" t="s">
        <v>27</v>
      </c>
      <c r="D170" s="2">
        <v>2.32877137278023E-6</v>
      </c>
    </row>
    <row r="171" spans="1:4" x14ac:dyDescent="0.25">
      <c r="A171" t="s">
        <v>11</v>
      </c>
      <c r="B171" t="s">
        <v>42</v>
      </c>
      <c r="C171" t="s">
        <v>27</v>
      </c>
      <c r="D171" s="2">
        <v>7.6380745785667001E-7</v>
      </c>
    </row>
    <row r="172" spans="1:4" x14ac:dyDescent="0.25">
      <c r="A172" t="s">
        <v>12</v>
      </c>
      <c r="B172" t="s">
        <v>42</v>
      </c>
      <c r="C172" t="s">
        <v>27</v>
      </c>
      <c r="D172" s="2">
        <v>1.2022425800571499E-6</v>
      </c>
    </row>
    <row r="173" spans="1:4" x14ac:dyDescent="0.25">
      <c r="A173" t="s">
        <v>13</v>
      </c>
      <c r="B173" t="s">
        <v>42</v>
      </c>
      <c r="C173" t="s">
        <v>27</v>
      </c>
      <c r="D173" s="2">
        <v>1.5778607424358499E-3</v>
      </c>
    </row>
    <row r="174" spans="1:4" x14ac:dyDescent="0.25">
      <c r="A174" t="s">
        <v>14</v>
      </c>
      <c r="B174" t="s">
        <v>42</v>
      </c>
      <c r="C174" t="s">
        <v>27</v>
      </c>
      <c r="D174" s="2">
        <v>2.1791478109625598E-6</v>
      </c>
    </row>
    <row r="175" spans="1:4" x14ac:dyDescent="0.25">
      <c r="A175" t="s">
        <v>15</v>
      </c>
      <c r="B175" t="s">
        <v>42</v>
      </c>
      <c r="C175" t="s">
        <v>27</v>
      </c>
      <c r="D175" s="2">
        <v>7.9155510075492593E-6</v>
      </c>
    </row>
    <row r="176" spans="1:4" x14ac:dyDescent="0.25">
      <c r="A176" t="s">
        <v>16</v>
      </c>
      <c r="B176" t="s">
        <v>42</v>
      </c>
      <c r="C176" t="s">
        <v>27</v>
      </c>
      <c r="D176" s="2">
        <v>8.1954210810583901E-7</v>
      </c>
    </row>
    <row r="177" spans="1:4" x14ac:dyDescent="0.25">
      <c r="A177" t="s">
        <v>17</v>
      </c>
      <c r="B177" t="s">
        <v>42</v>
      </c>
      <c r="C177" t="s">
        <v>27</v>
      </c>
      <c r="D177" s="2">
        <v>1.2224769569696099E-2</v>
      </c>
    </row>
    <row r="178" spans="1:4" x14ac:dyDescent="0.25">
      <c r="A178" t="s">
        <v>18</v>
      </c>
      <c r="B178" t="s">
        <v>42</v>
      </c>
      <c r="C178" t="s">
        <v>27</v>
      </c>
      <c r="D178" s="2">
        <v>3.9131174866813704E-3</v>
      </c>
    </row>
    <row r="179" spans="1:4" x14ac:dyDescent="0.25">
      <c r="A179" t="s">
        <v>1</v>
      </c>
      <c r="B179" t="s">
        <v>42</v>
      </c>
      <c r="C179" t="s">
        <v>28</v>
      </c>
      <c r="D179" s="2">
        <v>1.6488267488497801</v>
      </c>
    </row>
    <row r="180" spans="1:4" x14ac:dyDescent="0.25">
      <c r="A180" t="s">
        <v>2</v>
      </c>
      <c r="B180" t="s">
        <v>42</v>
      </c>
      <c r="C180" t="s">
        <v>28</v>
      </c>
      <c r="D180" s="2">
        <v>57.513556692780398</v>
      </c>
    </row>
    <row r="181" spans="1:4" x14ac:dyDescent="0.25">
      <c r="A181" t="s">
        <v>3</v>
      </c>
      <c r="B181" t="s">
        <v>42</v>
      </c>
      <c r="C181" t="s">
        <v>28</v>
      </c>
      <c r="D181" s="2">
        <v>17.133318858037399</v>
      </c>
    </row>
    <row r="182" spans="1:4" x14ac:dyDescent="0.25">
      <c r="A182" t="s">
        <v>4</v>
      </c>
      <c r="B182" t="s">
        <v>42</v>
      </c>
      <c r="C182" t="s">
        <v>28</v>
      </c>
      <c r="D182" s="2">
        <v>23.564803160621398</v>
      </c>
    </row>
    <row r="183" spans="1:4" x14ac:dyDescent="0.25">
      <c r="A183" t="s">
        <v>5</v>
      </c>
      <c r="B183" t="s">
        <v>42</v>
      </c>
      <c r="C183" t="s">
        <v>28</v>
      </c>
      <c r="D183" s="2">
        <v>11.629510915187399</v>
      </c>
    </row>
    <row r="184" spans="1:4" x14ac:dyDescent="0.25">
      <c r="A184" t="s">
        <v>6</v>
      </c>
      <c r="B184" t="s">
        <v>42</v>
      </c>
      <c r="C184" t="s">
        <v>28</v>
      </c>
      <c r="D184" s="2">
        <v>4.8171398134757801</v>
      </c>
    </row>
    <row r="185" spans="1:4" x14ac:dyDescent="0.25">
      <c r="A185" t="s">
        <v>7</v>
      </c>
      <c r="B185" t="s">
        <v>42</v>
      </c>
      <c r="C185" t="s">
        <v>28</v>
      </c>
      <c r="D185" s="2">
        <v>6.71704551844324</v>
      </c>
    </row>
    <row r="186" spans="1:4" x14ac:dyDescent="0.25">
      <c r="A186" t="s">
        <v>8</v>
      </c>
      <c r="B186" t="s">
        <v>42</v>
      </c>
      <c r="C186" t="s">
        <v>28</v>
      </c>
      <c r="D186" s="2">
        <v>11.7711245386374</v>
      </c>
    </row>
    <row r="187" spans="1:4" x14ac:dyDescent="0.25">
      <c r="A187" t="s">
        <v>9</v>
      </c>
      <c r="B187" t="s">
        <v>42</v>
      </c>
      <c r="C187" t="s">
        <v>28</v>
      </c>
      <c r="D187" s="2">
        <v>20.798457595426001</v>
      </c>
    </row>
    <row r="188" spans="1:4" x14ac:dyDescent="0.25">
      <c r="A188" t="s">
        <v>10</v>
      </c>
      <c r="B188" t="s">
        <v>42</v>
      </c>
      <c r="C188" t="s">
        <v>28</v>
      </c>
      <c r="D188" s="2">
        <v>11.2242092025595</v>
      </c>
    </row>
    <row r="189" spans="1:4" x14ac:dyDescent="0.25">
      <c r="A189" t="s">
        <v>11</v>
      </c>
      <c r="B189" t="s">
        <v>42</v>
      </c>
      <c r="C189" t="s">
        <v>28</v>
      </c>
      <c r="D189" s="2">
        <v>7.9497729654049101</v>
      </c>
    </row>
    <row r="190" spans="1:4" x14ac:dyDescent="0.25">
      <c r="A190" t="s">
        <v>12</v>
      </c>
      <c r="B190" t="s">
        <v>42</v>
      </c>
      <c r="C190" t="s">
        <v>28</v>
      </c>
      <c r="D190" s="2">
        <v>13.5808229740421</v>
      </c>
    </row>
    <row r="191" spans="1:4" x14ac:dyDescent="0.25">
      <c r="A191" t="s">
        <v>13</v>
      </c>
      <c r="B191" t="s">
        <v>42</v>
      </c>
      <c r="C191" t="s">
        <v>28</v>
      </c>
      <c r="D191" s="2">
        <v>42.919329633272902</v>
      </c>
    </row>
    <row r="192" spans="1:4" x14ac:dyDescent="0.25">
      <c r="A192" t="s">
        <v>14</v>
      </c>
      <c r="B192" t="s">
        <v>42</v>
      </c>
      <c r="C192" t="s">
        <v>28</v>
      </c>
      <c r="D192" s="2">
        <v>7.6937912027438502</v>
      </c>
    </row>
    <row r="193" spans="1:4" x14ac:dyDescent="0.25">
      <c r="A193" t="s">
        <v>15</v>
      </c>
      <c r="B193" t="s">
        <v>42</v>
      </c>
      <c r="C193" t="s">
        <v>28</v>
      </c>
      <c r="D193" s="2">
        <v>7.63842895315927</v>
      </c>
    </row>
    <row r="194" spans="1:4" x14ac:dyDescent="0.25">
      <c r="A194" t="s">
        <v>16</v>
      </c>
      <c r="B194" t="s">
        <v>42</v>
      </c>
      <c r="C194" t="s">
        <v>28</v>
      </c>
      <c r="D194" s="2">
        <v>1.37920757720931</v>
      </c>
    </row>
    <row r="195" spans="1:4" x14ac:dyDescent="0.25">
      <c r="A195" t="s">
        <v>17</v>
      </c>
      <c r="B195" t="s">
        <v>42</v>
      </c>
      <c r="C195" t="s">
        <v>28</v>
      </c>
      <c r="D195" s="2">
        <v>23.613797355304499</v>
      </c>
    </row>
    <row r="196" spans="1:4" x14ac:dyDescent="0.25">
      <c r="A196" t="s">
        <v>18</v>
      </c>
      <c r="B196" t="s">
        <v>42</v>
      </c>
      <c r="C196" t="s">
        <v>28</v>
      </c>
      <c r="D196" s="2">
        <v>42.6679642851593</v>
      </c>
    </row>
    <row r="197" spans="1:4" x14ac:dyDescent="0.25">
      <c r="A197" t="s">
        <v>1</v>
      </c>
      <c r="B197" t="s">
        <v>42</v>
      </c>
      <c r="C197" t="s">
        <v>29</v>
      </c>
      <c r="D197" s="2">
        <v>1.2553522666965101E-3</v>
      </c>
    </row>
    <row r="198" spans="1:4" x14ac:dyDescent="0.25">
      <c r="A198" t="s">
        <v>2</v>
      </c>
      <c r="B198" t="s">
        <v>42</v>
      </c>
      <c r="C198" t="s">
        <v>29</v>
      </c>
      <c r="D198" s="2">
        <v>2.9029315947416302E-2</v>
      </c>
    </row>
    <row r="199" spans="1:4" x14ac:dyDescent="0.25">
      <c r="A199" t="s">
        <v>3</v>
      </c>
      <c r="B199" t="s">
        <v>42</v>
      </c>
      <c r="C199" t="s">
        <v>29</v>
      </c>
      <c r="D199" s="2">
        <v>3.49087890581729E-2</v>
      </c>
    </row>
    <row r="200" spans="1:4" x14ac:dyDescent="0.25">
      <c r="A200" t="s">
        <v>4</v>
      </c>
      <c r="B200" t="s">
        <v>42</v>
      </c>
      <c r="C200" t="s">
        <v>29</v>
      </c>
      <c r="D200" s="2">
        <v>7.9068868474840501E-4</v>
      </c>
    </row>
    <row r="201" spans="1:4" x14ac:dyDescent="0.25">
      <c r="A201" t="s">
        <v>5</v>
      </c>
      <c r="B201" t="s">
        <v>42</v>
      </c>
      <c r="C201" t="s">
        <v>29</v>
      </c>
      <c r="D201" s="2">
        <v>5.1165294173678602E-4</v>
      </c>
    </row>
    <row r="202" spans="1:4" x14ac:dyDescent="0.25">
      <c r="A202" t="s">
        <v>6</v>
      </c>
      <c r="B202" t="s">
        <v>42</v>
      </c>
      <c r="C202" t="s">
        <v>29</v>
      </c>
      <c r="D202" s="2">
        <v>6.1402110417135801E-2</v>
      </c>
    </row>
    <row r="203" spans="1:4" x14ac:dyDescent="0.25">
      <c r="A203" t="s">
        <v>7</v>
      </c>
      <c r="B203" t="s">
        <v>42</v>
      </c>
      <c r="C203" t="s">
        <v>29</v>
      </c>
      <c r="D203" s="2">
        <v>3.02300467454239E-3</v>
      </c>
    </row>
    <row r="204" spans="1:4" x14ac:dyDescent="0.25">
      <c r="A204" t="s">
        <v>8</v>
      </c>
      <c r="B204" t="s">
        <v>42</v>
      </c>
      <c r="C204" t="s">
        <v>29</v>
      </c>
      <c r="D204" s="2">
        <v>1.9328990988976401E-4</v>
      </c>
    </row>
    <row r="205" spans="1:4" x14ac:dyDescent="0.25">
      <c r="A205" t="s">
        <v>9</v>
      </c>
      <c r="B205" t="s">
        <v>42</v>
      </c>
      <c r="C205" t="s">
        <v>29</v>
      </c>
      <c r="D205" s="2">
        <v>4.2445977336362803E-3</v>
      </c>
    </row>
    <row r="206" spans="1:4" x14ac:dyDescent="0.25">
      <c r="A206" t="s">
        <v>10</v>
      </c>
      <c r="B206" t="s">
        <v>42</v>
      </c>
      <c r="C206" t="s">
        <v>29</v>
      </c>
      <c r="D206" s="2">
        <v>3.9251714217184201E-2</v>
      </c>
    </row>
    <row r="207" spans="1:4" x14ac:dyDescent="0.25">
      <c r="A207" t="s">
        <v>11</v>
      </c>
      <c r="B207" t="s">
        <v>42</v>
      </c>
      <c r="C207" t="s">
        <v>29</v>
      </c>
      <c r="D207" s="2">
        <v>1.31482419718746E-2</v>
      </c>
    </row>
    <row r="208" spans="1:4" x14ac:dyDescent="0.25">
      <c r="A208" t="s">
        <v>12</v>
      </c>
      <c r="B208" t="s">
        <v>42</v>
      </c>
      <c r="C208" t="s">
        <v>29</v>
      </c>
      <c r="D208" s="2">
        <v>3.9596774976401197E-2</v>
      </c>
    </row>
    <row r="209" spans="1:4" x14ac:dyDescent="0.25">
      <c r="A209" t="s">
        <v>13</v>
      </c>
      <c r="B209" t="s">
        <v>42</v>
      </c>
      <c r="C209" t="s">
        <v>29</v>
      </c>
      <c r="D209" s="2">
        <v>0.118135640492723</v>
      </c>
    </row>
    <row r="210" spans="1:4" x14ac:dyDescent="0.25">
      <c r="A210" t="s">
        <v>14</v>
      </c>
      <c r="B210" t="s">
        <v>42</v>
      </c>
      <c r="C210" t="s">
        <v>29</v>
      </c>
      <c r="D210" s="2">
        <v>5.1950995072492904E-4</v>
      </c>
    </row>
    <row r="211" spans="1:4" x14ac:dyDescent="0.25">
      <c r="A211" t="s">
        <v>15</v>
      </c>
      <c r="B211" t="s">
        <v>42</v>
      </c>
      <c r="C211" t="s">
        <v>29</v>
      </c>
      <c r="D211" s="2">
        <v>1.3345821628936499E-2</v>
      </c>
    </row>
    <row r="212" spans="1:4" x14ac:dyDescent="0.25">
      <c r="A212" t="s">
        <v>16</v>
      </c>
      <c r="B212" t="s">
        <v>42</v>
      </c>
      <c r="C212" t="s">
        <v>29</v>
      </c>
      <c r="D212" s="2">
        <v>7.2894484162097306E-5</v>
      </c>
    </row>
    <row r="213" spans="1:4" x14ac:dyDescent="0.25">
      <c r="A213" t="s">
        <v>17</v>
      </c>
      <c r="B213" t="s">
        <v>42</v>
      </c>
      <c r="C213" t="s">
        <v>29</v>
      </c>
      <c r="D213" s="2">
        <v>2.3909815754240999</v>
      </c>
    </row>
    <row r="214" spans="1:4" x14ac:dyDescent="0.25">
      <c r="A214" t="s">
        <v>18</v>
      </c>
      <c r="B214" t="s">
        <v>42</v>
      </c>
      <c r="C214" t="s">
        <v>29</v>
      </c>
      <c r="D214" s="2">
        <v>2.7532345144834398</v>
      </c>
    </row>
    <row r="215" spans="1:4" x14ac:dyDescent="0.25">
      <c r="A215" t="s">
        <v>1</v>
      </c>
      <c r="B215" t="s">
        <v>42</v>
      </c>
      <c r="C215" t="s">
        <v>30</v>
      </c>
      <c r="D215" s="2">
        <v>3.6871058351154198</v>
      </c>
    </row>
    <row r="216" spans="1:4" x14ac:dyDescent="0.25">
      <c r="A216" t="s">
        <v>2</v>
      </c>
      <c r="B216" t="s">
        <v>42</v>
      </c>
      <c r="C216" t="s">
        <v>30</v>
      </c>
      <c r="D216" s="2">
        <v>85.712694035808596</v>
      </c>
    </row>
    <row r="217" spans="1:4" x14ac:dyDescent="0.25">
      <c r="A217" t="s">
        <v>3</v>
      </c>
      <c r="B217" t="s">
        <v>42</v>
      </c>
      <c r="C217" t="s">
        <v>30</v>
      </c>
      <c r="D217" s="2">
        <v>19.1728903356967</v>
      </c>
    </row>
    <row r="218" spans="1:4" x14ac:dyDescent="0.25">
      <c r="A218" t="s">
        <v>4</v>
      </c>
      <c r="B218" t="s">
        <v>42</v>
      </c>
      <c r="C218" t="s">
        <v>30</v>
      </c>
      <c r="D218" s="2">
        <v>27.8842545093081</v>
      </c>
    </row>
    <row r="219" spans="1:4" x14ac:dyDescent="0.25">
      <c r="A219" t="s">
        <v>5</v>
      </c>
      <c r="B219" t="s">
        <v>42</v>
      </c>
      <c r="C219" t="s">
        <v>30</v>
      </c>
      <c r="D219" s="2">
        <v>10.849870754395701</v>
      </c>
    </row>
    <row r="220" spans="1:4" x14ac:dyDescent="0.25">
      <c r="A220" t="s">
        <v>6</v>
      </c>
      <c r="B220" t="s">
        <v>42</v>
      </c>
      <c r="C220" t="s">
        <v>30</v>
      </c>
      <c r="D220" s="2">
        <v>3.3232204715942402</v>
      </c>
    </row>
    <row r="221" spans="1:4" x14ac:dyDescent="0.25">
      <c r="A221" t="s">
        <v>7</v>
      </c>
      <c r="B221" t="s">
        <v>42</v>
      </c>
      <c r="C221" t="s">
        <v>30</v>
      </c>
      <c r="D221" s="2">
        <v>6.2607598485528397</v>
      </c>
    </row>
    <row r="222" spans="1:4" x14ac:dyDescent="0.25">
      <c r="A222" t="s">
        <v>8</v>
      </c>
      <c r="B222" t="s">
        <v>42</v>
      </c>
      <c r="C222" t="s">
        <v>30</v>
      </c>
      <c r="D222" s="2">
        <v>8.8910972275866005</v>
      </c>
    </row>
    <row r="223" spans="1:4" x14ac:dyDescent="0.25">
      <c r="A223" t="s">
        <v>9</v>
      </c>
      <c r="B223" t="s">
        <v>42</v>
      </c>
      <c r="C223" t="s">
        <v>30</v>
      </c>
      <c r="D223" s="2">
        <v>15.1705750348238</v>
      </c>
    </row>
    <row r="224" spans="1:4" x14ac:dyDescent="0.25">
      <c r="A224" t="s">
        <v>10</v>
      </c>
      <c r="B224" t="s">
        <v>42</v>
      </c>
      <c r="C224" t="s">
        <v>30</v>
      </c>
      <c r="D224" s="2">
        <v>9.4272006266943205</v>
      </c>
    </row>
    <row r="225" spans="1:4" x14ac:dyDescent="0.25">
      <c r="A225" t="s">
        <v>11</v>
      </c>
      <c r="B225" t="s">
        <v>42</v>
      </c>
      <c r="C225" t="s">
        <v>30</v>
      </c>
      <c r="D225" s="2">
        <v>9.2321876434983992</v>
      </c>
    </row>
    <row r="226" spans="1:4" x14ac:dyDescent="0.25">
      <c r="A226" t="s">
        <v>12</v>
      </c>
      <c r="B226" t="s">
        <v>42</v>
      </c>
      <c r="C226" t="s">
        <v>30</v>
      </c>
      <c r="D226" s="2">
        <v>14.657512957323799</v>
      </c>
    </row>
    <row r="227" spans="1:4" x14ac:dyDescent="0.25">
      <c r="A227" t="s">
        <v>13</v>
      </c>
      <c r="B227" t="s">
        <v>42</v>
      </c>
      <c r="C227" t="s">
        <v>30</v>
      </c>
      <c r="D227" s="2">
        <v>54.4388227661195</v>
      </c>
    </row>
    <row r="228" spans="1:4" x14ac:dyDescent="0.25">
      <c r="A228" t="s">
        <v>14</v>
      </c>
      <c r="B228" t="s">
        <v>42</v>
      </c>
      <c r="C228" t="s">
        <v>30</v>
      </c>
      <c r="D228" s="2">
        <v>2.3393694725843801</v>
      </c>
    </row>
    <row r="229" spans="1:4" x14ac:dyDescent="0.25">
      <c r="A229" t="s">
        <v>15</v>
      </c>
      <c r="B229" t="s">
        <v>42</v>
      </c>
      <c r="C229" t="s">
        <v>30</v>
      </c>
      <c r="D229" s="2">
        <v>23.547558443064801</v>
      </c>
    </row>
    <row r="230" spans="1:4" x14ac:dyDescent="0.25">
      <c r="A230" t="s">
        <v>16</v>
      </c>
      <c r="B230" t="s">
        <v>42</v>
      </c>
      <c r="C230" t="s">
        <v>30</v>
      </c>
      <c r="D230" s="2">
        <v>1.4630119665650201</v>
      </c>
    </row>
    <row r="231" spans="1:4" x14ac:dyDescent="0.25">
      <c r="A231" t="s">
        <v>17</v>
      </c>
      <c r="B231" t="s">
        <v>42</v>
      </c>
      <c r="C231" t="s">
        <v>30</v>
      </c>
      <c r="D231" s="2">
        <v>34.055259896064499</v>
      </c>
    </row>
    <row r="232" spans="1:4" x14ac:dyDescent="0.25">
      <c r="A232" t="s">
        <v>18</v>
      </c>
      <c r="B232" t="s">
        <v>42</v>
      </c>
      <c r="C232" t="s">
        <v>30</v>
      </c>
      <c r="D232" s="2">
        <v>47.064053208356597</v>
      </c>
    </row>
    <row r="233" spans="1:4" x14ac:dyDescent="0.25">
      <c r="A233" t="s">
        <v>1</v>
      </c>
      <c r="B233" t="s">
        <v>42</v>
      </c>
      <c r="C233" t="s">
        <v>31</v>
      </c>
      <c r="D233" s="2">
        <v>9.2259088153776396</v>
      </c>
    </row>
    <row r="234" spans="1:4" x14ac:dyDescent="0.25">
      <c r="A234" t="s">
        <v>2</v>
      </c>
      <c r="B234" t="s">
        <v>42</v>
      </c>
      <c r="C234" t="s">
        <v>31</v>
      </c>
      <c r="D234" s="2">
        <v>36.3744562920904</v>
      </c>
    </row>
    <row r="235" spans="1:4" x14ac:dyDescent="0.25">
      <c r="A235" t="s">
        <v>3</v>
      </c>
      <c r="B235" t="s">
        <v>42</v>
      </c>
      <c r="C235" t="s">
        <v>31</v>
      </c>
      <c r="D235" s="2">
        <v>16.481638975267099</v>
      </c>
    </row>
    <row r="236" spans="1:4" x14ac:dyDescent="0.25">
      <c r="A236" t="s">
        <v>4</v>
      </c>
      <c r="B236" t="s">
        <v>42</v>
      </c>
      <c r="C236" t="s">
        <v>31</v>
      </c>
      <c r="D236" s="2">
        <v>34.9348256779124</v>
      </c>
    </row>
    <row r="237" spans="1:4" x14ac:dyDescent="0.25">
      <c r="A237" t="s">
        <v>5</v>
      </c>
      <c r="B237" t="s">
        <v>42</v>
      </c>
      <c r="C237" t="s">
        <v>31</v>
      </c>
      <c r="D237" s="2">
        <v>14.1074414114387</v>
      </c>
    </row>
    <row r="238" spans="1:4" x14ac:dyDescent="0.25">
      <c r="A238" t="s">
        <v>6</v>
      </c>
      <c r="B238" t="s">
        <v>42</v>
      </c>
      <c r="C238" t="s">
        <v>31</v>
      </c>
      <c r="D238" s="2">
        <v>3.0382817242715401</v>
      </c>
    </row>
    <row r="239" spans="1:4" x14ac:dyDescent="0.25">
      <c r="A239" t="s">
        <v>7</v>
      </c>
      <c r="B239" t="s">
        <v>42</v>
      </c>
      <c r="C239" t="s">
        <v>31</v>
      </c>
      <c r="D239" s="2">
        <v>14.272294882652201</v>
      </c>
    </row>
    <row r="240" spans="1:4" x14ac:dyDescent="0.25">
      <c r="A240" t="s">
        <v>8</v>
      </c>
      <c r="B240" t="s">
        <v>42</v>
      </c>
      <c r="C240" t="s">
        <v>31</v>
      </c>
      <c r="D240" s="2">
        <v>12.8377091573473</v>
      </c>
    </row>
    <row r="241" spans="1:4" x14ac:dyDescent="0.25">
      <c r="A241" t="s">
        <v>9</v>
      </c>
      <c r="B241" t="s">
        <v>42</v>
      </c>
      <c r="C241" t="s">
        <v>31</v>
      </c>
      <c r="D241" s="2">
        <v>26.103017399905799</v>
      </c>
    </row>
    <row r="242" spans="1:4" x14ac:dyDescent="0.25">
      <c r="A242" t="s">
        <v>10</v>
      </c>
      <c r="B242" t="s">
        <v>42</v>
      </c>
      <c r="C242" t="s">
        <v>31</v>
      </c>
      <c r="D242" s="2">
        <v>16.9280415846784</v>
      </c>
    </row>
    <row r="243" spans="1:4" x14ac:dyDescent="0.25">
      <c r="A243" t="s">
        <v>11</v>
      </c>
      <c r="B243" t="s">
        <v>42</v>
      </c>
      <c r="C243" t="s">
        <v>31</v>
      </c>
      <c r="D243" s="2">
        <v>16.067697441390401</v>
      </c>
    </row>
    <row r="244" spans="1:4" x14ac:dyDescent="0.25">
      <c r="A244" t="s">
        <v>12</v>
      </c>
      <c r="B244" t="s">
        <v>42</v>
      </c>
      <c r="C244" t="s">
        <v>31</v>
      </c>
      <c r="D244" s="2">
        <v>18.237066354929699</v>
      </c>
    </row>
    <row r="245" spans="1:4" x14ac:dyDescent="0.25">
      <c r="A245" t="s">
        <v>13</v>
      </c>
      <c r="B245" t="s">
        <v>42</v>
      </c>
      <c r="C245" t="s">
        <v>31</v>
      </c>
      <c r="D245" s="2">
        <v>65.684676394006999</v>
      </c>
    </row>
    <row r="246" spans="1:4" x14ac:dyDescent="0.25">
      <c r="A246" t="s">
        <v>14</v>
      </c>
      <c r="B246" t="s">
        <v>42</v>
      </c>
      <c r="C246" t="s">
        <v>31</v>
      </c>
      <c r="D246" s="2">
        <v>4.27424996093752</v>
      </c>
    </row>
    <row r="247" spans="1:4" x14ac:dyDescent="0.25">
      <c r="A247" t="s">
        <v>15</v>
      </c>
      <c r="B247" t="s">
        <v>42</v>
      </c>
      <c r="C247" t="s">
        <v>31</v>
      </c>
      <c r="D247" s="2">
        <v>14.446240543216099</v>
      </c>
    </row>
    <row r="248" spans="1:4" x14ac:dyDescent="0.25">
      <c r="A248" t="s">
        <v>16</v>
      </c>
      <c r="B248" t="s">
        <v>42</v>
      </c>
      <c r="C248" t="s">
        <v>31</v>
      </c>
      <c r="D248" s="2">
        <v>2.7307412160782398</v>
      </c>
    </row>
    <row r="249" spans="1:4" x14ac:dyDescent="0.25">
      <c r="A249" t="s">
        <v>17</v>
      </c>
      <c r="B249" t="s">
        <v>42</v>
      </c>
      <c r="C249" t="s">
        <v>31</v>
      </c>
      <c r="D249" s="2">
        <v>39.799211895737301</v>
      </c>
    </row>
    <row r="250" spans="1:4" x14ac:dyDescent="0.25">
      <c r="A250" t="s">
        <v>18</v>
      </c>
      <c r="B250" t="s">
        <v>42</v>
      </c>
      <c r="C250" t="s">
        <v>31</v>
      </c>
      <c r="D250" s="2">
        <v>81.283217718367695</v>
      </c>
    </row>
    <row r="251" spans="1:4" x14ac:dyDescent="0.25">
      <c r="A251" t="s">
        <v>1</v>
      </c>
      <c r="B251" t="s">
        <v>42</v>
      </c>
      <c r="C251" t="s">
        <v>32</v>
      </c>
      <c r="D251" s="2">
        <v>3.8963044829479601</v>
      </c>
    </row>
    <row r="252" spans="1:4" x14ac:dyDescent="0.25">
      <c r="A252" t="s">
        <v>2</v>
      </c>
      <c r="B252" t="s">
        <v>42</v>
      </c>
      <c r="C252" t="s">
        <v>32</v>
      </c>
      <c r="D252" s="2">
        <v>156.564700857725</v>
      </c>
    </row>
    <row r="253" spans="1:4" x14ac:dyDescent="0.25">
      <c r="A253" t="s">
        <v>3</v>
      </c>
      <c r="B253" t="s">
        <v>42</v>
      </c>
      <c r="C253" t="s">
        <v>32</v>
      </c>
      <c r="D253" s="2">
        <v>29.8839610035395</v>
      </c>
    </row>
    <row r="254" spans="1:4" x14ac:dyDescent="0.25">
      <c r="A254" t="s">
        <v>4</v>
      </c>
      <c r="B254" t="s">
        <v>42</v>
      </c>
      <c r="C254" t="s">
        <v>32</v>
      </c>
      <c r="D254" s="2">
        <v>56.104476886201802</v>
      </c>
    </row>
    <row r="255" spans="1:4" x14ac:dyDescent="0.25">
      <c r="A255" t="s">
        <v>5</v>
      </c>
      <c r="B255" t="s">
        <v>42</v>
      </c>
      <c r="C255" t="s">
        <v>32</v>
      </c>
      <c r="D255" s="2">
        <v>18.899789766787102</v>
      </c>
    </row>
    <row r="256" spans="1:4" x14ac:dyDescent="0.25">
      <c r="A256" t="s">
        <v>6</v>
      </c>
      <c r="B256" t="s">
        <v>42</v>
      </c>
      <c r="C256" t="s">
        <v>32</v>
      </c>
      <c r="D256" s="2">
        <v>5.1904376293610603</v>
      </c>
    </row>
    <row r="257" spans="1:4" x14ac:dyDescent="0.25">
      <c r="A257" t="s">
        <v>7</v>
      </c>
      <c r="B257" t="s">
        <v>42</v>
      </c>
      <c r="C257" t="s">
        <v>32</v>
      </c>
      <c r="D257" s="2">
        <v>17.3713706628517</v>
      </c>
    </row>
    <row r="258" spans="1:4" x14ac:dyDescent="0.25">
      <c r="A258" t="s">
        <v>8</v>
      </c>
      <c r="B258" t="s">
        <v>42</v>
      </c>
      <c r="C258" t="s">
        <v>32</v>
      </c>
      <c r="D258" s="2">
        <v>18.918053793124301</v>
      </c>
    </row>
    <row r="259" spans="1:4" x14ac:dyDescent="0.25">
      <c r="A259" t="s">
        <v>9</v>
      </c>
      <c r="B259" t="s">
        <v>42</v>
      </c>
      <c r="C259" t="s">
        <v>32</v>
      </c>
      <c r="D259" s="2">
        <v>40.756685532820001</v>
      </c>
    </row>
    <row r="260" spans="1:4" x14ac:dyDescent="0.25">
      <c r="A260" t="s">
        <v>10</v>
      </c>
      <c r="B260" t="s">
        <v>42</v>
      </c>
      <c r="C260" t="s">
        <v>32</v>
      </c>
      <c r="D260" s="2">
        <v>24.990694401188101</v>
      </c>
    </row>
    <row r="261" spans="1:4" x14ac:dyDescent="0.25">
      <c r="A261" t="s">
        <v>11</v>
      </c>
      <c r="B261" t="s">
        <v>42</v>
      </c>
      <c r="C261" t="s">
        <v>32</v>
      </c>
      <c r="D261" s="2">
        <v>15.318071760467699</v>
      </c>
    </row>
    <row r="262" spans="1:4" x14ac:dyDescent="0.25">
      <c r="A262" t="s">
        <v>12</v>
      </c>
      <c r="B262" t="s">
        <v>42</v>
      </c>
      <c r="C262" t="s">
        <v>32</v>
      </c>
      <c r="D262" s="2">
        <v>22.089951449059701</v>
      </c>
    </row>
    <row r="263" spans="1:4" x14ac:dyDescent="0.25">
      <c r="A263" t="s">
        <v>13</v>
      </c>
      <c r="B263" t="s">
        <v>42</v>
      </c>
      <c r="C263" t="s">
        <v>32</v>
      </c>
      <c r="D263" s="2">
        <v>86.061091507683201</v>
      </c>
    </row>
    <row r="264" spans="1:4" x14ac:dyDescent="0.25">
      <c r="A264" t="s">
        <v>14</v>
      </c>
      <c r="B264" t="s">
        <v>42</v>
      </c>
      <c r="C264" t="s">
        <v>32</v>
      </c>
      <c r="D264" s="2">
        <v>4.3967161703869699</v>
      </c>
    </row>
    <row r="265" spans="1:4" x14ac:dyDescent="0.25">
      <c r="A265" t="s">
        <v>15</v>
      </c>
      <c r="B265" t="s">
        <v>42</v>
      </c>
      <c r="C265" t="s">
        <v>32</v>
      </c>
      <c r="D265" s="2">
        <v>17.547621893384999</v>
      </c>
    </row>
    <row r="266" spans="1:4" x14ac:dyDescent="0.25">
      <c r="A266" t="s">
        <v>16</v>
      </c>
      <c r="B266" t="s">
        <v>42</v>
      </c>
      <c r="C266" t="s">
        <v>32</v>
      </c>
      <c r="D266" s="2">
        <v>3.7486399958945</v>
      </c>
    </row>
    <row r="267" spans="1:4" x14ac:dyDescent="0.25">
      <c r="A267" t="s">
        <v>17</v>
      </c>
      <c r="B267" t="s">
        <v>42</v>
      </c>
      <c r="C267" t="s">
        <v>32</v>
      </c>
      <c r="D267" s="2">
        <v>38.957803253144803</v>
      </c>
    </row>
    <row r="268" spans="1:4" x14ac:dyDescent="0.25">
      <c r="A268" t="s">
        <v>18</v>
      </c>
      <c r="B268" t="s">
        <v>42</v>
      </c>
      <c r="C268" t="s">
        <v>32</v>
      </c>
      <c r="D268" s="2">
        <v>62.6665382018816</v>
      </c>
    </row>
    <row r="269" spans="1:4" x14ac:dyDescent="0.25">
      <c r="A269" t="s">
        <v>1</v>
      </c>
      <c r="B269" t="s">
        <v>42</v>
      </c>
      <c r="C269" t="s">
        <v>33</v>
      </c>
      <c r="D269" s="2">
        <v>1.23122352128594E-3</v>
      </c>
    </row>
    <row r="270" spans="1:4" x14ac:dyDescent="0.25">
      <c r="A270" t="s">
        <v>2</v>
      </c>
      <c r="B270" t="s">
        <v>42</v>
      </c>
      <c r="C270" t="s">
        <v>33</v>
      </c>
      <c r="D270" s="2">
        <v>1.05680458243713E-2</v>
      </c>
    </row>
    <row r="271" spans="1:4" x14ac:dyDescent="0.25">
      <c r="A271" t="s">
        <v>3</v>
      </c>
      <c r="B271" t="s">
        <v>42</v>
      </c>
      <c r="C271" t="s">
        <v>33</v>
      </c>
      <c r="D271" s="2">
        <v>7.6264256399775901E-3</v>
      </c>
    </row>
    <row r="272" spans="1:4" x14ac:dyDescent="0.25">
      <c r="A272" t="s">
        <v>4</v>
      </c>
      <c r="B272" t="s">
        <v>42</v>
      </c>
      <c r="C272" t="s">
        <v>33</v>
      </c>
      <c r="D272" s="2">
        <v>0.13884693621806901</v>
      </c>
    </row>
    <row r="273" spans="1:4" x14ac:dyDescent="0.25">
      <c r="A273" t="s">
        <v>5</v>
      </c>
      <c r="B273" t="s">
        <v>42</v>
      </c>
      <c r="C273" t="s">
        <v>33</v>
      </c>
      <c r="D273" s="2">
        <v>0.106003074187785</v>
      </c>
    </row>
    <row r="274" spans="1:4" x14ac:dyDescent="0.25">
      <c r="A274" t="s">
        <v>6</v>
      </c>
      <c r="B274" t="s">
        <v>42</v>
      </c>
      <c r="C274" t="s">
        <v>33</v>
      </c>
      <c r="D274" s="2">
        <v>0.14570960889982601</v>
      </c>
    </row>
    <row r="275" spans="1:4" x14ac:dyDescent="0.25">
      <c r="A275" t="s">
        <v>7</v>
      </c>
      <c r="B275" t="s">
        <v>42</v>
      </c>
      <c r="C275" t="s">
        <v>33</v>
      </c>
      <c r="D275" s="2">
        <v>2.1766836149609899E-2</v>
      </c>
    </row>
    <row r="276" spans="1:4" x14ac:dyDescent="0.25">
      <c r="A276" t="s">
        <v>8</v>
      </c>
      <c r="B276" t="s">
        <v>42</v>
      </c>
      <c r="C276" t="s">
        <v>33</v>
      </c>
      <c r="D276" s="2">
        <v>2.2339582356704002E-5</v>
      </c>
    </row>
    <row r="277" spans="1:4" x14ac:dyDescent="0.25">
      <c r="A277" t="s">
        <v>9</v>
      </c>
      <c r="B277" t="s">
        <v>42</v>
      </c>
      <c r="C277" t="s">
        <v>33</v>
      </c>
      <c r="D277" s="2">
        <v>4.8328186809117303E-2</v>
      </c>
    </row>
    <row r="278" spans="1:4" x14ac:dyDescent="0.25">
      <c r="A278" t="s">
        <v>10</v>
      </c>
      <c r="B278" t="s">
        <v>42</v>
      </c>
      <c r="C278" t="s">
        <v>33</v>
      </c>
      <c r="D278" s="2">
        <v>9.0156742405673104E-3</v>
      </c>
    </row>
    <row r="279" spans="1:4" x14ac:dyDescent="0.25">
      <c r="A279" t="s">
        <v>11</v>
      </c>
      <c r="B279" t="s">
        <v>42</v>
      </c>
      <c r="C279" t="s">
        <v>33</v>
      </c>
      <c r="D279" s="2">
        <v>1.6331226656199401E-2</v>
      </c>
    </row>
    <row r="280" spans="1:4" x14ac:dyDescent="0.25">
      <c r="A280" t="s">
        <v>12</v>
      </c>
      <c r="B280" t="s">
        <v>42</v>
      </c>
      <c r="C280" t="s">
        <v>33</v>
      </c>
      <c r="D280" s="2">
        <v>4.0062123843825799E-2</v>
      </c>
    </row>
    <row r="281" spans="1:4" x14ac:dyDescent="0.25">
      <c r="A281" t="s">
        <v>13</v>
      </c>
      <c r="B281" t="s">
        <v>42</v>
      </c>
      <c r="C281" t="s">
        <v>33</v>
      </c>
      <c r="D281" s="2">
        <v>6.4161050802259298E-2</v>
      </c>
    </row>
    <row r="282" spans="1:4" x14ac:dyDescent="0.25">
      <c r="A282" t="s">
        <v>14</v>
      </c>
      <c r="B282" t="s">
        <v>42</v>
      </c>
      <c r="C282" t="s">
        <v>33</v>
      </c>
      <c r="D282" s="2">
        <v>6.5297013233802002E-5</v>
      </c>
    </row>
    <row r="283" spans="1:4" x14ac:dyDescent="0.25">
      <c r="A283" t="s">
        <v>15</v>
      </c>
      <c r="B283" t="s">
        <v>42</v>
      </c>
      <c r="C283" t="s">
        <v>33</v>
      </c>
      <c r="D283" s="2">
        <v>3.5742577879938203E-2</v>
      </c>
    </row>
    <row r="284" spans="1:4" x14ac:dyDescent="0.25">
      <c r="A284" t="s">
        <v>17</v>
      </c>
      <c r="B284" t="s">
        <v>42</v>
      </c>
      <c r="C284" t="s">
        <v>33</v>
      </c>
      <c r="D284" s="2">
        <v>0.17590846990694101</v>
      </c>
    </row>
    <row r="285" spans="1:4" x14ac:dyDescent="0.25">
      <c r="A285" t="s">
        <v>18</v>
      </c>
      <c r="B285" t="s">
        <v>42</v>
      </c>
      <c r="C285" t="s">
        <v>33</v>
      </c>
      <c r="D285" s="2">
        <v>0.73958647190290605</v>
      </c>
    </row>
    <row r="286" spans="1:4" x14ac:dyDescent="0.25">
      <c r="A286" t="s">
        <v>1</v>
      </c>
      <c r="B286" t="s">
        <v>42</v>
      </c>
      <c r="C286" t="s">
        <v>34</v>
      </c>
      <c r="D286" s="2">
        <v>5.4288036096401404</v>
      </c>
    </row>
    <row r="287" spans="1:4" x14ac:dyDescent="0.25">
      <c r="A287" t="s">
        <v>2</v>
      </c>
      <c r="B287" t="s">
        <v>42</v>
      </c>
      <c r="C287" t="s">
        <v>34</v>
      </c>
      <c r="D287" s="2">
        <v>8.6181856975776192</v>
      </c>
    </row>
    <row r="288" spans="1:4" x14ac:dyDescent="0.25">
      <c r="A288" t="s">
        <v>3</v>
      </c>
      <c r="B288" t="s">
        <v>42</v>
      </c>
      <c r="C288" t="s">
        <v>34</v>
      </c>
      <c r="D288" s="2">
        <v>9.6869920194156105</v>
      </c>
    </row>
    <row r="289" spans="1:4" x14ac:dyDescent="0.25">
      <c r="A289" t="s">
        <v>4</v>
      </c>
      <c r="B289" t="s">
        <v>42</v>
      </c>
      <c r="C289" t="s">
        <v>34</v>
      </c>
      <c r="D289" s="2">
        <v>12.8978456630638</v>
      </c>
    </row>
    <row r="290" spans="1:4" x14ac:dyDescent="0.25">
      <c r="A290" t="s">
        <v>5</v>
      </c>
      <c r="B290" t="s">
        <v>42</v>
      </c>
      <c r="C290" t="s">
        <v>34</v>
      </c>
      <c r="D290" s="2">
        <v>5.9208208754134697</v>
      </c>
    </row>
    <row r="291" spans="1:4" x14ac:dyDescent="0.25">
      <c r="A291" t="s">
        <v>6</v>
      </c>
      <c r="B291" t="s">
        <v>42</v>
      </c>
      <c r="C291" t="s">
        <v>34</v>
      </c>
      <c r="D291" s="2">
        <v>1.2150612781010599</v>
      </c>
    </row>
    <row r="292" spans="1:4" x14ac:dyDescent="0.25">
      <c r="A292" t="s">
        <v>7</v>
      </c>
      <c r="B292" t="s">
        <v>42</v>
      </c>
      <c r="C292" t="s">
        <v>34</v>
      </c>
      <c r="D292" s="2">
        <v>3.6458348911267602</v>
      </c>
    </row>
    <row r="293" spans="1:4" x14ac:dyDescent="0.25">
      <c r="A293" t="s">
        <v>8</v>
      </c>
      <c r="B293" t="s">
        <v>42</v>
      </c>
      <c r="C293" t="s">
        <v>34</v>
      </c>
      <c r="D293" s="2">
        <v>5.46783174102828</v>
      </c>
    </row>
    <row r="294" spans="1:4" x14ac:dyDescent="0.25">
      <c r="A294" t="s">
        <v>9</v>
      </c>
      <c r="B294" t="s">
        <v>42</v>
      </c>
      <c r="C294" t="s">
        <v>34</v>
      </c>
      <c r="D294" s="2">
        <v>15.3495273977686</v>
      </c>
    </row>
    <row r="295" spans="1:4" x14ac:dyDescent="0.25">
      <c r="A295" t="s">
        <v>10</v>
      </c>
      <c r="B295" t="s">
        <v>42</v>
      </c>
      <c r="C295" t="s">
        <v>34</v>
      </c>
      <c r="D295" s="2">
        <v>5.0539875285984701</v>
      </c>
    </row>
    <row r="296" spans="1:4" x14ac:dyDescent="0.25">
      <c r="A296" t="s">
        <v>11</v>
      </c>
      <c r="B296" t="s">
        <v>42</v>
      </c>
      <c r="C296" t="s">
        <v>34</v>
      </c>
      <c r="D296" s="2">
        <v>3.56928780217729</v>
      </c>
    </row>
    <row r="297" spans="1:4" x14ac:dyDescent="0.25">
      <c r="A297" t="s">
        <v>12</v>
      </c>
      <c r="B297" t="s">
        <v>42</v>
      </c>
      <c r="C297" t="s">
        <v>34</v>
      </c>
      <c r="D297" s="2">
        <v>11.418530602599899</v>
      </c>
    </row>
    <row r="298" spans="1:4" x14ac:dyDescent="0.25">
      <c r="A298" t="s">
        <v>13</v>
      </c>
      <c r="B298" t="s">
        <v>42</v>
      </c>
      <c r="C298" t="s">
        <v>34</v>
      </c>
      <c r="D298" s="2">
        <v>37.801765871742703</v>
      </c>
    </row>
    <row r="299" spans="1:4" x14ac:dyDescent="0.25">
      <c r="A299" t="s">
        <v>14</v>
      </c>
      <c r="B299" t="s">
        <v>42</v>
      </c>
      <c r="C299" t="s">
        <v>34</v>
      </c>
      <c r="D299" s="2">
        <v>5.3196509330229196</v>
      </c>
    </row>
    <row r="300" spans="1:4" x14ac:dyDescent="0.25">
      <c r="A300" t="s">
        <v>15</v>
      </c>
      <c r="B300" t="s">
        <v>42</v>
      </c>
      <c r="C300" t="s">
        <v>34</v>
      </c>
      <c r="D300" s="2">
        <v>2.9705136838539499</v>
      </c>
    </row>
    <row r="301" spans="1:4" x14ac:dyDescent="0.25">
      <c r="A301" t="s">
        <v>16</v>
      </c>
      <c r="B301" t="s">
        <v>42</v>
      </c>
      <c r="C301" t="s">
        <v>34</v>
      </c>
      <c r="D301" s="2">
        <v>0.85339216298268905</v>
      </c>
    </row>
    <row r="302" spans="1:4" x14ac:dyDescent="0.25">
      <c r="A302" t="s">
        <v>17</v>
      </c>
      <c r="B302" t="s">
        <v>42</v>
      </c>
      <c r="C302" t="s">
        <v>34</v>
      </c>
      <c r="D302" s="2">
        <v>14.2033515674526</v>
      </c>
    </row>
    <row r="303" spans="1:4" x14ac:dyDescent="0.25">
      <c r="A303" t="s">
        <v>18</v>
      </c>
      <c r="B303" t="s">
        <v>42</v>
      </c>
      <c r="C303" t="s">
        <v>34</v>
      </c>
      <c r="D303" s="2">
        <v>23.734547724444401</v>
      </c>
    </row>
    <row r="304" spans="1:4" x14ac:dyDescent="0.25">
      <c r="A304" t="s">
        <v>1</v>
      </c>
      <c r="B304" t="s">
        <v>42</v>
      </c>
      <c r="C304" t="s">
        <v>35</v>
      </c>
      <c r="D304" s="2">
        <v>4.0609889462120501</v>
      </c>
    </row>
    <row r="305" spans="1:4" x14ac:dyDescent="0.25">
      <c r="A305" t="s">
        <v>2</v>
      </c>
      <c r="B305" t="s">
        <v>42</v>
      </c>
      <c r="C305" t="s">
        <v>35</v>
      </c>
      <c r="D305" s="2">
        <v>13.2435396917629</v>
      </c>
    </row>
    <row r="306" spans="1:4" x14ac:dyDescent="0.25">
      <c r="A306" t="s">
        <v>3</v>
      </c>
      <c r="B306" t="s">
        <v>42</v>
      </c>
      <c r="C306" t="s">
        <v>35</v>
      </c>
      <c r="D306" s="2">
        <v>5.4983119277988903</v>
      </c>
    </row>
    <row r="307" spans="1:4" x14ac:dyDescent="0.25">
      <c r="A307" t="s">
        <v>4</v>
      </c>
      <c r="B307" t="s">
        <v>42</v>
      </c>
      <c r="C307" t="s">
        <v>35</v>
      </c>
      <c r="D307" s="2">
        <v>8.8796968412098192</v>
      </c>
    </row>
    <row r="308" spans="1:4" x14ac:dyDescent="0.25">
      <c r="A308" t="s">
        <v>5</v>
      </c>
      <c r="B308" t="s">
        <v>42</v>
      </c>
      <c r="C308" t="s">
        <v>35</v>
      </c>
      <c r="D308" s="2">
        <v>4.3207703020951698</v>
      </c>
    </row>
    <row r="309" spans="1:4" x14ac:dyDescent="0.25">
      <c r="A309" t="s">
        <v>6</v>
      </c>
      <c r="B309" t="s">
        <v>42</v>
      </c>
      <c r="C309" t="s">
        <v>35</v>
      </c>
      <c r="D309" s="2">
        <v>1.0147059884090099</v>
      </c>
    </row>
    <row r="310" spans="1:4" x14ac:dyDescent="0.25">
      <c r="A310" t="s">
        <v>7</v>
      </c>
      <c r="B310" t="s">
        <v>42</v>
      </c>
      <c r="C310" t="s">
        <v>35</v>
      </c>
      <c r="D310" s="2">
        <v>4.36982292638573</v>
      </c>
    </row>
    <row r="311" spans="1:4" x14ac:dyDescent="0.25">
      <c r="A311" t="s">
        <v>8</v>
      </c>
      <c r="B311" t="s">
        <v>42</v>
      </c>
      <c r="C311" t="s">
        <v>35</v>
      </c>
      <c r="D311" s="2">
        <v>3.6900451967021701</v>
      </c>
    </row>
    <row r="312" spans="1:4" x14ac:dyDescent="0.25">
      <c r="A312" t="s">
        <v>9</v>
      </c>
      <c r="B312" t="s">
        <v>42</v>
      </c>
      <c r="C312" t="s">
        <v>35</v>
      </c>
      <c r="D312" s="2">
        <v>6.4761035564166596</v>
      </c>
    </row>
    <row r="313" spans="1:4" x14ac:dyDescent="0.25">
      <c r="A313" t="s">
        <v>10</v>
      </c>
      <c r="B313" t="s">
        <v>42</v>
      </c>
      <c r="C313" t="s">
        <v>35</v>
      </c>
      <c r="D313" s="2">
        <v>4.8664412149896004</v>
      </c>
    </row>
    <row r="314" spans="1:4" x14ac:dyDescent="0.25">
      <c r="A314" t="s">
        <v>11</v>
      </c>
      <c r="B314" t="s">
        <v>42</v>
      </c>
      <c r="C314" t="s">
        <v>35</v>
      </c>
      <c r="D314" s="2">
        <v>3.4851110518011499</v>
      </c>
    </row>
    <row r="315" spans="1:4" x14ac:dyDescent="0.25">
      <c r="A315" t="s">
        <v>12</v>
      </c>
      <c r="B315" t="s">
        <v>42</v>
      </c>
      <c r="C315" t="s">
        <v>35</v>
      </c>
      <c r="D315" s="2">
        <v>4.6399455481549801</v>
      </c>
    </row>
    <row r="316" spans="1:4" x14ac:dyDescent="0.25">
      <c r="A316" t="s">
        <v>13</v>
      </c>
      <c r="B316" t="s">
        <v>42</v>
      </c>
      <c r="C316" t="s">
        <v>35</v>
      </c>
      <c r="D316" s="2">
        <v>15.614358294503999</v>
      </c>
    </row>
    <row r="317" spans="1:4" x14ac:dyDescent="0.25">
      <c r="A317" t="s">
        <v>14</v>
      </c>
      <c r="B317" t="s">
        <v>42</v>
      </c>
      <c r="C317" t="s">
        <v>35</v>
      </c>
      <c r="D317" s="2">
        <v>0.93755410257534899</v>
      </c>
    </row>
    <row r="318" spans="1:4" x14ac:dyDescent="0.25">
      <c r="A318" t="s">
        <v>15</v>
      </c>
      <c r="B318" t="s">
        <v>42</v>
      </c>
      <c r="C318" t="s">
        <v>35</v>
      </c>
      <c r="D318" s="2">
        <v>4.8595692487033197</v>
      </c>
    </row>
    <row r="319" spans="1:4" x14ac:dyDescent="0.25">
      <c r="A319" t="s">
        <v>16</v>
      </c>
      <c r="B319" t="s">
        <v>42</v>
      </c>
      <c r="C319" t="s">
        <v>35</v>
      </c>
      <c r="D319" s="2">
        <v>0.44545571768122499</v>
      </c>
    </row>
    <row r="320" spans="1:4" x14ac:dyDescent="0.25">
      <c r="A320" t="s">
        <v>17</v>
      </c>
      <c r="B320" t="s">
        <v>42</v>
      </c>
      <c r="C320" t="s">
        <v>35</v>
      </c>
      <c r="D320" s="2">
        <v>20.267053048558498</v>
      </c>
    </row>
    <row r="321" spans="1:4" x14ac:dyDescent="0.25">
      <c r="A321" t="s">
        <v>18</v>
      </c>
      <c r="B321" t="s">
        <v>42</v>
      </c>
      <c r="C321" t="s">
        <v>35</v>
      </c>
      <c r="D321" s="2">
        <v>20.839433590157199</v>
      </c>
    </row>
    <row r="322" spans="1:4" x14ac:dyDescent="0.25">
      <c r="A322" t="s">
        <v>1</v>
      </c>
      <c r="B322" t="s">
        <v>42</v>
      </c>
      <c r="C322" t="s">
        <v>36</v>
      </c>
      <c r="D322" s="2">
        <v>5.3806357597738899</v>
      </c>
    </row>
    <row r="323" spans="1:4" x14ac:dyDescent="0.25">
      <c r="A323" t="s">
        <v>2</v>
      </c>
      <c r="B323" t="s">
        <v>42</v>
      </c>
      <c r="C323" t="s">
        <v>36</v>
      </c>
      <c r="D323" s="2">
        <v>46.914907603029398</v>
      </c>
    </row>
    <row r="324" spans="1:4" x14ac:dyDescent="0.25">
      <c r="A324" t="s">
        <v>3</v>
      </c>
      <c r="B324" t="s">
        <v>42</v>
      </c>
      <c r="C324" t="s">
        <v>36</v>
      </c>
      <c r="D324" s="2">
        <v>19.281567633057701</v>
      </c>
    </row>
    <row r="325" spans="1:4" x14ac:dyDescent="0.25">
      <c r="A325" t="s">
        <v>4</v>
      </c>
      <c r="B325" t="s">
        <v>42</v>
      </c>
      <c r="C325" t="s">
        <v>36</v>
      </c>
      <c r="D325" s="2">
        <v>33.151765098600599</v>
      </c>
    </row>
    <row r="326" spans="1:4" x14ac:dyDescent="0.25">
      <c r="A326" t="s">
        <v>5</v>
      </c>
      <c r="B326" t="s">
        <v>42</v>
      </c>
      <c r="C326" t="s">
        <v>36</v>
      </c>
      <c r="D326" s="2">
        <v>22.004488415756299</v>
      </c>
    </row>
    <row r="327" spans="1:4" x14ac:dyDescent="0.25">
      <c r="A327" t="s">
        <v>6</v>
      </c>
      <c r="B327" t="s">
        <v>42</v>
      </c>
      <c r="C327" t="s">
        <v>36</v>
      </c>
      <c r="D327" s="2">
        <v>3.0289740904536901</v>
      </c>
    </row>
    <row r="328" spans="1:4" x14ac:dyDescent="0.25">
      <c r="A328" t="s">
        <v>7</v>
      </c>
      <c r="B328" t="s">
        <v>42</v>
      </c>
      <c r="C328" t="s">
        <v>36</v>
      </c>
      <c r="D328" s="2">
        <v>15.026066957495299</v>
      </c>
    </row>
    <row r="329" spans="1:4" x14ac:dyDescent="0.25">
      <c r="A329" t="s">
        <v>8</v>
      </c>
      <c r="B329" t="s">
        <v>42</v>
      </c>
      <c r="C329" t="s">
        <v>36</v>
      </c>
      <c r="D329" s="2">
        <v>6.88581596031801</v>
      </c>
    </row>
    <row r="330" spans="1:4" x14ac:dyDescent="0.25">
      <c r="A330" t="s">
        <v>9</v>
      </c>
      <c r="B330" t="s">
        <v>42</v>
      </c>
      <c r="C330" t="s">
        <v>36</v>
      </c>
      <c r="D330" s="2">
        <v>28.8942747820034</v>
      </c>
    </row>
    <row r="331" spans="1:4" x14ac:dyDescent="0.25">
      <c r="A331" t="s">
        <v>10</v>
      </c>
      <c r="B331" t="s">
        <v>42</v>
      </c>
      <c r="C331" t="s">
        <v>36</v>
      </c>
      <c r="D331" s="2">
        <v>24.447957958029502</v>
      </c>
    </row>
    <row r="332" spans="1:4" x14ac:dyDescent="0.25">
      <c r="A332" t="s">
        <v>11</v>
      </c>
      <c r="B332" t="s">
        <v>42</v>
      </c>
      <c r="C332" t="s">
        <v>36</v>
      </c>
      <c r="D332" s="2">
        <v>27.934020533043199</v>
      </c>
    </row>
    <row r="333" spans="1:4" x14ac:dyDescent="0.25">
      <c r="A333" t="s">
        <v>12</v>
      </c>
      <c r="B333" t="s">
        <v>42</v>
      </c>
      <c r="C333" t="s">
        <v>36</v>
      </c>
      <c r="D333" s="2">
        <v>14.5260024984693</v>
      </c>
    </row>
    <row r="334" spans="1:4" x14ac:dyDescent="0.25">
      <c r="A334" t="s">
        <v>13</v>
      </c>
      <c r="B334" t="s">
        <v>42</v>
      </c>
      <c r="C334" t="s">
        <v>36</v>
      </c>
      <c r="D334" s="2">
        <v>56.828706362179901</v>
      </c>
    </row>
    <row r="335" spans="1:4" x14ac:dyDescent="0.25">
      <c r="A335" t="s">
        <v>14</v>
      </c>
      <c r="B335" t="s">
        <v>42</v>
      </c>
      <c r="C335" t="s">
        <v>36</v>
      </c>
      <c r="D335" s="2">
        <v>5.34508214066416</v>
      </c>
    </row>
    <row r="336" spans="1:4" x14ac:dyDescent="0.25">
      <c r="A336" t="s">
        <v>15</v>
      </c>
      <c r="B336" t="s">
        <v>42</v>
      </c>
      <c r="C336" t="s">
        <v>36</v>
      </c>
      <c r="D336" s="2">
        <v>18.085847069134299</v>
      </c>
    </row>
    <row r="337" spans="1:4" x14ac:dyDescent="0.25">
      <c r="A337" t="s">
        <v>16</v>
      </c>
      <c r="B337" t="s">
        <v>42</v>
      </c>
      <c r="C337" t="s">
        <v>36</v>
      </c>
      <c r="D337" s="2">
        <v>3.1828708076995502</v>
      </c>
    </row>
    <row r="338" spans="1:4" x14ac:dyDescent="0.25">
      <c r="A338" t="s">
        <v>17</v>
      </c>
      <c r="B338" t="s">
        <v>42</v>
      </c>
      <c r="C338" t="s">
        <v>36</v>
      </c>
      <c r="D338" s="2">
        <v>14.5499412305746</v>
      </c>
    </row>
    <row r="339" spans="1:4" x14ac:dyDescent="0.25">
      <c r="A339" t="s">
        <v>18</v>
      </c>
      <c r="B339" t="s">
        <v>42</v>
      </c>
      <c r="C339" t="s">
        <v>36</v>
      </c>
      <c r="D339" s="2">
        <v>33.226677996962898</v>
      </c>
    </row>
    <row r="340" spans="1:4" x14ac:dyDescent="0.25">
      <c r="A340" t="s">
        <v>1</v>
      </c>
      <c r="B340" t="s">
        <v>43</v>
      </c>
      <c r="C340" t="s">
        <v>0</v>
      </c>
      <c r="D340">
        <v>1.26935760118648</v>
      </c>
    </row>
    <row r="341" spans="1:4" x14ac:dyDescent="0.25">
      <c r="A341" t="s">
        <v>2</v>
      </c>
      <c r="B341" t="s">
        <v>43</v>
      </c>
      <c r="C341" t="s">
        <v>0</v>
      </c>
      <c r="D341">
        <v>1.1696704086752999E-2</v>
      </c>
    </row>
    <row r="342" spans="1:4" x14ac:dyDescent="0.25">
      <c r="A342" t="s">
        <v>3</v>
      </c>
      <c r="B342" t="s">
        <v>43</v>
      </c>
      <c r="C342" t="s">
        <v>0</v>
      </c>
      <c r="D342">
        <v>0.72115267604252997</v>
      </c>
    </row>
    <row r="343" spans="1:4" x14ac:dyDescent="0.25">
      <c r="A343" t="s">
        <v>4</v>
      </c>
      <c r="B343" t="s">
        <v>43</v>
      </c>
      <c r="C343" t="s">
        <v>0</v>
      </c>
      <c r="D343">
        <v>0.62336457322884098</v>
      </c>
    </row>
    <row r="344" spans="1:4" x14ac:dyDescent="0.25">
      <c r="A344" t="s">
        <v>5</v>
      </c>
      <c r="B344" t="s">
        <v>43</v>
      </c>
      <c r="C344" t="s">
        <v>0</v>
      </c>
      <c r="D344">
        <v>8.9134476325712295E-4</v>
      </c>
    </row>
    <row r="345" spans="1:4" x14ac:dyDescent="0.25">
      <c r="A345" t="s">
        <v>6</v>
      </c>
      <c r="B345" t="s">
        <v>43</v>
      </c>
      <c r="C345" t="s">
        <v>0</v>
      </c>
      <c r="D345">
        <v>0.15739171063006399</v>
      </c>
    </row>
    <row r="346" spans="1:4" x14ac:dyDescent="0.25">
      <c r="A346" t="s">
        <v>7</v>
      </c>
      <c r="B346" t="s">
        <v>43</v>
      </c>
      <c r="C346" t="s">
        <v>0</v>
      </c>
      <c r="D346">
        <v>0.174063087329866</v>
      </c>
    </row>
    <row r="347" spans="1:4" x14ac:dyDescent="0.25">
      <c r="A347" t="s">
        <v>8</v>
      </c>
      <c r="B347" t="s">
        <v>43</v>
      </c>
      <c r="C347" t="s">
        <v>0</v>
      </c>
      <c r="D347">
        <v>1.1934306044835899E-2</v>
      </c>
    </row>
    <row r="348" spans="1:4" x14ac:dyDescent="0.25">
      <c r="A348" t="s">
        <v>9</v>
      </c>
      <c r="B348" t="s">
        <v>43</v>
      </c>
      <c r="C348" t="s">
        <v>0</v>
      </c>
      <c r="D348">
        <v>1.1872407446749001E-3</v>
      </c>
    </row>
    <row r="349" spans="1:4" x14ac:dyDescent="0.25">
      <c r="A349" t="s">
        <v>10</v>
      </c>
      <c r="B349" t="s">
        <v>43</v>
      </c>
      <c r="C349" t="s">
        <v>0</v>
      </c>
      <c r="D349">
        <v>0.96256466622444203</v>
      </c>
    </row>
    <row r="350" spans="1:4" x14ac:dyDescent="0.25">
      <c r="A350" t="s">
        <v>11</v>
      </c>
      <c r="B350" t="s">
        <v>43</v>
      </c>
      <c r="C350" t="s">
        <v>0</v>
      </c>
      <c r="D350">
        <v>0.76508082588047899</v>
      </c>
    </row>
    <row r="351" spans="1:4" x14ac:dyDescent="0.25">
      <c r="A351" t="s">
        <v>12</v>
      </c>
      <c r="B351" t="s">
        <v>43</v>
      </c>
      <c r="C351" t="s">
        <v>0</v>
      </c>
      <c r="D351">
        <v>9.99645740814466E-2</v>
      </c>
    </row>
    <row r="352" spans="1:4" x14ac:dyDescent="0.25">
      <c r="A352" t="s">
        <v>13</v>
      </c>
      <c r="B352" t="s">
        <v>43</v>
      </c>
      <c r="C352" t="s">
        <v>0</v>
      </c>
      <c r="D352">
        <v>2.99018420472822E-2</v>
      </c>
    </row>
    <row r="353" spans="1:4" x14ac:dyDescent="0.25">
      <c r="A353" t="s">
        <v>14</v>
      </c>
      <c r="B353" t="s">
        <v>43</v>
      </c>
      <c r="C353" t="s">
        <v>0</v>
      </c>
      <c r="D353">
        <v>3.4611944582495902E-4</v>
      </c>
    </row>
    <row r="354" spans="1:4" x14ac:dyDescent="0.25">
      <c r="A354" t="s">
        <v>15</v>
      </c>
      <c r="B354" t="s">
        <v>43</v>
      </c>
      <c r="C354" t="s">
        <v>0</v>
      </c>
      <c r="D354">
        <v>1.34688440354401</v>
      </c>
    </row>
    <row r="355" spans="1:4" x14ac:dyDescent="0.25">
      <c r="A355" t="s">
        <v>16</v>
      </c>
      <c r="B355" t="s">
        <v>43</v>
      </c>
      <c r="C355" t="s">
        <v>0</v>
      </c>
      <c r="D355" s="1">
        <v>4.1680767906550902E-5</v>
      </c>
    </row>
    <row r="356" spans="1:4" x14ac:dyDescent="0.25">
      <c r="A356" t="s">
        <v>17</v>
      </c>
      <c r="B356" t="s">
        <v>43</v>
      </c>
      <c r="C356" t="s">
        <v>0</v>
      </c>
      <c r="D356">
        <v>2.98664167496809</v>
      </c>
    </row>
    <row r="357" spans="1:4" x14ac:dyDescent="0.25">
      <c r="A357" t="s">
        <v>18</v>
      </c>
      <c r="B357" t="s">
        <v>43</v>
      </c>
      <c r="C357" t="s">
        <v>0</v>
      </c>
      <c r="D357">
        <v>1.46903876885302</v>
      </c>
    </row>
    <row r="358" spans="1:4" x14ac:dyDescent="0.25">
      <c r="A358" t="s">
        <v>1</v>
      </c>
      <c r="B358" t="s">
        <v>43</v>
      </c>
      <c r="C358" t="s">
        <v>19</v>
      </c>
      <c r="D358" s="1">
        <v>5.8006418413235103E-5</v>
      </c>
    </row>
    <row r="359" spans="1:4" x14ac:dyDescent="0.25">
      <c r="A359" t="s">
        <v>2</v>
      </c>
      <c r="B359" t="s">
        <v>43</v>
      </c>
      <c r="C359" t="s">
        <v>19</v>
      </c>
      <c r="D359" s="1">
        <v>3.81779547504441E-5</v>
      </c>
    </row>
    <row r="360" spans="1:4" x14ac:dyDescent="0.25">
      <c r="A360" t="s">
        <v>3</v>
      </c>
      <c r="B360" t="s">
        <v>43</v>
      </c>
      <c r="C360" t="s">
        <v>19</v>
      </c>
      <c r="D360" s="1">
        <v>1.5193091157847701E-5</v>
      </c>
    </row>
    <row r="361" spans="1:4" x14ac:dyDescent="0.25">
      <c r="A361" t="s">
        <v>4</v>
      </c>
      <c r="B361" t="s">
        <v>43</v>
      </c>
      <c r="C361" t="s">
        <v>19</v>
      </c>
      <c r="D361" s="1">
        <v>7.7684852145110507E-6</v>
      </c>
    </row>
    <row r="362" spans="1:4" x14ac:dyDescent="0.25">
      <c r="A362" t="s">
        <v>5</v>
      </c>
      <c r="B362" t="s">
        <v>43</v>
      </c>
      <c r="C362" t="s">
        <v>19</v>
      </c>
      <c r="D362" s="1">
        <v>9.3945505638652401E-6</v>
      </c>
    </row>
    <row r="363" spans="1:4" x14ac:dyDescent="0.25">
      <c r="A363" t="s">
        <v>6</v>
      </c>
      <c r="B363" t="s">
        <v>43</v>
      </c>
      <c r="C363" t="s">
        <v>19</v>
      </c>
      <c r="D363" s="1">
        <v>1.9361039668790501E-6</v>
      </c>
    </row>
    <row r="364" spans="1:4" x14ac:dyDescent="0.25">
      <c r="A364" t="s">
        <v>7</v>
      </c>
      <c r="B364" t="s">
        <v>43</v>
      </c>
      <c r="C364" t="s">
        <v>19</v>
      </c>
      <c r="D364" s="1">
        <v>5.8540590417466599E-6</v>
      </c>
    </row>
    <row r="365" spans="1:4" x14ac:dyDescent="0.25">
      <c r="A365" t="s">
        <v>8</v>
      </c>
      <c r="B365" t="s">
        <v>43</v>
      </c>
      <c r="C365" t="s">
        <v>19</v>
      </c>
      <c r="D365" s="1">
        <v>3.4530954675427802E-6</v>
      </c>
    </row>
    <row r="366" spans="1:4" x14ac:dyDescent="0.25">
      <c r="A366" t="s">
        <v>9</v>
      </c>
      <c r="B366" t="s">
        <v>43</v>
      </c>
      <c r="C366" t="s">
        <v>19</v>
      </c>
      <c r="D366" s="1">
        <v>7.6769617842776394E-6</v>
      </c>
    </row>
    <row r="367" spans="1:4" x14ac:dyDescent="0.25">
      <c r="A367" t="s">
        <v>10</v>
      </c>
      <c r="B367" t="s">
        <v>43</v>
      </c>
      <c r="C367" t="s">
        <v>19</v>
      </c>
      <c r="D367" s="1">
        <v>5.8579850876805201E-6</v>
      </c>
    </row>
    <row r="368" spans="1:4" x14ac:dyDescent="0.25">
      <c r="A368" t="s">
        <v>11</v>
      </c>
      <c r="B368" t="s">
        <v>43</v>
      </c>
      <c r="C368" t="s">
        <v>19</v>
      </c>
      <c r="D368" s="1">
        <v>5.53413769916371E-6</v>
      </c>
    </row>
    <row r="369" spans="1:4" x14ac:dyDescent="0.25">
      <c r="A369" t="s">
        <v>12</v>
      </c>
      <c r="B369" t="s">
        <v>43</v>
      </c>
      <c r="C369" t="s">
        <v>19</v>
      </c>
      <c r="D369" s="1">
        <v>4.1344107347338498E-6</v>
      </c>
    </row>
    <row r="370" spans="1:4" x14ac:dyDescent="0.25">
      <c r="A370" t="s">
        <v>13</v>
      </c>
      <c r="B370" t="s">
        <v>43</v>
      </c>
      <c r="C370" t="s">
        <v>19</v>
      </c>
      <c r="D370">
        <v>1.11915952611437E-4</v>
      </c>
    </row>
    <row r="371" spans="1:4" x14ac:dyDescent="0.25">
      <c r="A371" t="s">
        <v>14</v>
      </c>
      <c r="B371" t="s">
        <v>43</v>
      </c>
      <c r="C371" t="s">
        <v>19</v>
      </c>
      <c r="D371" s="1">
        <v>1.23286931359387E-5</v>
      </c>
    </row>
    <row r="372" spans="1:4" x14ac:dyDescent="0.25">
      <c r="A372" t="s">
        <v>15</v>
      </c>
      <c r="B372" t="s">
        <v>43</v>
      </c>
      <c r="C372" t="s">
        <v>19</v>
      </c>
      <c r="D372" s="1">
        <v>1.9264956467819501E-5</v>
      </c>
    </row>
    <row r="373" spans="1:4" x14ac:dyDescent="0.25">
      <c r="A373" t="s">
        <v>16</v>
      </c>
      <c r="B373" t="s">
        <v>43</v>
      </c>
      <c r="C373" t="s">
        <v>19</v>
      </c>
      <c r="D373" s="1">
        <v>1.8450361593094699E-6</v>
      </c>
    </row>
    <row r="374" spans="1:4" x14ac:dyDescent="0.25">
      <c r="A374" t="s">
        <v>17</v>
      </c>
      <c r="B374" t="s">
        <v>43</v>
      </c>
      <c r="C374" t="s">
        <v>19</v>
      </c>
      <c r="D374" s="1">
        <v>3.3877027495065403E-5</v>
      </c>
    </row>
    <row r="375" spans="1:4" x14ac:dyDescent="0.25">
      <c r="A375" t="s">
        <v>18</v>
      </c>
      <c r="B375" t="s">
        <v>43</v>
      </c>
      <c r="C375" t="s">
        <v>19</v>
      </c>
      <c r="D375">
        <v>3.0189888772276399E-4</v>
      </c>
    </row>
    <row r="376" spans="1:4" x14ac:dyDescent="0.25">
      <c r="A376" t="s">
        <v>1</v>
      </c>
      <c r="B376" t="s">
        <v>43</v>
      </c>
      <c r="C376" t="s">
        <v>20</v>
      </c>
      <c r="D376">
        <v>2.89921387025414E-4</v>
      </c>
    </row>
    <row r="377" spans="1:4" x14ac:dyDescent="0.25">
      <c r="A377" t="s">
        <v>11</v>
      </c>
      <c r="B377" t="s">
        <v>43</v>
      </c>
      <c r="C377" t="s">
        <v>20</v>
      </c>
      <c r="D377" s="1">
        <v>8.7593760506697499E-7</v>
      </c>
    </row>
    <row r="378" spans="1:4" x14ac:dyDescent="0.25">
      <c r="A378" t="s">
        <v>12</v>
      </c>
      <c r="B378" t="s">
        <v>43</v>
      </c>
      <c r="C378" t="s">
        <v>20</v>
      </c>
      <c r="D378" s="1">
        <v>7.0331568936712404E-7</v>
      </c>
    </row>
    <row r="379" spans="1:4" x14ac:dyDescent="0.25">
      <c r="A379" t="s">
        <v>15</v>
      </c>
      <c r="B379" t="s">
        <v>43</v>
      </c>
      <c r="C379" t="s">
        <v>20</v>
      </c>
      <c r="D379" s="1">
        <v>3.3720123446532601E-5</v>
      </c>
    </row>
    <row r="380" spans="1:4" x14ac:dyDescent="0.25">
      <c r="A380" t="s">
        <v>17</v>
      </c>
      <c r="B380" t="s">
        <v>43</v>
      </c>
      <c r="C380" t="s">
        <v>20</v>
      </c>
      <c r="D380" s="1">
        <v>8.6059033151640702E-7</v>
      </c>
    </row>
    <row r="381" spans="1:4" x14ac:dyDescent="0.25">
      <c r="A381" t="s">
        <v>18</v>
      </c>
      <c r="B381" t="s">
        <v>43</v>
      </c>
      <c r="C381" t="s">
        <v>20</v>
      </c>
      <c r="D381" s="1">
        <v>2.6720766795623699E-5</v>
      </c>
    </row>
    <row r="382" spans="1:4" x14ac:dyDescent="0.25">
      <c r="A382" t="s">
        <v>1</v>
      </c>
      <c r="B382" t="s">
        <v>43</v>
      </c>
      <c r="C382" t="s">
        <v>21</v>
      </c>
      <c r="D382">
        <v>0.25825883056085702</v>
      </c>
    </row>
    <row r="383" spans="1:4" x14ac:dyDescent="0.25">
      <c r="A383" t="s">
        <v>2</v>
      </c>
      <c r="B383" t="s">
        <v>43</v>
      </c>
      <c r="C383" t="s">
        <v>21</v>
      </c>
      <c r="D383">
        <v>3.0493757073915101E-4</v>
      </c>
    </row>
    <row r="384" spans="1:4" x14ac:dyDescent="0.25">
      <c r="A384" t="s">
        <v>3</v>
      </c>
      <c r="B384" t="s">
        <v>43</v>
      </c>
      <c r="C384" t="s">
        <v>21</v>
      </c>
      <c r="D384" s="1">
        <v>8.2926121922152399E-5</v>
      </c>
    </row>
    <row r="385" spans="1:4" x14ac:dyDescent="0.25">
      <c r="A385" t="s">
        <v>4</v>
      </c>
      <c r="B385" t="s">
        <v>43</v>
      </c>
      <c r="C385" t="s">
        <v>21</v>
      </c>
      <c r="D385" s="1">
        <v>8.9572108036577394E-5</v>
      </c>
    </row>
    <row r="386" spans="1:4" x14ac:dyDescent="0.25">
      <c r="A386" t="s">
        <v>5</v>
      </c>
      <c r="B386" t="s">
        <v>43</v>
      </c>
      <c r="C386" t="s">
        <v>21</v>
      </c>
      <c r="D386" s="1">
        <v>5.76929024434726E-5</v>
      </c>
    </row>
    <row r="387" spans="1:4" x14ac:dyDescent="0.25">
      <c r="A387" t="s">
        <v>6</v>
      </c>
      <c r="B387" t="s">
        <v>43</v>
      </c>
      <c r="C387" t="s">
        <v>21</v>
      </c>
      <c r="D387" s="1">
        <v>1.4064571650817501E-5</v>
      </c>
    </row>
    <row r="388" spans="1:4" x14ac:dyDescent="0.25">
      <c r="A388" t="s">
        <v>7</v>
      </c>
      <c r="B388" t="s">
        <v>43</v>
      </c>
      <c r="C388" t="s">
        <v>21</v>
      </c>
      <c r="D388" s="1">
        <v>4.4736960601760997E-5</v>
      </c>
    </row>
    <row r="389" spans="1:4" x14ac:dyDescent="0.25">
      <c r="A389" t="s">
        <v>8</v>
      </c>
      <c r="B389" t="s">
        <v>43</v>
      </c>
      <c r="C389" t="s">
        <v>21</v>
      </c>
      <c r="D389" s="1">
        <v>4.3744724261814002E-5</v>
      </c>
    </row>
    <row r="390" spans="1:4" x14ac:dyDescent="0.25">
      <c r="A390" t="s">
        <v>9</v>
      </c>
      <c r="B390" t="s">
        <v>43</v>
      </c>
      <c r="C390" t="s">
        <v>21</v>
      </c>
      <c r="D390" s="1">
        <v>9.0394122225354297E-5</v>
      </c>
    </row>
    <row r="391" spans="1:4" x14ac:dyDescent="0.25">
      <c r="A391" t="s">
        <v>10</v>
      </c>
      <c r="B391" t="s">
        <v>43</v>
      </c>
      <c r="C391" t="s">
        <v>21</v>
      </c>
      <c r="D391" s="1">
        <v>4.0329887121741097E-5</v>
      </c>
    </row>
    <row r="392" spans="1:4" x14ac:dyDescent="0.25">
      <c r="A392" t="s">
        <v>11</v>
      </c>
      <c r="B392" t="s">
        <v>43</v>
      </c>
      <c r="C392" t="s">
        <v>21</v>
      </c>
      <c r="D392" s="1">
        <v>5.1444173453395999E-5</v>
      </c>
    </row>
    <row r="393" spans="1:4" x14ac:dyDescent="0.25">
      <c r="A393" t="s">
        <v>12</v>
      </c>
      <c r="B393" t="s">
        <v>43</v>
      </c>
      <c r="C393" t="s">
        <v>21</v>
      </c>
      <c r="D393">
        <v>1.0738873011788399E-4</v>
      </c>
    </row>
    <row r="394" spans="1:4" x14ac:dyDescent="0.25">
      <c r="A394" t="s">
        <v>13</v>
      </c>
      <c r="B394" t="s">
        <v>43</v>
      </c>
      <c r="C394" t="s">
        <v>21</v>
      </c>
      <c r="D394">
        <v>1.5501008837280901E-3</v>
      </c>
    </row>
    <row r="395" spans="1:4" x14ac:dyDescent="0.25">
      <c r="A395" t="s">
        <v>14</v>
      </c>
      <c r="B395" t="s">
        <v>43</v>
      </c>
      <c r="C395" t="s">
        <v>21</v>
      </c>
      <c r="D395" s="1">
        <v>6.7492214977334501E-5</v>
      </c>
    </row>
    <row r="396" spans="1:4" x14ac:dyDescent="0.25">
      <c r="A396" t="s">
        <v>15</v>
      </c>
      <c r="B396" t="s">
        <v>43</v>
      </c>
      <c r="C396" t="s">
        <v>21</v>
      </c>
      <c r="D396">
        <v>7.4299085820584104E-4</v>
      </c>
    </row>
    <row r="397" spans="1:4" x14ac:dyDescent="0.25">
      <c r="A397" t="s">
        <v>16</v>
      </c>
      <c r="B397" t="s">
        <v>43</v>
      </c>
      <c r="C397" t="s">
        <v>21</v>
      </c>
      <c r="D397" s="1">
        <v>1.7305447496176299E-5</v>
      </c>
    </row>
    <row r="398" spans="1:4" x14ac:dyDescent="0.25">
      <c r="A398" t="s">
        <v>17</v>
      </c>
      <c r="B398" t="s">
        <v>43</v>
      </c>
      <c r="C398" t="s">
        <v>21</v>
      </c>
      <c r="D398">
        <v>0.121374215114252</v>
      </c>
    </row>
    <row r="399" spans="1:4" x14ac:dyDescent="0.25">
      <c r="A399" t="s">
        <v>18</v>
      </c>
      <c r="B399" t="s">
        <v>43</v>
      </c>
      <c r="C399" t="s">
        <v>21</v>
      </c>
      <c r="D399">
        <v>0.151957001754459</v>
      </c>
    </row>
    <row r="400" spans="1:4" x14ac:dyDescent="0.25">
      <c r="A400" t="s">
        <v>1</v>
      </c>
      <c r="B400" t="s">
        <v>43</v>
      </c>
      <c r="C400" t="s">
        <v>22</v>
      </c>
      <c r="D400">
        <v>2.17067985340831E-4</v>
      </c>
    </row>
    <row r="401" spans="1:4" x14ac:dyDescent="0.25">
      <c r="A401" t="s">
        <v>2</v>
      </c>
      <c r="B401" t="s">
        <v>43</v>
      </c>
      <c r="C401" t="s">
        <v>22</v>
      </c>
      <c r="D401" s="1">
        <v>1.03297685841941E-5</v>
      </c>
    </row>
    <row r="402" spans="1:4" x14ac:dyDescent="0.25">
      <c r="A402" t="s">
        <v>3</v>
      </c>
      <c r="B402" t="s">
        <v>43</v>
      </c>
      <c r="C402" t="s">
        <v>22</v>
      </c>
      <c r="D402" s="1">
        <v>2.5906006969286702E-6</v>
      </c>
    </row>
    <row r="403" spans="1:4" x14ac:dyDescent="0.25">
      <c r="A403" t="s">
        <v>4</v>
      </c>
      <c r="B403" t="s">
        <v>43</v>
      </c>
      <c r="C403" t="s">
        <v>22</v>
      </c>
      <c r="D403" s="1">
        <v>3.2482232914405998E-6</v>
      </c>
    </row>
    <row r="404" spans="1:4" x14ac:dyDescent="0.25">
      <c r="A404" t="s">
        <v>5</v>
      </c>
      <c r="B404" t="s">
        <v>43</v>
      </c>
      <c r="C404" t="s">
        <v>22</v>
      </c>
      <c r="D404" s="1">
        <v>1.5851533762899899E-6</v>
      </c>
    </row>
    <row r="405" spans="1:4" x14ac:dyDescent="0.25">
      <c r="A405" t="s">
        <v>7</v>
      </c>
      <c r="B405" t="s">
        <v>43</v>
      </c>
      <c r="C405" t="s">
        <v>22</v>
      </c>
      <c r="D405" s="1">
        <v>1.2195889335027599E-6</v>
      </c>
    </row>
    <row r="406" spans="1:4" x14ac:dyDescent="0.25">
      <c r="A406" t="s">
        <v>8</v>
      </c>
      <c r="B406" t="s">
        <v>43</v>
      </c>
      <c r="C406" t="s">
        <v>22</v>
      </c>
      <c r="D406" s="1">
        <v>9.8204000533463904E-7</v>
      </c>
    </row>
    <row r="407" spans="1:4" x14ac:dyDescent="0.25">
      <c r="A407" t="s">
        <v>9</v>
      </c>
      <c r="B407" t="s">
        <v>43</v>
      </c>
      <c r="C407" t="s">
        <v>22</v>
      </c>
      <c r="D407" s="1">
        <v>3.2734158440212302E-6</v>
      </c>
    </row>
    <row r="408" spans="1:4" x14ac:dyDescent="0.25">
      <c r="A408" t="s">
        <v>10</v>
      </c>
      <c r="B408" t="s">
        <v>43</v>
      </c>
      <c r="C408" t="s">
        <v>22</v>
      </c>
      <c r="D408" s="1">
        <v>1.0850790907295501E-6</v>
      </c>
    </row>
    <row r="409" spans="1:4" x14ac:dyDescent="0.25">
      <c r="A409" t="s">
        <v>11</v>
      </c>
      <c r="B409" t="s">
        <v>43</v>
      </c>
      <c r="C409" t="s">
        <v>22</v>
      </c>
      <c r="D409" s="1">
        <v>6.6349803936493796E-7</v>
      </c>
    </row>
    <row r="410" spans="1:4" x14ac:dyDescent="0.25">
      <c r="A410" t="s">
        <v>12</v>
      </c>
      <c r="B410" t="s">
        <v>43</v>
      </c>
      <c r="C410" t="s">
        <v>22</v>
      </c>
      <c r="D410">
        <v>9.2096333143162901E-4</v>
      </c>
    </row>
    <row r="411" spans="1:4" x14ac:dyDescent="0.25">
      <c r="A411" t="s">
        <v>13</v>
      </c>
      <c r="B411" t="s">
        <v>43</v>
      </c>
      <c r="C411" t="s">
        <v>22</v>
      </c>
      <c r="D411" s="1">
        <v>1.21995995479316E-5</v>
      </c>
    </row>
    <row r="412" spans="1:4" x14ac:dyDescent="0.25">
      <c r="A412" t="s">
        <v>14</v>
      </c>
      <c r="B412" t="s">
        <v>43</v>
      </c>
      <c r="C412" t="s">
        <v>22</v>
      </c>
      <c r="D412" s="1">
        <v>2.2846611376495001E-6</v>
      </c>
    </row>
    <row r="413" spans="1:4" x14ac:dyDescent="0.25">
      <c r="A413" t="s">
        <v>15</v>
      </c>
      <c r="B413" t="s">
        <v>43</v>
      </c>
      <c r="C413" t="s">
        <v>22</v>
      </c>
      <c r="D413">
        <v>3.2694367089987499E-4</v>
      </c>
    </row>
    <row r="414" spans="1:4" x14ac:dyDescent="0.25">
      <c r="A414" t="s">
        <v>17</v>
      </c>
      <c r="B414" t="s">
        <v>43</v>
      </c>
      <c r="C414" t="s">
        <v>22</v>
      </c>
      <c r="D414">
        <v>0.26520715893868102</v>
      </c>
    </row>
    <row r="415" spans="1:4" x14ac:dyDescent="0.25">
      <c r="A415" t="s">
        <v>18</v>
      </c>
      <c r="B415" t="s">
        <v>43</v>
      </c>
      <c r="C415" t="s">
        <v>22</v>
      </c>
      <c r="D415">
        <v>0.228933224411075</v>
      </c>
    </row>
    <row r="416" spans="1:4" x14ac:dyDescent="0.25">
      <c r="A416" t="s">
        <v>12</v>
      </c>
      <c r="B416" t="s">
        <v>43</v>
      </c>
      <c r="C416" t="s">
        <v>23</v>
      </c>
      <c r="D416" s="1">
        <v>1.8896729459282099E-6</v>
      </c>
    </row>
    <row r="417" spans="1:4" x14ac:dyDescent="0.25">
      <c r="A417" t="s">
        <v>15</v>
      </c>
      <c r="B417" t="s">
        <v>43</v>
      </c>
      <c r="C417" t="s">
        <v>23</v>
      </c>
      <c r="D417" s="1">
        <v>1.8369830233615299E-5</v>
      </c>
    </row>
    <row r="418" spans="1:4" x14ac:dyDescent="0.25">
      <c r="A418" t="s">
        <v>17</v>
      </c>
      <c r="B418" t="s">
        <v>43</v>
      </c>
      <c r="C418" t="s">
        <v>23</v>
      </c>
      <c r="D418">
        <v>1.6576106012410901</v>
      </c>
    </row>
    <row r="419" spans="1:4" x14ac:dyDescent="0.25">
      <c r="A419" t="s">
        <v>18</v>
      </c>
      <c r="B419" t="s">
        <v>43</v>
      </c>
      <c r="C419" t="s">
        <v>23</v>
      </c>
      <c r="D419">
        <v>1.8526467183547499E-3</v>
      </c>
    </row>
    <row r="420" spans="1:4" x14ac:dyDescent="0.25">
      <c r="A420" t="s">
        <v>1</v>
      </c>
      <c r="B420" t="s">
        <v>43</v>
      </c>
      <c r="C420" t="s">
        <v>24</v>
      </c>
      <c r="D420">
        <v>0.17761228665334799</v>
      </c>
    </row>
    <row r="421" spans="1:4" x14ac:dyDescent="0.25">
      <c r="A421" t="s">
        <v>2</v>
      </c>
      <c r="B421" t="s">
        <v>43</v>
      </c>
      <c r="C421" t="s">
        <v>24</v>
      </c>
      <c r="D421">
        <v>1.62584228789481E-4</v>
      </c>
    </row>
    <row r="422" spans="1:4" x14ac:dyDescent="0.25">
      <c r="A422" t="s">
        <v>3</v>
      </c>
      <c r="B422" t="s">
        <v>43</v>
      </c>
      <c r="C422" t="s">
        <v>24</v>
      </c>
      <c r="D422" s="1">
        <v>6.2472009756422796E-5</v>
      </c>
    </row>
    <row r="423" spans="1:4" x14ac:dyDescent="0.25">
      <c r="A423" t="s">
        <v>4</v>
      </c>
      <c r="B423" t="s">
        <v>43</v>
      </c>
      <c r="C423" t="s">
        <v>24</v>
      </c>
      <c r="D423" s="1">
        <v>7.6149297638605106E-5</v>
      </c>
    </row>
    <row r="424" spans="1:4" x14ac:dyDescent="0.25">
      <c r="A424" t="s">
        <v>5</v>
      </c>
      <c r="B424" t="s">
        <v>43</v>
      </c>
      <c r="C424" t="s">
        <v>24</v>
      </c>
      <c r="D424" s="1">
        <v>2.88347433109143E-5</v>
      </c>
    </row>
    <row r="425" spans="1:4" x14ac:dyDescent="0.25">
      <c r="A425" t="s">
        <v>6</v>
      </c>
      <c r="B425" t="s">
        <v>43</v>
      </c>
      <c r="C425" t="s">
        <v>24</v>
      </c>
      <c r="D425" s="1">
        <v>8.5826969964505594E-6</v>
      </c>
    </row>
    <row r="426" spans="1:4" x14ac:dyDescent="0.25">
      <c r="A426" t="s">
        <v>7</v>
      </c>
      <c r="B426" t="s">
        <v>43</v>
      </c>
      <c r="C426" t="s">
        <v>24</v>
      </c>
      <c r="D426" s="1">
        <v>2.2524755990901299E-5</v>
      </c>
    </row>
    <row r="427" spans="1:4" x14ac:dyDescent="0.25">
      <c r="A427" t="s">
        <v>8</v>
      </c>
      <c r="B427" t="s">
        <v>43</v>
      </c>
      <c r="C427" t="s">
        <v>24</v>
      </c>
      <c r="D427">
        <v>2.4672354662004799E-2</v>
      </c>
    </row>
    <row r="428" spans="1:4" x14ac:dyDescent="0.25">
      <c r="A428" t="s">
        <v>9</v>
      </c>
      <c r="B428" t="s">
        <v>43</v>
      </c>
      <c r="C428" t="s">
        <v>24</v>
      </c>
      <c r="D428" s="1">
        <v>4.7964837440181E-5</v>
      </c>
    </row>
    <row r="429" spans="1:4" x14ac:dyDescent="0.25">
      <c r="A429" t="s">
        <v>10</v>
      </c>
      <c r="B429" t="s">
        <v>43</v>
      </c>
      <c r="C429" t="s">
        <v>24</v>
      </c>
      <c r="D429" s="1">
        <v>2.5555331552533998E-5</v>
      </c>
    </row>
    <row r="430" spans="1:4" x14ac:dyDescent="0.25">
      <c r="A430" t="s">
        <v>11</v>
      </c>
      <c r="B430" t="s">
        <v>43</v>
      </c>
      <c r="C430" t="s">
        <v>24</v>
      </c>
      <c r="D430" s="1">
        <v>3.1285132581601299E-5</v>
      </c>
    </row>
    <row r="431" spans="1:4" x14ac:dyDescent="0.25">
      <c r="A431" t="s">
        <v>12</v>
      </c>
      <c r="B431" t="s">
        <v>43</v>
      </c>
      <c r="C431" t="s">
        <v>24</v>
      </c>
      <c r="D431">
        <v>2.9552481204068499E-4</v>
      </c>
    </row>
    <row r="432" spans="1:4" x14ac:dyDescent="0.25">
      <c r="A432" t="s">
        <v>13</v>
      </c>
      <c r="B432" t="s">
        <v>43</v>
      </c>
      <c r="C432" t="s">
        <v>24</v>
      </c>
      <c r="D432">
        <v>1.38770387059976E-4</v>
      </c>
    </row>
    <row r="433" spans="1:4" x14ac:dyDescent="0.25">
      <c r="A433" t="s">
        <v>14</v>
      </c>
      <c r="B433" t="s">
        <v>43</v>
      </c>
      <c r="C433" t="s">
        <v>24</v>
      </c>
      <c r="D433" s="1">
        <v>6.1322900819910805E-5</v>
      </c>
    </row>
    <row r="434" spans="1:4" x14ac:dyDescent="0.25">
      <c r="A434" t="s">
        <v>15</v>
      </c>
      <c r="B434" t="s">
        <v>43</v>
      </c>
      <c r="C434" t="s">
        <v>24</v>
      </c>
      <c r="D434">
        <v>3.2257152881961298E-3</v>
      </c>
    </row>
    <row r="435" spans="1:4" x14ac:dyDescent="0.25">
      <c r="A435" t="s">
        <v>16</v>
      </c>
      <c r="B435" t="s">
        <v>43</v>
      </c>
      <c r="C435" t="s">
        <v>24</v>
      </c>
      <c r="D435" s="1">
        <v>5.3527458192527198E-6</v>
      </c>
    </row>
    <row r="436" spans="1:4" x14ac:dyDescent="0.25">
      <c r="A436" t="s">
        <v>17</v>
      </c>
      <c r="B436" t="s">
        <v>43</v>
      </c>
      <c r="C436" t="s">
        <v>24</v>
      </c>
      <c r="D436">
        <v>9.7752040751970899</v>
      </c>
    </row>
    <row r="437" spans="1:4" x14ac:dyDescent="0.25">
      <c r="A437" t="s">
        <v>18</v>
      </c>
      <c r="B437" t="s">
        <v>43</v>
      </c>
      <c r="C437" t="s">
        <v>24</v>
      </c>
      <c r="D437">
        <v>0.371956176732956</v>
      </c>
    </row>
    <row r="438" spans="1:4" x14ac:dyDescent="0.25">
      <c r="A438" t="s">
        <v>1</v>
      </c>
      <c r="B438" t="s">
        <v>43</v>
      </c>
      <c r="C438" t="s">
        <v>25</v>
      </c>
      <c r="D438" s="1">
        <v>1.01996446456509E-5</v>
      </c>
    </row>
    <row r="439" spans="1:4" x14ac:dyDescent="0.25">
      <c r="A439" t="s">
        <v>11</v>
      </c>
      <c r="B439" t="s">
        <v>43</v>
      </c>
      <c r="C439" t="s">
        <v>25</v>
      </c>
      <c r="D439" s="1">
        <v>5.1598636084380203E-7</v>
      </c>
    </row>
    <row r="440" spans="1:4" x14ac:dyDescent="0.25">
      <c r="A440" t="s">
        <v>15</v>
      </c>
      <c r="B440" t="s">
        <v>43</v>
      </c>
      <c r="C440" t="s">
        <v>25</v>
      </c>
      <c r="D440" s="1">
        <v>6.8695315251777701E-6</v>
      </c>
    </row>
    <row r="441" spans="1:4" x14ac:dyDescent="0.25">
      <c r="A441" t="s">
        <v>18</v>
      </c>
      <c r="B441" t="s">
        <v>43</v>
      </c>
      <c r="C441" t="s">
        <v>25</v>
      </c>
      <c r="D441" s="1">
        <v>1.7747858224097899E-5</v>
      </c>
    </row>
    <row r="442" spans="1:4" x14ac:dyDescent="0.25">
      <c r="A442" t="s">
        <v>1</v>
      </c>
      <c r="B442" t="s">
        <v>43</v>
      </c>
      <c r="C442" t="s">
        <v>26</v>
      </c>
      <c r="D442" s="1">
        <v>1.55019461563168E-5</v>
      </c>
    </row>
    <row r="443" spans="1:4" x14ac:dyDescent="0.25">
      <c r="A443" t="s">
        <v>15</v>
      </c>
      <c r="B443" t="s">
        <v>43</v>
      </c>
      <c r="C443" t="s">
        <v>26</v>
      </c>
      <c r="D443" s="1">
        <v>4.2476168888826899E-5</v>
      </c>
    </row>
    <row r="444" spans="1:4" x14ac:dyDescent="0.25">
      <c r="A444" t="s">
        <v>1</v>
      </c>
      <c r="B444" t="s">
        <v>43</v>
      </c>
      <c r="C444" t="s">
        <v>28</v>
      </c>
      <c r="D444">
        <v>0.36487839870171601</v>
      </c>
    </row>
    <row r="445" spans="1:4" x14ac:dyDescent="0.25">
      <c r="A445" t="s">
        <v>2</v>
      </c>
      <c r="B445" t="s">
        <v>43</v>
      </c>
      <c r="C445" t="s">
        <v>28</v>
      </c>
      <c r="D445">
        <v>0.588212132196133</v>
      </c>
    </row>
    <row r="446" spans="1:4" x14ac:dyDescent="0.25">
      <c r="A446" t="s">
        <v>3</v>
      </c>
      <c r="B446" t="s">
        <v>43</v>
      </c>
      <c r="C446" t="s">
        <v>28</v>
      </c>
      <c r="D446">
        <v>0.12954185883351901</v>
      </c>
    </row>
    <row r="447" spans="1:4" x14ac:dyDescent="0.25">
      <c r="A447" t="s">
        <v>4</v>
      </c>
      <c r="B447" t="s">
        <v>43</v>
      </c>
      <c r="C447" t="s">
        <v>28</v>
      </c>
      <c r="D447">
        <v>14.2737813982944</v>
      </c>
    </row>
    <row r="448" spans="1:4" x14ac:dyDescent="0.25">
      <c r="A448" t="s">
        <v>5</v>
      </c>
      <c r="B448" t="s">
        <v>43</v>
      </c>
      <c r="C448" t="s">
        <v>28</v>
      </c>
      <c r="D448">
        <v>8.0001580110217393E-2</v>
      </c>
    </row>
    <row r="449" spans="1:4" x14ac:dyDescent="0.25">
      <c r="A449" t="s">
        <v>6</v>
      </c>
      <c r="B449" t="s">
        <v>43</v>
      </c>
      <c r="C449" t="s">
        <v>28</v>
      </c>
      <c r="D449">
        <v>1.9734002140250499E-2</v>
      </c>
    </row>
    <row r="450" spans="1:4" x14ac:dyDescent="0.25">
      <c r="A450" t="s">
        <v>7</v>
      </c>
      <c r="B450" t="s">
        <v>43</v>
      </c>
      <c r="C450" t="s">
        <v>28</v>
      </c>
      <c r="D450">
        <v>5.2990971501202599</v>
      </c>
    </row>
    <row r="451" spans="1:4" x14ac:dyDescent="0.25">
      <c r="A451" t="s">
        <v>8</v>
      </c>
      <c r="B451" t="s">
        <v>43</v>
      </c>
      <c r="C451" t="s">
        <v>28</v>
      </c>
      <c r="D451">
        <v>0.33429948248490399</v>
      </c>
    </row>
    <row r="452" spans="1:4" x14ac:dyDescent="0.25">
      <c r="A452" t="s">
        <v>9</v>
      </c>
      <c r="B452" t="s">
        <v>43</v>
      </c>
      <c r="C452" t="s">
        <v>28</v>
      </c>
      <c r="D452">
        <v>0.12939563823795799</v>
      </c>
    </row>
    <row r="453" spans="1:4" x14ac:dyDescent="0.25">
      <c r="A453" t="s">
        <v>10</v>
      </c>
      <c r="B453" t="s">
        <v>43</v>
      </c>
      <c r="C453" t="s">
        <v>28</v>
      </c>
      <c r="D453">
        <v>6.4161113629396194E-2</v>
      </c>
    </row>
    <row r="454" spans="1:4" x14ac:dyDescent="0.25">
      <c r="A454" t="s">
        <v>11</v>
      </c>
      <c r="B454" t="s">
        <v>43</v>
      </c>
      <c r="C454" t="s">
        <v>28</v>
      </c>
      <c r="D454">
        <v>0.15717112300664901</v>
      </c>
    </row>
    <row r="455" spans="1:4" x14ac:dyDescent="0.25">
      <c r="A455" t="s">
        <v>12</v>
      </c>
      <c r="B455" t="s">
        <v>43</v>
      </c>
      <c r="C455" t="s">
        <v>28</v>
      </c>
      <c r="D455">
        <v>5.8445442159934601E-2</v>
      </c>
    </row>
    <row r="456" spans="1:4" x14ac:dyDescent="0.25">
      <c r="A456" t="s">
        <v>13</v>
      </c>
      <c r="B456" t="s">
        <v>43</v>
      </c>
      <c r="C456" t="s">
        <v>28</v>
      </c>
      <c r="D456">
        <v>1.6432037735265499</v>
      </c>
    </row>
    <row r="457" spans="1:4" x14ac:dyDescent="0.25">
      <c r="A457" t="s">
        <v>14</v>
      </c>
      <c r="B457" t="s">
        <v>43</v>
      </c>
      <c r="C457" t="s">
        <v>28</v>
      </c>
      <c r="D457">
        <v>7.8730900211954696E-2</v>
      </c>
    </row>
    <row r="458" spans="1:4" x14ac:dyDescent="0.25">
      <c r="A458" t="s">
        <v>15</v>
      </c>
      <c r="B458" t="s">
        <v>43</v>
      </c>
      <c r="C458" t="s">
        <v>28</v>
      </c>
      <c r="D458">
        <v>0.174677415296635</v>
      </c>
    </row>
    <row r="459" spans="1:4" x14ac:dyDescent="0.25">
      <c r="A459" t="s">
        <v>16</v>
      </c>
      <c r="B459" t="s">
        <v>43</v>
      </c>
      <c r="C459" t="s">
        <v>28</v>
      </c>
      <c r="D459">
        <v>1.7502759809020801E-2</v>
      </c>
    </row>
    <row r="460" spans="1:4" x14ac:dyDescent="0.25">
      <c r="A460" t="s">
        <v>17</v>
      </c>
      <c r="B460" t="s">
        <v>43</v>
      </c>
      <c r="C460" t="s">
        <v>28</v>
      </c>
      <c r="D460">
        <v>1.16454562504821</v>
      </c>
    </row>
    <row r="461" spans="1:4" x14ac:dyDescent="0.25">
      <c r="A461" t="s">
        <v>18</v>
      </c>
      <c r="B461" t="s">
        <v>43</v>
      </c>
      <c r="C461" t="s">
        <v>28</v>
      </c>
      <c r="D461">
        <v>0.96297225657292296</v>
      </c>
    </row>
    <row r="462" spans="1:4" x14ac:dyDescent="0.25">
      <c r="A462" t="s">
        <v>12</v>
      </c>
      <c r="B462" t="s">
        <v>43</v>
      </c>
      <c r="C462" t="s">
        <v>29</v>
      </c>
      <c r="D462" s="1">
        <v>3.8079563220304402E-6</v>
      </c>
    </row>
    <row r="463" spans="1:4" x14ac:dyDescent="0.25">
      <c r="A463" t="s">
        <v>15</v>
      </c>
      <c r="B463" t="s">
        <v>43</v>
      </c>
      <c r="C463" t="s">
        <v>29</v>
      </c>
      <c r="D463" s="1">
        <v>7.4939761138458003E-6</v>
      </c>
    </row>
    <row r="464" spans="1:4" x14ac:dyDescent="0.25">
      <c r="A464" t="s">
        <v>17</v>
      </c>
      <c r="B464" t="s">
        <v>43</v>
      </c>
      <c r="C464" t="s">
        <v>29</v>
      </c>
      <c r="D464">
        <v>0.588486339965266</v>
      </c>
    </row>
    <row r="465" spans="1:4" x14ac:dyDescent="0.25">
      <c r="A465" t="s">
        <v>18</v>
      </c>
      <c r="B465" t="s">
        <v>43</v>
      </c>
      <c r="C465" t="s">
        <v>29</v>
      </c>
      <c r="D465">
        <v>2.95231342630593E-3</v>
      </c>
    </row>
    <row r="466" spans="1:4" x14ac:dyDescent="0.25">
      <c r="A466" t="s">
        <v>1</v>
      </c>
      <c r="B466" t="s">
        <v>43</v>
      </c>
      <c r="C466" t="s">
        <v>30</v>
      </c>
      <c r="D466">
        <v>0.973146202629387</v>
      </c>
    </row>
    <row r="467" spans="1:4" x14ac:dyDescent="0.25">
      <c r="A467" t="s">
        <v>2</v>
      </c>
      <c r="B467" t="s">
        <v>43</v>
      </c>
      <c r="C467" t="s">
        <v>30</v>
      </c>
      <c r="D467">
        <v>7.3989269263746799E-2</v>
      </c>
    </row>
    <row r="468" spans="1:4" x14ac:dyDescent="0.25">
      <c r="A468" t="s">
        <v>3</v>
      </c>
      <c r="B468" t="s">
        <v>43</v>
      </c>
      <c r="C468" t="s">
        <v>30</v>
      </c>
      <c r="D468">
        <v>2.1594007099758498E-2</v>
      </c>
    </row>
    <row r="469" spans="1:4" x14ac:dyDescent="0.25">
      <c r="A469" t="s">
        <v>4</v>
      </c>
      <c r="B469" t="s">
        <v>43</v>
      </c>
      <c r="C469" t="s">
        <v>30</v>
      </c>
      <c r="D469">
        <v>0.84759869311382896</v>
      </c>
    </row>
    <row r="470" spans="1:4" x14ac:dyDescent="0.25">
      <c r="A470" t="s">
        <v>5</v>
      </c>
      <c r="B470" t="s">
        <v>43</v>
      </c>
      <c r="C470" t="s">
        <v>30</v>
      </c>
      <c r="D470">
        <v>7.8121041912576203E-3</v>
      </c>
    </row>
    <row r="471" spans="1:4" x14ac:dyDescent="0.25">
      <c r="A471" t="s">
        <v>6</v>
      </c>
      <c r="B471" t="s">
        <v>43</v>
      </c>
      <c r="C471" t="s">
        <v>30</v>
      </c>
      <c r="D471">
        <v>1.9829072230993401E-3</v>
      </c>
    </row>
    <row r="472" spans="1:4" x14ac:dyDescent="0.25">
      <c r="A472" t="s">
        <v>7</v>
      </c>
      <c r="B472" t="s">
        <v>43</v>
      </c>
      <c r="C472" t="s">
        <v>30</v>
      </c>
      <c r="D472">
        <v>6.04752842389046E-3</v>
      </c>
    </row>
    <row r="473" spans="1:4" x14ac:dyDescent="0.25">
      <c r="A473" t="s">
        <v>8</v>
      </c>
      <c r="B473" t="s">
        <v>43</v>
      </c>
      <c r="C473" t="s">
        <v>30</v>
      </c>
      <c r="D473">
        <v>4.4104744903874699E-2</v>
      </c>
    </row>
    <row r="474" spans="1:4" x14ac:dyDescent="0.25">
      <c r="A474" t="s">
        <v>9</v>
      </c>
      <c r="B474" t="s">
        <v>43</v>
      </c>
      <c r="C474" t="s">
        <v>30</v>
      </c>
      <c r="D474">
        <v>7.7084130786066697E-3</v>
      </c>
    </row>
    <row r="475" spans="1:4" x14ac:dyDescent="0.25">
      <c r="A475" t="s">
        <v>10</v>
      </c>
      <c r="B475" t="s">
        <v>43</v>
      </c>
      <c r="C475" t="s">
        <v>30</v>
      </c>
      <c r="D475">
        <v>1.0739393673611E-2</v>
      </c>
    </row>
    <row r="476" spans="1:4" x14ac:dyDescent="0.25">
      <c r="A476" t="s">
        <v>11</v>
      </c>
      <c r="B476" t="s">
        <v>43</v>
      </c>
      <c r="C476" t="s">
        <v>30</v>
      </c>
      <c r="D476">
        <v>8.4114020857118301E-3</v>
      </c>
    </row>
    <row r="477" spans="1:4" x14ac:dyDescent="0.25">
      <c r="A477" t="s">
        <v>12</v>
      </c>
      <c r="B477" t="s">
        <v>43</v>
      </c>
      <c r="C477" t="s">
        <v>30</v>
      </c>
      <c r="D477">
        <v>0.22495771302793299</v>
      </c>
    </row>
    <row r="478" spans="1:4" x14ac:dyDescent="0.25">
      <c r="A478" t="s">
        <v>13</v>
      </c>
      <c r="B478" t="s">
        <v>43</v>
      </c>
      <c r="C478" t="s">
        <v>30</v>
      </c>
      <c r="D478">
        <v>0.33369274536473098</v>
      </c>
    </row>
    <row r="479" spans="1:4" x14ac:dyDescent="0.25">
      <c r="A479" t="s">
        <v>14</v>
      </c>
      <c r="B479" t="s">
        <v>43</v>
      </c>
      <c r="C479" t="s">
        <v>30</v>
      </c>
      <c r="D479">
        <v>5.0425142498056004E-3</v>
      </c>
    </row>
    <row r="480" spans="1:4" x14ac:dyDescent="0.25">
      <c r="A480" t="s">
        <v>15</v>
      </c>
      <c r="B480" t="s">
        <v>43</v>
      </c>
      <c r="C480" t="s">
        <v>30</v>
      </c>
      <c r="D480">
        <v>3.5511986705929699E-2</v>
      </c>
    </row>
    <row r="481" spans="1:4" x14ac:dyDescent="0.25">
      <c r="A481" t="s">
        <v>16</v>
      </c>
      <c r="B481" t="s">
        <v>43</v>
      </c>
      <c r="C481" t="s">
        <v>30</v>
      </c>
      <c r="D481">
        <v>1.28929659506655E-3</v>
      </c>
    </row>
    <row r="482" spans="1:4" x14ac:dyDescent="0.25">
      <c r="A482" t="s">
        <v>17</v>
      </c>
      <c r="B482" t="s">
        <v>43</v>
      </c>
      <c r="C482" t="s">
        <v>30</v>
      </c>
      <c r="D482">
        <v>7.8583044099363697</v>
      </c>
    </row>
    <row r="483" spans="1:4" x14ac:dyDescent="0.25">
      <c r="A483" t="s">
        <v>18</v>
      </c>
      <c r="B483" t="s">
        <v>43</v>
      </c>
      <c r="C483" t="s">
        <v>30</v>
      </c>
      <c r="D483">
        <v>0.85375942489017298</v>
      </c>
    </row>
    <row r="484" spans="1:4" x14ac:dyDescent="0.25">
      <c r="A484" t="s">
        <v>1</v>
      </c>
      <c r="B484" t="s">
        <v>43</v>
      </c>
      <c r="C484" t="s">
        <v>31</v>
      </c>
      <c r="D484">
        <v>2.2143676499384E-2</v>
      </c>
    </row>
    <row r="485" spans="1:4" x14ac:dyDescent="0.25">
      <c r="A485" t="s">
        <v>2</v>
      </c>
      <c r="B485" t="s">
        <v>43</v>
      </c>
      <c r="C485" t="s">
        <v>31</v>
      </c>
      <c r="D485">
        <v>2.1929876647672802E-2</v>
      </c>
    </row>
    <row r="486" spans="1:4" x14ac:dyDescent="0.25">
      <c r="A486" t="s">
        <v>3</v>
      </c>
      <c r="B486" t="s">
        <v>43</v>
      </c>
      <c r="C486" t="s">
        <v>31</v>
      </c>
      <c r="D486">
        <v>4.4745271276910303E-3</v>
      </c>
    </row>
    <row r="487" spans="1:4" x14ac:dyDescent="0.25">
      <c r="A487" t="s">
        <v>4</v>
      </c>
      <c r="B487" t="s">
        <v>43</v>
      </c>
      <c r="C487" t="s">
        <v>31</v>
      </c>
      <c r="D487">
        <v>5.3278659051026597E-3</v>
      </c>
    </row>
    <row r="488" spans="1:4" x14ac:dyDescent="0.25">
      <c r="A488" t="s">
        <v>5</v>
      </c>
      <c r="B488" t="s">
        <v>43</v>
      </c>
      <c r="C488" t="s">
        <v>31</v>
      </c>
      <c r="D488">
        <v>2.7792905507869601E-3</v>
      </c>
    </row>
    <row r="489" spans="1:4" x14ac:dyDescent="0.25">
      <c r="A489" t="s">
        <v>6</v>
      </c>
      <c r="B489" t="s">
        <v>43</v>
      </c>
      <c r="C489" t="s">
        <v>31</v>
      </c>
      <c r="D489">
        <v>5.1469922267881199E-4</v>
      </c>
    </row>
    <row r="490" spans="1:4" x14ac:dyDescent="0.25">
      <c r="A490" t="s">
        <v>7</v>
      </c>
      <c r="B490" t="s">
        <v>43</v>
      </c>
      <c r="C490" t="s">
        <v>31</v>
      </c>
      <c r="D490">
        <v>2.92230003082594E-3</v>
      </c>
    </row>
    <row r="491" spans="1:4" x14ac:dyDescent="0.25">
      <c r="A491" t="s">
        <v>8</v>
      </c>
      <c r="B491" t="s">
        <v>43</v>
      </c>
      <c r="C491" t="s">
        <v>31</v>
      </c>
      <c r="D491">
        <v>1.12284173084736E-2</v>
      </c>
    </row>
    <row r="492" spans="1:4" x14ac:dyDescent="0.25">
      <c r="A492" t="s">
        <v>9</v>
      </c>
      <c r="B492" t="s">
        <v>43</v>
      </c>
      <c r="C492" t="s">
        <v>31</v>
      </c>
      <c r="D492">
        <v>4.0195210573768401E-3</v>
      </c>
    </row>
    <row r="493" spans="1:4" x14ac:dyDescent="0.25">
      <c r="A493" t="s">
        <v>10</v>
      </c>
      <c r="B493" t="s">
        <v>43</v>
      </c>
      <c r="C493" t="s">
        <v>31</v>
      </c>
      <c r="D493">
        <v>2.6452271346443998E-3</v>
      </c>
    </row>
    <row r="494" spans="1:4" x14ac:dyDescent="0.25">
      <c r="A494" t="s">
        <v>11</v>
      </c>
      <c r="B494" t="s">
        <v>43</v>
      </c>
      <c r="C494" t="s">
        <v>31</v>
      </c>
      <c r="D494">
        <v>5.3552676458075398E-3</v>
      </c>
    </row>
    <row r="495" spans="1:4" x14ac:dyDescent="0.25">
      <c r="A495" t="s">
        <v>12</v>
      </c>
      <c r="B495" t="s">
        <v>43</v>
      </c>
      <c r="C495" t="s">
        <v>31</v>
      </c>
      <c r="D495">
        <v>1.09060112376521E-2</v>
      </c>
    </row>
    <row r="496" spans="1:4" x14ac:dyDescent="0.25">
      <c r="A496" t="s">
        <v>13</v>
      </c>
      <c r="B496" t="s">
        <v>43</v>
      </c>
      <c r="C496" t="s">
        <v>31</v>
      </c>
      <c r="D496">
        <v>1.1917276871609599</v>
      </c>
    </row>
    <row r="497" spans="1:4" x14ac:dyDescent="0.25">
      <c r="A497" t="s">
        <v>14</v>
      </c>
      <c r="B497" t="s">
        <v>43</v>
      </c>
      <c r="C497" t="s">
        <v>31</v>
      </c>
      <c r="D497">
        <v>2.6677086872950802E-3</v>
      </c>
    </row>
    <row r="498" spans="1:4" x14ac:dyDescent="0.25">
      <c r="A498" t="s">
        <v>15</v>
      </c>
      <c r="B498" t="s">
        <v>43</v>
      </c>
      <c r="C498" t="s">
        <v>31</v>
      </c>
      <c r="D498">
        <v>5.4116961644259101E-3</v>
      </c>
    </row>
    <row r="499" spans="1:4" x14ac:dyDescent="0.25">
      <c r="A499" t="s">
        <v>16</v>
      </c>
      <c r="B499" t="s">
        <v>43</v>
      </c>
      <c r="C499" t="s">
        <v>31</v>
      </c>
      <c r="D499">
        <v>6.7462874773074096E-4</v>
      </c>
    </row>
    <row r="500" spans="1:4" x14ac:dyDescent="0.25">
      <c r="A500" t="s">
        <v>17</v>
      </c>
      <c r="B500" t="s">
        <v>43</v>
      </c>
      <c r="C500" t="s">
        <v>31</v>
      </c>
      <c r="D500">
        <v>0.616528351368544</v>
      </c>
    </row>
    <row r="501" spans="1:4" x14ac:dyDescent="0.25">
      <c r="A501" t="s">
        <v>18</v>
      </c>
      <c r="B501" t="s">
        <v>43</v>
      </c>
      <c r="C501" t="s">
        <v>31</v>
      </c>
      <c r="D501">
        <v>0.21671135999552099</v>
      </c>
    </row>
    <row r="502" spans="1:4" x14ac:dyDescent="0.25">
      <c r="A502" t="s">
        <v>1</v>
      </c>
      <c r="B502" t="s">
        <v>43</v>
      </c>
      <c r="C502" t="s">
        <v>32</v>
      </c>
      <c r="D502">
        <v>0.108210755413647</v>
      </c>
    </row>
    <row r="503" spans="1:4" x14ac:dyDescent="0.25">
      <c r="A503" t="s">
        <v>2</v>
      </c>
      <c r="B503" t="s">
        <v>43</v>
      </c>
      <c r="C503" t="s">
        <v>32</v>
      </c>
      <c r="D503">
        <v>2.9500598836667401E-2</v>
      </c>
    </row>
    <row r="504" spans="1:4" x14ac:dyDescent="0.25">
      <c r="A504" t="s">
        <v>3</v>
      </c>
      <c r="B504" t="s">
        <v>43</v>
      </c>
      <c r="C504" t="s">
        <v>32</v>
      </c>
      <c r="D504">
        <v>1.05532468126073E-2</v>
      </c>
    </row>
    <row r="505" spans="1:4" x14ac:dyDescent="0.25">
      <c r="A505" t="s">
        <v>4</v>
      </c>
      <c r="B505" t="s">
        <v>43</v>
      </c>
      <c r="C505" t="s">
        <v>32</v>
      </c>
      <c r="D505">
        <v>9.0142248840702002E-3</v>
      </c>
    </row>
    <row r="506" spans="1:4" x14ac:dyDescent="0.25">
      <c r="A506" t="s">
        <v>5</v>
      </c>
      <c r="B506" t="s">
        <v>43</v>
      </c>
      <c r="C506" t="s">
        <v>32</v>
      </c>
      <c r="D506">
        <v>9.4255928941640102E-3</v>
      </c>
    </row>
    <row r="507" spans="1:4" x14ac:dyDescent="0.25">
      <c r="A507" t="s">
        <v>6</v>
      </c>
      <c r="B507" t="s">
        <v>43</v>
      </c>
      <c r="C507" t="s">
        <v>32</v>
      </c>
      <c r="D507">
        <v>4.1992896203239599E-3</v>
      </c>
    </row>
    <row r="508" spans="1:4" x14ac:dyDescent="0.25">
      <c r="A508" t="s">
        <v>7</v>
      </c>
      <c r="B508" t="s">
        <v>43</v>
      </c>
      <c r="C508" t="s">
        <v>32</v>
      </c>
      <c r="D508">
        <v>8.3658302071994498E-3</v>
      </c>
    </row>
    <row r="509" spans="1:4" x14ac:dyDescent="0.25">
      <c r="A509" t="s">
        <v>8</v>
      </c>
      <c r="B509" t="s">
        <v>43</v>
      </c>
      <c r="C509" t="s">
        <v>32</v>
      </c>
      <c r="D509">
        <v>8.8857485873553604E-2</v>
      </c>
    </row>
    <row r="510" spans="1:4" x14ac:dyDescent="0.25">
      <c r="A510" t="s">
        <v>9</v>
      </c>
      <c r="B510" t="s">
        <v>43</v>
      </c>
      <c r="C510" t="s">
        <v>32</v>
      </c>
      <c r="D510">
        <v>8.7807393324840794E-3</v>
      </c>
    </row>
    <row r="511" spans="1:4" x14ac:dyDescent="0.25">
      <c r="A511" t="s">
        <v>10</v>
      </c>
      <c r="B511" t="s">
        <v>43</v>
      </c>
      <c r="C511" t="s">
        <v>32</v>
      </c>
      <c r="D511">
        <v>4.4949110412410304E-3</v>
      </c>
    </row>
    <row r="512" spans="1:4" x14ac:dyDescent="0.25">
      <c r="A512" t="s">
        <v>11</v>
      </c>
      <c r="B512" t="s">
        <v>43</v>
      </c>
      <c r="C512" t="s">
        <v>32</v>
      </c>
      <c r="D512">
        <v>6.1133421573595602E-3</v>
      </c>
    </row>
    <row r="513" spans="1:4" x14ac:dyDescent="0.25">
      <c r="A513" t="s">
        <v>12</v>
      </c>
      <c r="B513" t="s">
        <v>43</v>
      </c>
      <c r="C513" t="s">
        <v>32</v>
      </c>
      <c r="D513">
        <v>7.5468181291904503E-3</v>
      </c>
    </row>
    <row r="514" spans="1:4" x14ac:dyDescent="0.25">
      <c r="A514" t="s">
        <v>13</v>
      </c>
      <c r="B514" t="s">
        <v>43</v>
      </c>
      <c r="C514" t="s">
        <v>32</v>
      </c>
      <c r="D514">
        <v>0.11959286143688699</v>
      </c>
    </row>
    <row r="515" spans="1:4" x14ac:dyDescent="0.25">
      <c r="A515" t="s">
        <v>14</v>
      </c>
      <c r="B515" t="s">
        <v>43</v>
      </c>
      <c r="C515" t="s">
        <v>32</v>
      </c>
      <c r="D515">
        <v>1.0558044433119199E-2</v>
      </c>
    </row>
    <row r="516" spans="1:4" x14ac:dyDescent="0.25">
      <c r="A516" t="s">
        <v>15</v>
      </c>
      <c r="B516" t="s">
        <v>43</v>
      </c>
      <c r="C516" t="s">
        <v>32</v>
      </c>
      <c r="D516">
        <v>1.81029422325477E-2</v>
      </c>
    </row>
    <row r="517" spans="1:4" x14ac:dyDescent="0.25">
      <c r="A517" t="s">
        <v>16</v>
      </c>
      <c r="B517" t="s">
        <v>43</v>
      </c>
      <c r="C517" t="s">
        <v>32</v>
      </c>
      <c r="D517">
        <v>1.9809033477174698E-3</v>
      </c>
    </row>
    <row r="518" spans="1:4" x14ac:dyDescent="0.25">
      <c r="A518" t="s">
        <v>17</v>
      </c>
      <c r="B518" t="s">
        <v>43</v>
      </c>
      <c r="C518" t="s">
        <v>32</v>
      </c>
      <c r="D518">
        <v>4.8590660330818398</v>
      </c>
    </row>
    <row r="519" spans="1:4" x14ac:dyDescent="0.25">
      <c r="A519" t="s">
        <v>18</v>
      </c>
      <c r="B519" t="s">
        <v>43</v>
      </c>
      <c r="C519" t="s">
        <v>32</v>
      </c>
      <c r="D519">
        <v>0.29845294924933102</v>
      </c>
    </row>
    <row r="520" spans="1:4" x14ac:dyDescent="0.25">
      <c r="A520" t="s">
        <v>1</v>
      </c>
      <c r="B520" t="s">
        <v>43</v>
      </c>
      <c r="C520" t="s">
        <v>33</v>
      </c>
      <c r="D520">
        <v>3.6069586528681802E-4</v>
      </c>
    </row>
    <row r="521" spans="1:4" x14ac:dyDescent="0.25">
      <c r="A521" t="s">
        <v>2</v>
      </c>
      <c r="B521" t="s">
        <v>43</v>
      </c>
      <c r="C521" t="s">
        <v>33</v>
      </c>
      <c r="D521" s="1">
        <v>1.2093999873657401E-5</v>
      </c>
    </row>
    <row r="522" spans="1:4" x14ac:dyDescent="0.25">
      <c r="A522" t="s">
        <v>3</v>
      </c>
      <c r="B522" t="s">
        <v>43</v>
      </c>
      <c r="C522" t="s">
        <v>33</v>
      </c>
      <c r="D522" s="1">
        <v>1.6096153801825499E-5</v>
      </c>
    </row>
    <row r="523" spans="1:4" x14ac:dyDescent="0.25">
      <c r="A523" t="s">
        <v>4</v>
      </c>
      <c r="B523" t="s">
        <v>43</v>
      </c>
      <c r="C523" t="s">
        <v>33</v>
      </c>
      <c r="D523" s="1">
        <v>5.2088268322452602E-7</v>
      </c>
    </row>
    <row r="524" spans="1:4" x14ac:dyDescent="0.25">
      <c r="A524" t="s">
        <v>5</v>
      </c>
      <c r="B524" t="s">
        <v>43</v>
      </c>
      <c r="C524" t="s">
        <v>33</v>
      </c>
      <c r="D524" s="1">
        <v>1.21864098067044E-6</v>
      </c>
    </row>
    <row r="525" spans="1:4" x14ac:dyDescent="0.25">
      <c r="A525" t="s">
        <v>7</v>
      </c>
      <c r="B525" t="s">
        <v>43</v>
      </c>
      <c r="C525" t="s">
        <v>33</v>
      </c>
      <c r="D525" s="1">
        <v>5.8105651585068797E-6</v>
      </c>
    </row>
    <row r="526" spans="1:4" x14ac:dyDescent="0.25">
      <c r="A526" t="s">
        <v>9</v>
      </c>
      <c r="B526" t="s">
        <v>43</v>
      </c>
      <c r="C526" t="s">
        <v>33</v>
      </c>
      <c r="D526" s="1">
        <v>3.2595487135130901E-6</v>
      </c>
    </row>
    <row r="527" spans="1:4" x14ac:dyDescent="0.25">
      <c r="A527" t="s">
        <v>10</v>
      </c>
      <c r="B527" t="s">
        <v>43</v>
      </c>
      <c r="C527" t="s">
        <v>33</v>
      </c>
      <c r="D527" s="1">
        <v>3.1575587786324001E-6</v>
      </c>
    </row>
    <row r="528" spans="1:4" x14ac:dyDescent="0.25">
      <c r="A528" t="s">
        <v>11</v>
      </c>
      <c r="B528" t="s">
        <v>43</v>
      </c>
      <c r="C528" t="s">
        <v>33</v>
      </c>
      <c r="D528" s="1">
        <v>3.7468247810849302E-5</v>
      </c>
    </row>
    <row r="529" spans="1:4" x14ac:dyDescent="0.25">
      <c r="A529" t="s">
        <v>12</v>
      </c>
      <c r="B529" t="s">
        <v>43</v>
      </c>
      <c r="C529" t="s">
        <v>33</v>
      </c>
      <c r="D529" s="1">
        <v>4.9529074423697097E-5</v>
      </c>
    </row>
    <row r="530" spans="1:4" x14ac:dyDescent="0.25">
      <c r="A530" t="s">
        <v>13</v>
      </c>
      <c r="B530" t="s">
        <v>43</v>
      </c>
      <c r="C530" t="s">
        <v>33</v>
      </c>
      <c r="D530" s="1">
        <v>6.0828902804379602E-5</v>
      </c>
    </row>
    <row r="531" spans="1:4" x14ac:dyDescent="0.25">
      <c r="A531" t="s">
        <v>15</v>
      </c>
      <c r="B531" t="s">
        <v>43</v>
      </c>
      <c r="C531" t="s">
        <v>33</v>
      </c>
      <c r="D531">
        <v>1.83266492144136E-3</v>
      </c>
    </row>
    <row r="532" spans="1:4" x14ac:dyDescent="0.25">
      <c r="A532" t="s">
        <v>17</v>
      </c>
      <c r="B532" t="s">
        <v>43</v>
      </c>
      <c r="C532" t="s">
        <v>33</v>
      </c>
      <c r="D532">
        <v>4.9596747905463596E-4</v>
      </c>
    </row>
    <row r="533" spans="1:4" x14ac:dyDescent="0.25">
      <c r="A533" t="s">
        <v>18</v>
      </c>
      <c r="B533" t="s">
        <v>43</v>
      </c>
      <c r="C533" t="s">
        <v>33</v>
      </c>
      <c r="D533">
        <v>1.9915344892375499E-3</v>
      </c>
    </row>
    <row r="534" spans="1:4" x14ac:dyDescent="0.25">
      <c r="A534" t="s">
        <v>1</v>
      </c>
      <c r="B534" t="s">
        <v>43</v>
      </c>
      <c r="C534" t="s">
        <v>34</v>
      </c>
      <c r="D534">
        <v>8.1708714003993696E-2</v>
      </c>
    </row>
    <row r="535" spans="1:4" x14ac:dyDescent="0.25">
      <c r="A535" t="s">
        <v>2</v>
      </c>
      <c r="B535" t="s">
        <v>43</v>
      </c>
      <c r="C535" t="s">
        <v>34</v>
      </c>
      <c r="D535">
        <v>3.7215417035531599E-2</v>
      </c>
    </row>
    <row r="536" spans="1:4" x14ac:dyDescent="0.25">
      <c r="A536" t="s">
        <v>3</v>
      </c>
      <c r="B536" t="s">
        <v>43</v>
      </c>
      <c r="C536" t="s">
        <v>34</v>
      </c>
      <c r="D536">
        <v>0.11619711619423501</v>
      </c>
    </row>
    <row r="537" spans="1:4" x14ac:dyDescent="0.25">
      <c r="A537" t="s">
        <v>4</v>
      </c>
      <c r="B537" t="s">
        <v>43</v>
      </c>
      <c r="C537" t="s">
        <v>34</v>
      </c>
      <c r="D537">
        <v>0.667431632276553</v>
      </c>
    </row>
    <row r="538" spans="1:4" x14ac:dyDescent="0.25">
      <c r="A538" t="s">
        <v>5</v>
      </c>
      <c r="B538" t="s">
        <v>43</v>
      </c>
      <c r="C538" t="s">
        <v>34</v>
      </c>
      <c r="D538">
        <v>6.1698057794561702E-2</v>
      </c>
    </row>
    <row r="539" spans="1:4" x14ac:dyDescent="0.25">
      <c r="A539" t="s">
        <v>6</v>
      </c>
      <c r="B539" t="s">
        <v>43</v>
      </c>
      <c r="C539" t="s">
        <v>34</v>
      </c>
      <c r="D539">
        <v>1.98973418920644E-2</v>
      </c>
    </row>
    <row r="540" spans="1:4" x14ac:dyDescent="0.25">
      <c r="A540" t="s">
        <v>7</v>
      </c>
      <c r="B540" t="s">
        <v>43</v>
      </c>
      <c r="C540" t="s">
        <v>34</v>
      </c>
      <c r="D540">
        <v>7.2793446149633706E-2</v>
      </c>
    </row>
    <row r="541" spans="1:4" x14ac:dyDescent="0.25">
      <c r="A541" t="s">
        <v>8</v>
      </c>
      <c r="B541" t="s">
        <v>43</v>
      </c>
      <c r="C541" t="s">
        <v>34</v>
      </c>
      <c r="D541">
        <v>7.5358149485092703E-3</v>
      </c>
    </row>
    <row r="542" spans="1:4" x14ac:dyDescent="0.25">
      <c r="A542" t="s">
        <v>9</v>
      </c>
      <c r="B542" t="s">
        <v>43</v>
      </c>
      <c r="C542" t="s">
        <v>34</v>
      </c>
      <c r="D542">
        <v>5.5660797826364303E-3</v>
      </c>
    </row>
    <row r="543" spans="1:4" x14ac:dyDescent="0.25">
      <c r="A543" t="s">
        <v>10</v>
      </c>
      <c r="B543" t="s">
        <v>43</v>
      </c>
      <c r="C543" t="s">
        <v>34</v>
      </c>
      <c r="D543">
        <v>0.11790337552302101</v>
      </c>
    </row>
    <row r="544" spans="1:4" x14ac:dyDescent="0.25">
      <c r="A544" t="s">
        <v>11</v>
      </c>
      <c r="B544" t="s">
        <v>43</v>
      </c>
      <c r="C544" t="s">
        <v>34</v>
      </c>
      <c r="D544">
        <v>0.69550768547660502</v>
      </c>
    </row>
    <row r="545" spans="1:4" x14ac:dyDescent="0.25">
      <c r="A545" t="s">
        <v>12</v>
      </c>
      <c r="B545" t="s">
        <v>43</v>
      </c>
      <c r="C545" t="s">
        <v>34</v>
      </c>
      <c r="D545">
        <v>0.463445280387069</v>
      </c>
    </row>
    <row r="546" spans="1:4" x14ac:dyDescent="0.25">
      <c r="A546" t="s">
        <v>13</v>
      </c>
      <c r="B546" t="s">
        <v>43</v>
      </c>
      <c r="C546" t="s">
        <v>34</v>
      </c>
      <c r="D546">
        <v>0.129829937395362</v>
      </c>
    </row>
    <row r="547" spans="1:4" x14ac:dyDescent="0.25">
      <c r="A547" t="s">
        <v>14</v>
      </c>
      <c r="B547" t="s">
        <v>43</v>
      </c>
      <c r="C547" t="s">
        <v>34</v>
      </c>
      <c r="D547">
        <v>3.9976384288373601E-3</v>
      </c>
    </row>
    <row r="548" spans="1:4" x14ac:dyDescent="0.25">
      <c r="A548" t="s">
        <v>15</v>
      </c>
      <c r="B548" t="s">
        <v>43</v>
      </c>
      <c r="C548" t="s">
        <v>34</v>
      </c>
      <c r="D548">
        <v>0.42741562484148399</v>
      </c>
    </row>
    <row r="549" spans="1:4" x14ac:dyDescent="0.25">
      <c r="A549" t="s">
        <v>16</v>
      </c>
      <c r="B549" t="s">
        <v>43</v>
      </c>
      <c r="C549" t="s">
        <v>34</v>
      </c>
      <c r="D549">
        <v>5.6694047772702899E-4</v>
      </c>
    </row>
    <row r="550" spans="1:4" x14ac:dyDescent="0.25">
      <c r="A550" t="s">
        <v>17</v>
      </c>
      <c r="B550" t="s">
        <v>43</v>
      </c>
      <c r="C550" t="s">
        <v>34</v>
      </c>
      <c r="D550">
        <v>0.56021049749301399</v>
      </c>
    </row>
    <row r="551" spans="1:4" x14ac:dyDescent="0.25">
      <c r="A551" t="s">
        <v>18</v>
      </c>
      <c r="B551" t="s">
        <v>43</v>
      </c>
      <c r="C551" t="s">
        <v>34</v>
      </c>
      <c r="D551">
        <v>0.37456004978676499</v>
      </c>
    </row>
    <row r="552" spans="1:4" x14ac:dyDescent="0.25">
      <c r="A552" t="s">
        <v>1</v>
      </c>
      <c r="B552" t="s">
        <v>43</v>
      </c>
      <c r="C552" t="s">
        <v>35</v>
      </c>
      <c r="D552">
        <v>1.41851673596809E-2</v>
      </c>
    </row>
    <row r="553" spans="1:4" x14ac:dyDescent="0.25">
      <c r="A553" t="s">
        <v>2</v>
      </c>
      <c r="B553" t="s">
        <v>43</v>
      </c>
      <c r="C553" t="s">
        <v>35</v>
      </c>
      <c r="D553">
        <v>5.3619550946260204E-4</v>
      </c>
    </row>
    <row r="554" spans="1:4" x14ac:dyDescent="0.25">
      <c r="A554" t="s">
        <v>3</v>
      </c>
      <c r="B554" t="s">
        <v>43</v>
      </c>
      <c r="C554" t="s">
        <v>35</v>
      </c>
      <c r="D554">
        <v>1.8426009324086601E-4</v>
      </c>
    </row>
    <row r="555" spans="1:4" x14ac:dyDescent="0.25">
      <c r="A555" t="s">
        <v>4</v>
      </c>
      <c r="B555" t="s">
        <v>43</v>
      </c>
      <c r="C555" t="s">
        <v>35</v>
      </c>
      <c r="D555">
        <v>1.48204005436848E-3</v>
      </c>
    </row>
    <row r="556" spans="1:4" x14ac:dyDescent="0.25">
      <c r="A556" t="s">
        <v>5</v>
      </c>
      <c r="B556" t="s">
        <v>43</v>
      </c>
      <c r="C556" t="s">
        <v>35</v>
      </c>
      <c r="D556">
        <v>2.0868847049896101E-2</v>
      </c>
    </row>
    <row r="557" spans="1:4" x14ac:dyDescent="0.25">
      <c r="A557" t="s">
        <v>6</v>
      </c>
      <c r="B557" t="s">
        <v>43</v>
      </c>
      <c r="C557" t="s">
        <v>35</v>
      </c>
      <c r="D557" s="1">
        <v>2.8853061606821501E-5</v>
      </c>
    </row>
    <row r="558" spans="1:4" x14ac:dyDescent="0.25">
      <c r="A558" t="s">
        <v>7</v>
      </c>
      <c r="B558" t="s">
        <v>43</v>
      </c>
      <c r="C558" t="s">
        <v>35</v>
      </c>
      <c r="D558">
        <v>3.3072674397353799E-4</v>
      </c>
    </row>
    <row r="559" spans="1:4" x14ac:dyDescent="0.25">
      <c r="A559" t="s">
        <v>8</v>
      </c>
      <c r="B559" t="s">
        <v>43</v>
      </c>
      <c r="C559" t="s">
        <v>35</v>
      </c>
      <c r="D559">
        <v>2.36046729840196E-3</v>
      </c>
    </row>
    <row r="560" spans="1:4" x14ac:dyDescent="0.25">
      <c r="A560" t="s">
        <v>9</v>
      </c>
      <c r="B560" t="s">
        <v>43</v>
      </c>
      <c r="C560" t="s">
        <v>35</v>
      </c>
      <c r="D560">
        <v>2.1666115704055801E-4</v>
      </c>
    </row>
    <row r="561" spans="1:4" x14ac:dyDescent="0.25">
      <c r="A561" t="s">
        <v>10</v>
      </c>
      <c r="B561" t="s">
        <v>43</v>
      </c>
      <c r="C561" t="s">
        <v>35</v>
      </c>
      <c r="D561">
        <v>4.3445457500704802E-4</v>
      </c>
    </row>
    <row r="562" spans="1:4" x14ac:dyDescent="0.25">
      <c r="A562" t="s">
        <v>11</v>
      </c>
      <c r="B562" t="s">
        <v>43</v>
      </c>
      <c r="C562" t="s">
        <v>35</v>
      </c>
      <c r="D562">
        <v>8.7766797727596907E-2</v>
      </c>
    </row>
    <row r="563" spans="1:4" x14ac:dyDescent="0.25">
      <c r="A563" t="s">
        <v>12</v>
      </c>
      <c r="B563" t="s">
        <v>43</v>
      </c>
      <c r="C563" t="s">
        <v>35</v>
      </c>
      <c r="D563">
        <v>1.14107317073964E-2</v>
      </c>
    </row>
    <row r="564" spans="1:4" x14ac:dyDescent="0.25">
      <c r="A564" t="s">
        <v>13</v>
      </c>
      <c r="B564" t="s">
        <v>43</v>
      </c>
      <c r="C564" t="s">
        <v>35</v>
      </c>
      <c r="D564">
        <v>8.6890873245727904E-3</v>
      </c>
    </row>
    <row r="565" spans="1:4" x14ac:dyDescent="0.25">
      <c r="A565" t="s">
        <v>14</v>
      </c>
      <c r="B565" t="s">
        <v>43</v>
      </c>
      <c r="C565" t="s">
        <v>35</v>
      </c>
      <c r="D565">
        <v>1.99057387678737E-3</v>
      </c>
    </row>
    <row r="566" spans="1:4" x14ac:dyDescent="0.25">
      <c r="A566" t="s">
        <v>15</v>
      </c>
      <c r="B566" t="s">
        <v>43</v>
      </c>
      <c r="C566" t="s">
        <v>35</v>
      </c>
      <c r="D566">
        <v>1.5870212195452801E-2</v>
      </c>
    </row>
    <row r="567" spans="1:4" x14ac:dyDescent="0.25">
      <c r="A567" t="s">
        <v>16</v>
      </c>
      <c r="B567" t="s">
        <v>43</v>
      </c>
      <c r="C567" t="s">
        <v>35</v>
      </c>
      <c r="D567" s="1">
        <v>7.3737349913744195E-5</v>
      </c>
    </row>
    <row r="568" spans="1:4" x14ac:dyDescent="0.25">
      <c r="A568" t="s">
        <v>17</v>
      </c>
      <c r="B568" t="s">
        <v>43</v>
      </c>
      <c r="C568" t="s">
        <v>35</v>
      </c>
      <c r="D568">
        <v>0.121269249188435</v>
      </c>
    </row>
    <row r="569" spans="1:4" x14ac:dyDescent="0.25">
      <c r="A569" t="s">
        <v>18</v>
      </c>
      <c r="B569" t="s">
        <v>43</v>
      </c>
      <c r="C569" t="s">
        <v>35</v>
      </c>
      <c r="D569">
        <v>0.183913394478883</v>
      </c>
    </row>
    <row r="570" spans="1:4" x14ac:dyDescent="0.25">
      <c r="A570" t="s">
        <v>1</v>
      </c>
      <c r="B570" t="s">
        <v>43</v>
      </c>
      <c r="C570" t="s">
        <v>36</v>
      </c>
      <c r="D570">
        <v>1.19036709179087</v>
      </c>
    </row>
    <row r="571" spans="1:4" x14ac:dyDescent="0.25">
      <c r="A571" t="s">
        <v>2</v>
      </c>
      <c r="B571" t="s">
        <v>43</v>
      </c>
      <c r="C571" t="s">
        <v>36</v>
      </c>
      <c r="D571">
        <v>0.44172941524506398</v>
      </c>
    </row>
    <row r="572" spans="1:4" x14ac:dyDescent="0.25">
      <c r="A572" t="s">
        <v>3</v>
      </c>
      <c r="B572" t="s">
        <v>43</v>
      </c>
      <c r="C572" t="s">
        <v>36</v>
      </c>
      <c r="D572">
        <v>3.6123353468778299</v>
      </c>
    </row>
    <row r="573" spans="1:4" x14ac:dyDescent="0.25">
      <c r="A573" t="s">
        <v>4</v>
      </c>
      <c r="B573" t="s">
        <v>43</v>
      </c>
      <c r="C573" t="s">
        <v>36</v>
      </c>
      <c r="D573">
        <v>7.69379679819997</v>
      </c>
    </row>
    <row r="574" spans="1:4" x14ac:dyDescent="0.25">
      <c r="A574" t="s">
        <v>5</v>
      </c>
      <c r="B574" t="s">
        <v>43</v>
      </c>
      <c r="C574" t="s">
        <v>36</v>
      </c>
      <c r="D574">
        <v>3.0879216767920901</v>
      </c>
    </row>
    <row r="575" spans="1:4" x14ac:dyDescent="0.25">
      <c r="A575" t="s">
        <v>6</v>
      </c>
      <c r="B575" t="s">
        <v>43</v>
      </c>
      <c r="C575" t="s">
        <v>36</v>
      </c>
      <c r="D575">
        <v>0.49284950783457798</v>
      </c>
    </row>
    <row r="576" spans="1:4" x14ac:dyDescent="0.25">
      <c r="A576" t="s">
        <v>7</v>
      </c>
      <c r="B576" t="s">
        <v>43</v>
      </c>
      <c r="C576" t="s">
        <v>36</v>
      </c>
      <c r="D576">
        <v>2.1096684403002799</v>
      </c>
    </row>
    <row r="577" spans="1:4" x14ac:dyDescent="0.25">
      <c r="A577" t="s">
        <v>8</v>
      </c>
      <c r="B577" t="s">
        <v>43</v>
      </c>
      <c r="C577" t="s">
        <v>36</v>
      </c>
      <c r="D577">
        <v>1.17358799317216</v>
      </c>
    </row>
    <row r="578" spans="1:4" x14ac:dyDescent="0.25">
      <c r="A578" t="s">
        <v>9</v>
      </c>
      <c r="B578" t="s">
        <v>43</v>
      </c>
      <c r="C578" t="s">
        <v>36</v>
      </c>
      <c r="D578">
        <v>9.5583774507439099</v>
      </c>
    </row>
    <row r="579" spans="1:4" x14ac:dyDescent="0.25">
      <c r="A579" t="s">
        <v>10</v>
      </c>
      <c r="B579" t="s">
        <v>43</v>
      </c>
      <c r="C579" t="s">
        <v>36</v>
      </c>
      <c r="D579">
        <v>3.35244654458333</v>
      </c>
    </row>
    <row r="580" spans="1:4" x14ac:dyDescent="0.25">
      <c r="A580" t="s">
        <v>11</v>
      </c>
      <c r="B580" t="s">
        <v>43</v>
      </c>
      <c r="C580" t="s">
        <v>36</v>
      </c>
      <c r="D580">
        <v>4.2486992241586004</v>
      </c>
    </row>
    <row r="581" spans="1:4" x14ac:dyDescent="0.25">
      <c r="A581" t="s">
        <v>12</v>
      </c>
      <c r="B581" t="s">
        <v>43</v>
      </c>
      <c r="C581" t="s">
        <v>36</v>
      </c>
      <c r="D581">
        <v>2.7530400742746401</v>
      </c>
    </row>
    <row r="582" spans="1:4" x14ac:dyDescent="0.25">
      <c r="A582" t="s">
        <v>13</v>
      </c>
      <c r="B582" t="s">
        <v>43</v>
      </c>
      <c r="C582" t="s">
        <v>36</v>
      </c>
      <c r="D582">
        <v>4.07077793828583</v>
      </c>
    </row>
    <row r="583" spans="1:4" x14ac:dyDescent="0.25">
      <c r="A583" t="s">
        <v>14</v>
      </c>
      <c r="B583" t="s">
        <v>43</v>
      </c>
      <c r="C583" t="s">
        <v>36</v>
      </c>
      <c r="D583">
        <v>0.74501572210547395</v>
      </c>
    </row>
    <row r="584" spans="1:4" x14ac:dyDescent="0.25">
      <c r="A584" t="s">
        <v>15</v>
      </c>
      <c r="B584" t="s">
        <v>43</v>
      </c>
      <c r="C584" t="s">
        <v>36</v>
      </c>
      <c r="D584">
        <v>5.0764240318806397</v>
      </c>
    </row>
    <row r="585" spans="1:4" x14ac:dyDescent="0.25">
      <c r="A585" t="s">
        <v>16</v>
      </c>
      <c r="B585" t="s">
        <v>43</v>
      </c>
      <c r="C585" t="s">
        <v>36</v>
      </c>
      <c r="D585">
        <v>0.16679783500925599</v>
      </c>
    </row>
    <row r="586" spans="1:4" x14ac:dyDescent="0.25">
      <c r="A586" t="s">
        <v>17</v>
      </c>
      <c r="B586" t="s">
        <v>43</v>
      </c>
      <c r="C586" t="s">
        <v>36</v>
      </c>
      <c r="D586">
        <v>26.218836405281799</v>
      </c>
    </row>
    <row r="587" spans="1:4" x14ac:dyDescent="0.25">
      <c r="A587" t="s">
        <v>18</v>
      </c>
      <c r="B587" t="s">
        <v>43</v>
      </c>
      <c r="C587" t="s">
        <v>36</v>
      </c>
      <c r="D587">
        <v>9.7437147109238307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12"/>
  <sheetViews>
    <sheetView topLeftCell="A16" workbookViewId="0">
      <selection activeCell="D40" sqref="D40"/>
    </sheetView>
  </sheetViews>
  <sheetFormatPr defaultColWidth="11.42578125" defaultRowHeight="15" x14ac:dyDescent="0.25"/>
  <sheetData>
    <row r="1" spans="1:4" x14ac:dyDescent="0.25">
      <c r="A1" t="s">
        <v>38</v>
      </c>
      <c r="B1" t="s">
        <v>41</v>
      </c>
      <c r="C1" t="s">
        <v>37</v>
      </c>
      <c r="D1" t="s">
        <v>44</v>
      </c>
    </row>
    <row r="2" spans="1:4" x14ac:dyDescent="0.25">
      <c r="A2" t="s">
        <v>1</v>
      </c>
      <c r="B2" t="s">
        <v>42</v>
      </c>
      <c r="C2" t="s">
        <v>0</v>
      </c>
      <c r="D2">
        <v>4.6954000909306301E-4</v>
      </c>
    </row>
    <row r="3" spans="1:4" x14ac:dyDescent="0.25">
      <c r="A3" t="s">
        <v>2</v>
      </c>
      <c r="B3" t="s">
        <v>42</v>
      </c>
      <c r="C3" t="s">
        <v>0</v>
      </c>
      <c r="D3">
        <v>1.16863571653467E-3</v>
      </c>
    </row>
    <row r="4" spans="1:4" x14ac:dyDescent="0.25">
      <c r="A4" t="s">
        <v>3</v>
      </c>
      <c r="B4" t="s">
        <v>42</v>
      </c>
      <c r="C4" t="s">
        <v>0</v>
      </c>
      <c r="D4">
        <v>0.117276406077112</v>
      </c>
    </row>
    <row r="5" spans="1:4" x14ac:dyDescent="0.25">
      <c r="A5" t="s">
        <v>4</v>
      </c>
      <c r="B5" t="s">
        <v>42</v>
      </c>
      <c r="C5" t="s">
        <v>0</v>
      </c>
      <c r="D5">
        <v>9.6458279659600799E-2</v>
      </c>
    </row>
    <row r="6" spans="1:4" x14ac:dyDescent="0.25">
      <c r="A6" t="s">
        <v>5</v>
      </c>
      <c r="B6" t="s">
        <v>42</v>
      </c>
      <c r="C6" t="s">
        <v>0</v>
      </c>
      <c r="D6">
        <v>0.104286052152777</v>
      </c>
    </row>
    <row r="7" spans="1:4" x14ac:dyDescent="0.25">
      <c r="A7" t="s">
        <v>6</v>
      </c>
      <c r="B7" t="s">
        <v>42</v>
      </c>
      <c r="C7" t="s">
        <v>0</v>
      </c>
      <c r="D7">
        <v>6.7753898307182994E-2</v>
      </c>
    </row>
    <row r="8" spans="1:4" x14ac:dyDescent="0.25">
      <c r="A8" t="s">
        <v>7</v>
      </c>
      <c r="B8" t="s">
        <v>42</v>
      </c>
      <c r="C8" t="s">
        <v>0</v>
      </c>
      <c r="D8">
        <v>0.140261922419672</v>
      </c>
    </row>
    <row r="9" spans="1:4" x14ac:dyDescent="0.25">
      <c r="A9" t="s">
        <v>8</v>
      </c>
      <c r="B9" t="s">
        <v>42</v>
      </c>
      <c r="C9" t="s">
        <v>0</v>
      </c>
      <c r="D9">
        <v>-0.14791824323276101</v>
      </c>
    </row>
    <row r="10" spans="1:4" x14ac:dyDescent="0.25">
      <c r="A10" t="s">
        <v>9</v>
      </c>
      <c r="B10" t="s">
        <v>42</v>
      </c>
      <c r="C10" t="s">
        <v>0</v>
      </c>
      <c r="D10">
        <v>9.0595029565218907E-2</v>
      </c>
    </row>
    <row r="11" spans="1:4" x14ac:dyDescent="0.25">
      <c r="A11" t="s">
        <v>10</v>
      </c>
      <c r="B11" t="s">
        <v>42</v>
      </c>
      <c r="C11" t="s">
        <v>0</v>
      </c>
      <c r="D11">
        <v>9.8947642097458405E-2</v>
      </c>
    </row>
    <row r="12" spans="1:4" x14ac:dyDescent="0.25">
      <c r="A12" t="s">
        <v>11</v>
      </c>
      <c r="B12" t="s">
        <v>42</v>
      </c>
      <c r="C12" t="s">
        <v>0</v>
      </c>
      <c r="D12">
        <v>0.11511027095434601</v>
      </c>
    </row>
    <row r="13" spans="1:4" x14ac:dyDescent="0.25">
      <c r="A13" t="s">
        <v>12</v>
      </c>
      <c r="B13" t="s">
        <v>42</v>
      </c>
      <c r="C13" t="s">
        <v>0</v>
      </c>
      <c r="D13">
        <v>7.8682992993578907E-2</v>
      </c>
    </row>
    <row r="14" spans="1:4" x14ac:dyDescent="0.25">
      <c r="A14" t="s">
        <v>13</v>
      </c>
      <c r="B14" t="s">
        <v>42</v>
      </c>
      <c r="C14" t="s">
        <v>0</v>
      </c>
      <c r="D14">
        <v>9.7209694152777908E-3</v>
      </c>
    </row>
    <row r="15" spans="1:4" x14ac:dyDescent="0.25">
      <c r="A15" t="s">
        <v>14</v>
      </c>
      <c r="B15" t="s">
        <v>42</v>
      </c>
      <c r="C15" t="s">
        <v>0</v>
      </c>
      <c r="D15">
        <v>5.95106776917316E-3</v>
      </c>
    </row>
    <row r="16" spans="1:4" x14ac:dyDescent="0.25">
      <c r="A16" t="s">
        <v>15</v>
      </c>
      <c r="B16" t="s">
        <v>42</v>
      </c>
      <c r="C16" t="s">
        <v>0</v>
      </c>
      <c r="D16">
        <v>0.150096835984939</v>
      </c>
    </row>
    <row r="17" spans="1:4" x14ac:dyDescent="0.25">
      <c r="A17" t="s">
        <v>16</v>
      </c>
      <c r="B17" t="s">
        <v>42</v>
      </c>
      <c r="C17" t="s">
        <v>0</v>
      </c>
      <c r="D17">
        <v>3.2577584586477401E-2</v>
      </c>
    </row>
    <row r="18" spans="1:4" x14ac:dyDescent="0.25">
      <c r="A18" t="s">
        <v>17</v>
      </c>
      <c r="B18" t="s">
        <v>42</v>
      </c>
      <c r="C18" t="s">
        <v>0</v>
      </c>
      <c r="D18">
        <v>7.4729347121801201E-3</v>
      </c>
    </row>
    <row r="19" spans="1:4" x14ac:dyDescent="0.25">
      <c r="A19" t="s">
        <v>18</v>
      </c>
      <c r="B19" t="s">
        <v>42</v>
      </c>
      <c r="C19" t="s">
        <v>0</v>
      </c>
      <c r="D19">
        <v>2.8317896304022101E-2</v>
      </c>
    </row>
    <row r="20" spans="1:4" x14ac:dyDescent="0.25">
      <c r="A20" t="s">
        <v>1</v>
      </c>
      <c r="B20" t="s">
        <v>42</v>
      </c>
      <c r="C20" t="s">
        <v>19</v>
      </c>
      <c r="D20">
        <v>0.45239944689595202</v>
      </c>
    </row>
    <row r="21" spans="1:4" x14ac:dyDescent="0.25">
      <c r="A21" t="s">
        <v>2</v>
      </c>
      <c r="B21" t="s">
        <v>42</v>
      </c>
      <c r="C21" t="s">
        <v>19</v>
      </c>
      <c r="D21">
        <v>0.19282464490048401</v>
      </c>
    </row>
    <row r="22" spans="1:4" x14ac:dyDescent="0.25">
      <c r="A22" t="s">
        <v>3</v>
      </c>
      <c r="B22" t="s">
        <v>42</v>
      </c>
      <c r="C22" t="s">
        <v>19</v>
      </c>
      <c r="D22">
        <v>1.18276912736835</v>
      </c>
    </row>
    <row r="23" spans="1:4" x14ac:dyDescent="0.25">
      <c r="A23" t="s">
        <v>4</v>
      </c>
      <c r="B23" t="s">
        <v>42</v>
      </c>
      <c r="C23" t="s">
        <v>19</v>
      </c>
      <c r="D23">
        <v>0.67886018435605799</v>
      </c>
    </row>
    <row r="24" spans="1:4" x14ac:dyDescent="0.25">
      <c r="A24" t="s">
        <v>5</v>
      </c>
      <c r="B24" t="s">
        <v>42</v>
      </c>
      <c r="C24" t="s">
        <v>19</v>
      </c>
      <c r="D24">
        <v>1.20619571994325</v>
      </c>
    </row>
    <row r="25" spans="1:4" x14ac:dyDescent="0.25">
      <c r="A25" t="s">
        <v>6</v>
      </c>
      <c r="B25" t="s">
        <v>42</v>
      </c>
      <c r="C25" t="s">
        <v>19</v>
      </c>
      <c r="D25">
        <v>0.959328773791158</v>
      </c>
    </row>
    <row r="26" spans="1:4" x14ac:dyDescent="0.25">
      <c r="A26" t="s">
        <v>7</v>
      </c>
      <c r="B26" t="s">
        <v>42</v>
      </c>
      <c r="C26" t="s">
        <v>19</v>
      </c>
      <c r="D26">
        <v>0.84470359109265203</v>
      </c>
    </row>
    <row r="27" spans="1:4" x14ac:dyDescent="0.25">
      <c r="A27" t="s">
        <v>8</v>
      </c>
      <c r="B27" t="s">
        <v>42</v>
      </c>
      <c r="C27" t="s">
        <v>19</v>
      </c>
      <c r="D27">
        <v>0.11900036781552201</v>
      </c>
    </row>
    <row r="28" spans="1:4" x14ac:dyDescent="0.25">
      <c r="A28" t="s">
        <v>9</v>
      </c>
      <c r="B28" t="s">
        <v>42</v>
      </c>
      <c r="C28" t="s">
        <v>19</v>
      </c>
      <c r="D28">
        <v>1.10449838800817</v>
      </c>
    </row>
    <row r="29" spans="1:4" x14ac:dyDescent="0.25">
      <c r="A29" t="s">
        <v>10</v>
      </c>
      <c r="B29" t="s">
        <v>42</v>
      </c>
      <c r="C29" t="s">
        <v>19</v>
      </c>
      <c r="D29">
        <v>1.0025912025421699</v>
      </c>
    </row>
    <row r="30" spans="1:4" x14ac:dyDescent="0.25">
      <c r="A30" t="s">
        <v>11</v>
      </c>
      <c r="B30" t="s">
        <v>42</v>
      </c>
      <c r="C30" t="s">
        <v>19</v>
      </c>
      <c r="D30">
        <v>0.79522740696458205</v>
      </c>
    </row>
    <row r="31" spans="1:4" x14ac:dyDescent="0.25">
      <c r="A31" t="s">
        <v>12</v>
      </c>
      <c r="B31" t="s">
        <v>42</v>
      </c>
      <c r="C31" t="s">
        <v>19</v>
      </c>
      <c r="D31">
        <v>0.82359890963054905</v>
      </c>
    </row>
    <row r="32" spans="1:4" x14ac:dyDescent="0.25">
      <c r="A32" t="s">
        <v>13</v>
      </c>
      <c r="B32" t="s">
        <v>42</v>
      </c>
      <c r="C32" t="s">
        <v>19</v>
      </c>
      <c r="D32">
        <v>0.69592819871159795</v>
      </c>
    </row>
    <row r="33" spans="1:4" x14ac:dyDescent="0.25">
      <c r="A33" t="s">
        <v>14</v>
      </c>
      <c r="B33" t="s">
        <v>42</v>
      </c>
      <c r="C33" t="s">
        <v>19</v>
      </c>
      <c r="D33">
        <v>0.67727776131038298</v>
      </c>
    </row>
    <row r="34" spans="1:4" x14ac:dyDescent="0.25">
      <c r="A34" t="s">
        <v>15</v>
      </c>
      <c r="B34" t="s">
        <v>42</v>
      </c>
      <c r="C34" t="s">
        <v>19</v>
      </c>
      <c r="D34">
        <v>0.25002860685023298</v>
      </c>
    </row>
    <row r="35" spans="1:4" x14ac:dyDescent="0.25">
      <c r="A35" t="s">
        <v>16</v>
      </c>
      <c r="B35" t="s">
        <v>42</v>
      </c>
      <c r="C35" t="s">
        <v>19</v>
      </c>
      <c r="D35">
        <v>0.36270998234267599</v>
      </c>
    </row>
    <row r="36" spans="1:4" x14ac:dyDescent="0.25">
      <c r="A36" t="s">
        <v>17</v>
      </c>
      <c r="B36" t="s">
        <v>42</v>
      </c>
      <c r="C36" t="s">
        <v>19</v>
      </c>
      <c r="D36">
        <v>2.0306942345541999E-2</v>
      </c>
    </row>
    <row r="37" spans="1:4" x14ac:dyDescent="0.25">
      <c r="A37" t="s">
        <v>18</v>
      </c>
      <c r="B37" t="s">
        <v>42</v>
      </c>
      <c r="C37" t="s">
        <v>19</v>
      </c>
      <c r="D37">
        <v>0.31932512142633601</v>
      </c>
    </row>
    <row r="38" spans="1:4" x14ac:dyDescent="0.25">
      <c r="A38" t="s">
        <v>1</v>
      </c>
      <c r="B38" t="s">
        <v>42</v>
      </c>
      <c r="C38" t="s">
        <v>20</v>
      </c>
      <c r="D38">
        <v>-3.2730648140955498E-2</v>
      </c>
    </row>
    <row r="39" spans="1:4" x14ac:dyDescent="0.25">
      <c r="A39" t="s">
        <v>2</v>
      </c>
      <c r="B39" t="s">
        <v>42</v>
      </c>
      <c r="C39" t="s">
        <v>20</v>
      </c>
      <c r="D39">
        <v>2.4096622284000099E-2</v>
      </c>
    </row>
    <row r="40" spans="1:4" x14ac:dyDescent="0.25">
      <c r="A40" t="s">
        <v>4</v>
      </c>
      <c r="B40" t="s">
        <v>42</v>
      </c>
      <c r="C40" t="s">
        <v>20</v>
      </c>
      <c r="D40">
        <v>0.76552512394564498</v>
      </c>
    </row>
    <row r="41" spans="1:4" x14ac:dyDescent="0.25">
      <c r="A41" t="s">
        <v>5</v>
      </c>
      <c r="B41" t="s">
        <v>42</v>
      </c>
      <c r="C41" t="s">
        <v>20</v>
      </c>
      <c r="D41">
        <v>1.03502576626993</v>
      </c>
    </row>
    <row r="42" spans="1:4" x14ac:dyDescent="0.25">
      <c r="A42" t="s">
        <v>6</v>
      </c>
      <c r="B42" t="s">
        <v>42</v>
      </c>
      <c r="C42" t="s">
        <v>20</v>
      </c>
      <c r="D42">
        <v>0.49478098579027302</v>
      </c>
    </row>
    <row r="43" spans="1:4" x14ac:dyDescent="0.25">
      <c r="A43" t="s">
        <v>8</v>
      </c>
      <c r="B43" t="s">
        <v>42</v>
      </c>
      <c r="C43" t="s">
        <v>20</v>
      </c>
      <c r="D43">
        <v>1.7518069118403401E-3</v>
      </c>
    </row>
    <row r="44" spans="1:4" x14ac:dyDescent="0.25">
      <c r="A44" t="s">
        <v>9</v>
      </c>
      <c r="B44" t="s">
        <v>42</v>
      </c>
      <c r="C44" t="s">
        <v>20</v>
      </c>
      <c r="D44">
        <v>0.12555969622306001</v>
      </c>
    </row>
    <row r="45" spans="1:4" x14ac:dyDescent="0.25">
      <c r="A45" t="s">
        <v>10</v>
      </c>
      <c r="B45" t="s">
        <v>42</v>
      </c>
      <c r="C45" t="s">
        <v>20</v>
      </c>
      <c r="D45">
        <v>1.1840629191805601</v>
      </c>
    </row>
    <row r="46" spans="1:4" x14ac:dyDescent="0.25">
      <c r="A46" t="s">
        <v>11</v>
      </c>
      <c r="B46" t="s">
        <v>42</v>
      </c>
      <c r="C46" t="s">
        <v>20</v>
      </c>
      <c r="D46">
        <v>2.3287421620205602</v>
      </c>
    </row>
    <row r="47" spans="1:4" x14ac:dyDescent="0.25">
      <c r="A47" t="s">
        <v>12</v>
      </c>
      <c r="B47" t="s">
        <v>42</v>
      </c>
      <c r="C47" t="s">
        <v>20</v>
      </c>
      <c r="D47">
        <v>0.33515694796089002</v>
      </c>
    </row>
    <row r="48" spans="1:4" x14ac:dyDescent="0.25">
      <c r="A48" t="s">
        <v>13</v>
      </c>
      <c r="B48" t="s">
        <v>42</v>
      </c>
      <c r="C48" t="s">
        <v>20</v>
      </c>
      <c r="D48">
        <v>0.21684445402816999</v>
      </c>
    </row>
    <row r="49" spans="1:4" x14ac:dyDescent="0.25">
      <c r="A49" t="s">
        <v>14</v>
      </c>
      <c r="B49" t="s">
        <v>42</v>
      </c>
      <c r="C49" t="s">
        <v>20</v>
      </c>
      <c r="D49">
        <v>0.44950357916040201</v>
      </c>
    </row>
    <row r="50" spans="1:4" x14ac:dyDescent="0.25">
      <c r="A50" t="s">
        <v>17</v>
      </c>
      <c r="B50" t="s">
        <v>42</v>
      </c>
      <c r="C50" t="s">
        <v>20</v>
      </c>
      <c r="D50">
        <v>-2.5431599701998799E-2</v>
      </c>
    </row>
    <row r="51" spans="1:4" x14ac:dyDescent="0.25">
      <c r="A51" t="s">
        <v>18</v>
      </c>
      <c r="B51" t="s">
        <v>42</v>
      </c>
      <c r="C51" t="s">
        <v>20</v>
      </c>
      <c r="D51">
        <v>8.1827388108984198E-2</v>
      </c>
    </row>
    <row r="52" spans="1:4" x14ac:dyDescent="0.25">
      <c r="A52" t="s">
        <v>1</v>
      </c>
      <c r="B52" t="s">
        <v>42</v>
      </c>
      <c r="C52" t="s">
        <v>21</v>
      </c>
      <c r="D52">
        <v>4.4585102067468803E-2</v>
      </c>
    </row>
    <row r="53" spans="1:4" x14ac:dyDescent="0.25">
      <c r="A53" t="s">
        <v>2</v>
      </c>
      <c r="B53" t="s">
        <v>42</v>
      </c>
      <c r="C53" t="s">
        <v>21</v>
      </c>
      <c r="D53">
        <v>4.6904071221366202E-2</v>
      </c>
    </row>
    <row r="54" spans="1:4" x14ac:dyDescent="0.25">
      <c r="A54" t="s">
        <v>3</v>
      </c>
      <c r="B54" t="s">
        <v>42</v>
      </c>
      <c r="C54" t="s">
        <v>21</v>
      </c>
      <c r="D54">
        <v>0.173806768606241</v>
      </c>
    </row>
    <row r="55" spans="1:4" x14ac:dyDescent="0.25">
      <c r="A55" t="s">
        <v>4</v>
      </c>
      <c r="B55" t="s">
        <v>42</v>
      </c>
      <c r="C55" t="s">
        <v>21</v>
      </c>
      <c r="D55">
        <v>0.112821860381267</v>
      </c>
    </row>
    <row r="56" spans="1:4" x14ac:dyDescent="0.25">
      <c r="A56" t="s">
        <v>5</v>
      </c>
      <c r="B56" t="s">
        <v>42</v>
      </c>
      <c r="C56" t="s">
        <v>21</v>
      </c>
      <c r="D56">
        <v>0.15242940912627201</v>
      </c>
    </row>
    <row r="57" spans="1:4" x14ac:dyDescent="0.25">
      <c r="A57" t="s">
        <v>6</v>
      </c>
      <c r="B57" t="s">
        <v>42</v>
      </c>
      <c r="C57" t="s">
        <v>21</v>
      </c>
      <c r="D57">
        <v>0.14029766901257601</v>
      </c>
    </row>
    <row r="58" spans="1:4" x14ac:dyDescent="0.25">
      <c r="A58" t="s">
        <v>7</v>
      </c>
      <c r="B58" t="s">
        <v>42</v>
      </c>
      <c r="C58" t="s">
        <v>21</v>
      </c>
      <c r="D58">
        <v>0.13103925904943201</v>
      </c>
    </row>
    <row r="59" spans="1:4" x14ac:dyDescent="0.25">
      <c r="A59" t="s">
        <v>8</v>
      </c>
      <c r="B59" t="s">
        <v>42</v>
      </c>
      <c r="C59" t="s">
        <v>21</v>
      </c>
      <c r="D59">
        <v>0.12514808539351399</v>
      </c>
    </row>
    <row r="60" spans="1:4" x14ac:dyDescent="0.25">
      <c r="A60" t="s">
        <v>9</v>
      </c>
      <c r="B60" t="s">
        <v>42</v>
      </c>
      <c r="C60" t="s">
        <v>21</v>
      </c>
      <c r="D60">
        <v>0.13015920683475299</v>
      </c>
    </row>
    <row r="61" spans="1:4" x14ac:dyDescent="0.25">
      <c r="A61" t="s">
        <v>10</v>
      </c>
      <c r="B61" t="s">
        <v>42</v>
      </c>
      <c r="C61" t="s">
        <v>21</v>
      </c>
      <c r="D61">
        <v>0.16007452645025499</v>
      </c>
    </row>
    <row r="62" spans="1:4" x14ac:dyDescent="0.25">
      <c r="A62" t="s">
        <v>11</v>
      </c>
      <c r="B62" t="s">
        <v>42</v>
      </c>
      <c r="C62" t="s">
        <v>21</v>
      </c>
      <c r="D62">
        <v>0.28346492487799801</v>
      </c>
    </row>
    <row r="63" spans="1:4" x14ac:dyDescent="0.25">
      <c r="A63" t="s">
        <v>12</v>
      </c>
      <c r="B63" t="s">
        <v>42</v>
      </c>
      <c r="C63" t="s">
        <v>21</v>
      </c>
      <c r="D63">
        <v>0.19558862851978101</v>
      </c>
    </row>
    <row r="64" spans="1:4" x14ac:dyDescent="0.25">
      <c r="A64" t="s">
        <v>13</v>
      </c>
      <c r="B64" t="s">
        <v>42</v>
      </c>
      <c r="C64" t="s">
        <v>21</v>
      </c>
      <c r="D64">
        <v>0.11087965731244299</v>
      </c>
    </row>
    <row r="65" spans="1:4" x14ac:dyDescent="0.25">
      <c r="A65" t="s">
        <v>14</v>
      </c>
      <c r="B65" t="s">
        <v>42</v>
      </c>
      <c r="C65" t="s">
        <v>21</v>
      </c>
      <c r="D65">
        <v>8.85993782065473E-2</v>
      </c>
    </row>
    <row r="66" spans="1:4" x14ac:dyDescent="0.25">
      <c r="A66" t="s">
        <v>15</v>
      </c>
      <c r="B66" t="s">
        <v>42</v>
      </c>
      <c r="C66" t="s">
        <v>21</v>
      </c>
      <c r="D66">
        <v>6.2627850619068906E-2</v>
      </c>
    </row>
    <row r="67" spans="1:4" x14ac:dyDescent="0.25">
      <c r="A67" t="s">
        <v>16</v>
      </c>
      <c r="B67" t="s">
        <v>42</v>
      </c>
      <c r="C67" t="s">
        <v>21</v>
      </c>
      <c r="D67">
        <v>8.8151332152013998E-2</v>
      </c>
    </row>
    <row r="68" spans="1:4" x14ac:dyDescent="0.25">
      <c r="A68" t="s">
        <v>17</v>
      </c>
      <c r="B68" t="s">
        <v>42</v>
      </c>
      <c r="C68" t="s">
        <v>21</v>
      </c>
      <c r="D68">
        <v>4.1832853364431599E-2</v>
      </c>
    </row>
    <row r="69" spans="1:4" x14ac:dyDescent="0.25">
      <c r="A69" t="s">
        <v>18</v>
      </c>
      <c r="B69" t="s">
        <v>42</v>
      </c>
      <c r="C69" t="s">
        <v>21</v>
      </c>
      <c r="D69">
        <v>6.2011035253007801E-2</v>
      </c>
    </row>
    <row r="70" spans="1:4" x14ac:dyDescent="0.25">
      <c r="A70" t="s">
        <v>1</v>
      </c>
      <c r="B70" t="s">
        <v>42</v>
      </c>
      <c r="C70" t="s">
        <v>22</v>
      </c>
      <c r="D70">
        <v>0.127902319611297</v>
      </c>
    </row>
    <row r="71" spans="1:4" x14ac:dyDescent="0.25">
      <c r="A71" t="s">
        <v>2</v>
      </c>
      <c r="B71" t="s">
        <v>42</v>
      </c>
      <c r="C71" t="s">
        <v>22</v>
      </c>
      <c r="D71">
        <v>0.10106884821830001</v>
      </c>
    </row>
    <row r="72" spans="1:4" x14ac:dyDescent="0.25">
      <c r="A72" t="s">
        <v>3</v>
      </c>
      <c r="B72" t="s">
        <v>42</v>
      </c>
      <c r="C72" t="s">
        <v>22</v>
      </c>
      <c r="D72">
        <v>0.24982737947396499</v>
      </c>
    </row>
    <row r="73" spans="1:4" x14ac:dyDescent="0.25">
      <c r="A73" t="s">
        <v>4</v>
      </c>
      <c r="B73" t="s">
        <v>42</v>
      </c>
      <c r="C73" t="s">
        <v>22</v>
      </c>
      <c r="D73">
        <v>0.206069892484364</v>
      </c>
    </row>
    <row r="74" spans="1:4" x14ac:dyDescent="0.25">
      <c r="A74" t="s">
        <v>5</v>
      </c>
      <c r="B74" t="s">
        <v>42</v>
      </c>
      <c r="C74" t="s">
        <v>22</v>
      </c>
      <c r="D74">
        <v>0.107053435798119</v>
      </c>
    </row>
    <row r="75" spans="1:4" x14ac:dyDescent="0.25">
      <c r="A75" t="s">
        <v>6</v>
      </c>
      <c r="B75" t="s">
        <v>42</v>
      </c>
      <c r="C75" t="s">
        <v>22</v>
      </c>
      <c r="D75">
        <v>0.18030238647435101</v>
      </c>
    </row>
    <row r="76" spans="1:4" x14ac:dyDescent="0.25">
      <c r="A76" t="s">
        <v>7</v>
      </c>
      <c r="B76" t="s">
        <v>42</v>
      </c>
      <c r="C76" t="s">
        <v>22</v>
      </c>
      <c r="D76">
        <v>0.278780910280853</v>
      </c>
    </row>
    <row r="77" spans="1:4" x14ac:dyDescent="0.25">
      <c r="A77" t="s">
        <v>8</v>
      </c>
      <c r="B77" t="s">
        <v>42</v>
      </c>
      <c r="C77" t="s">
        <v>22</v>
      </c>
      <c r="D77">
        <v>0.24598827116775199</v>
      </c>
    </row>
    <row r="78" spans="1:4" x14ac:dyDescent="0.25">
      <c r="A78" t="s">
        <v>9</v>
      </c>
      <c r="B78" t="s">
        <v>42</v>
      </c>
      <c r="C78" t="s">
        <v>22</v>
      </c>
      <c r="D78">
        <v>0.29089353852098498</v>
      </c>
    </row>
    <row r="79" spans="1:4" x14ac:dyDescent="0.25">
      <c r="A79" t="s">
        <v>10</v>
      </c>
      <c r="B79" t="s">
        <v>42</v>
      </c>
      <c r="C79" t="s">
        <v>22</v>
      </c>
      <c r="D79">
        <v>0.25922933116543101</v>
      </c>
    </row>
    <row r="80" spans="1:4" x14ac:dyDescent="0.25">
      <c r="A80" t="s">
        <v>11</v>
      </c>
      <c r="B80" t="s">
        <v>42</v>
      </c>
      <c r="C80" t="s">
        <v>22</v>
      </c>
      <c r="D80">
        <v>0.27640898860773699</v>
      </c>
    </row>
    <row r="81" spans="1:4" x14ac:dyDescent="0.25">
      <c r="A81" t="s">
        <v>12</v>
      </c>
      <c r="B81" t="s">
        <v>42</v>
      </c>
      <c r="C81" t="s">
        <v>22</v>
      </c>
      <c r="D81">
        <v>0.248839942093706</v>
      </c>
    </row>
    <row r="82" spans="1:4" x14ac:dyDescent="0.25">
      <c r="A82" t="s">
        <v>13</v>
      </c>
      <c r="B82" t="s">
        <v>42</v>
      </c>
      <c r="C82" t="s">
        <v>22</v>
      </c>
      <c r="D82">
        <v>0.162344640273477</v>
      </c>
    </row>
    <row r="83" spans="1:4" x14ac:dyDescent="0.25">
      <c r="A83" t="s">
        <v>14</v>
      </c>
      <c r="B83" t="s">
        <v>42</v>
      </c>
      <c r="C83" t="s">
        <v>22</v>
      </c>
      <c r="D83">
        <v>0.13146209540276299</v>
      </c>
    </row>
    <row r="84" spans="1:4" x14ac:dyDescent="0.25">
      <c r="A84" t="s">
        <v>15</v>
      </c>
      <c r="B84" t="s">
        <v>42</v>
      </c>
      <c r="C84" t="s">
        <v>22</v>
      </c>
      <c r="D84">
        <v>8.7619710785813598E-2</v>
      </c>
    </row>
    <row r="85" spans="1:4" x14ac:dyDescent="0.25">
      <c r="A85" t="s">
        <v>16</v>
      </c>
      <c r="B85" t="s">
        <v>42</v>
      </c>
      <c r="C85" t="s">
        <v>22</v>
      </c>
      <c r="D85">
        <v>3.3096864415797803E-2</v>
      </c>
    </row>
    <row r="86" spans="1:4" x14ac:dyDescent="0.25">
      <c r="A86" t="s">
        <v>17</v>
      </c>
      <c r="B86" t="s">
        <v>42</v>
      </c>
      <c r="C86" t="s">
        <v>22</v>
      </c>
      <c r="D86">
        <v>1.0407942970969E-2</v>
      </c>
    </row>
    <row r="87" spans="1:4" x14ac:dyDescent="0.25">
      <c r="A87" t="s">
        <v>18</v>
      </c>
      <c r="B87" t="s">
        <v>42</v>
      </c>
      <c r="C87" t="s">
        <v>22</v>
      </c>
      <c r="D87">
        <v>6.7706814061986198E-2</v>
      </c>
    </row>
    <row r="88" spans="1:4" x14ac:dyDescent="0.25">
      <c r="A88" t="s">
        <v>2</v>
      </c>
      <c r="B88" t="s">
        <v>42</v>
      </c>
      <c r="C88" t="s">
        <v>23</v>
      </c>
      <c r="D88">
        <v>9.7095915321465207E-2</v>
      </c>
    </row>
    <row r="89" spans="1:4" x14ac:dyDescent="0.25">
      <c r="A89" t="s">
        <v>3</v>
      </c>
      <c r="B89" t="s">
        <v>42</v>
      </c>
      <c r="C89" t="s">
        <v>23</v>
      </c>
      <c r="D89">
        <v>0.26162036967900398</v>
      </c>
    </row>
    <row r="90" spans="1:4" x14ac:dyDescent="0.25">
      <c r="A90" t="s">
        <v>6</v>
      </c>
      <c r="B90" t="s">
        <v>42</v>
      </c>
      <c r="C90" t="s">
        <v>23</v>
      </c>
      <c r="D90">
        <v>0.26909519274654498</v>
      </c>
    </row>
    <row r="91" spans="1:4" x14ac:dyDescent="0.25">
      <c r="A91" t="s">
        <v>7</v>
      </c>
      <c r="B91" t="s">
        <v>42</v>
      </c>
      <c r="C91" t="s">
        <v>23</v>
      </c>
      <c r="D91">
        <v>0.27261881783568298</v>
      </c>
    </row>
    <row r="92" spans="1:4" x14ac:dyDescent="0.25">
      <c r="A92" t="s">
        <v>9</v>
      </c>
      <c r="B92" t="s">
        <v>42</v>
      </c>
      <c r="C92" t="s">
        <v>23</v>
      </c>
      <c r="D92">
        <v>0.27954682684294502</v>
      </c>
    </row>
    <row r="93" spans="1:4" x14ac:dyDescent="0.25">
      <c r="A93" t="s">
        <v>10</v>
      </c>
      <c r="B93" t="s">
        <v>42</v>
      </c>
      <c r="C93" t="s">
        <v>23</v>
      </c>
      <c r="D93">
        <v>0.26980767891292601</v>
      </c>
    </row>
    <row r="94" spans="1:4" x14ac:dyDescent="0.25">
      <c r="A94" t="s">
        <v>11</v>
      </c>
      <c r="B94" t="s">
        <v>42</v>
      </c>
      <c r="C94" t="s">
        <v>23</v>
      </c>
      <c r="D94">
        <v>0.25911410517112998</v>
      </c>
    </row>
    <row r="95" spans="1:4" x14ac:dyDescent="0.25">
      <c r="A95" t="s">
        <v>12</v>
      </c>
      <c r="B95" t="s">
        <v>42</v>
      </c>
      <c r="C95" t="s">
        <v>23</v>
      </c>
      <c r="D95">
        <v>0.30795423328152099</v>
      </c>
    </row>
    <row r="96" spans="1:4" x14ac:dyDescent="0.25">
      <c r="A96" t="s">
        <v>13</v>
      </c>
      <c r="B96" t="s">
        <v>42</v>
      </c>
      <c r="C96" t="s">
        <v>23</v>
      </c>
      <c r="D96">
        <v>8.2095941939908698E-2</v>
      </c>
    </row>
    <row r="97" spans="1:4" x14ac:dyDescent="0.25">
      <c r="A97" t="s">
        <v>17</v>
      </c>
      <c r="B97" t="s">
        <v>42</v>
      </c>
      <c r="C97" t="s">
        <v>23</v>
      </c>
      <c r="D97">
        <v>7.5107257514364601E-3</v>
      </c>
    </row>
    <row r="98" spans="1:4" x14ac:dyDescent="0.25">
      <c r="A98" t="s">
        <v>18</v>
      </c>
      <c r="B98" t="s">
        <v>42</v>
      </c>
      <c r="C98" t="s">
        <v>23</v>
      </c>
      <c r="D98">
        <v>6.1335457145884398E-2</v>
      </c>
    </row>
    <row r="99" spans="1:4" x14ac:dyDescent="0.25">
      <c r="A99" t="s">
        <v>1</v>
      </c>
      <c r="B99" t="s">
        <v>42</v>
      </c>
      <c r="C99" t="s">
        <v>24</v>
      </c>
      <c r="D99">
        <v>0.107827508243435</v>
      </c>
    </row>
    <row r="100" spans="1:4" x14ac:dyDescent="0.25">
      <c r="A100" t="s">
        <v>2</v>
      </c>
      <c r="B100" t="s">
        <v>42</v>
      </c>
      <c r="C100" t="s">
        <v>24</v>
      </c>
      <c r="D100">
        <v>4.0391112837899097E-2</v>
      </c>
    </row>
    <row r="101" spans="1:4" x14ac:dyDescent="0.25">
      <c r="A101" t="s">
        <v>3</v>
      </c>
      <c r="B101" t="s">
        <v>42</v>
      </c>
      <c r="C101" t="s">
        <v>24</v>
      </c>
      <c r="D101">
        <v>0.18512697553997801</v>
      </c>
    </row>
    <row r="102" spans="1:4" x14ac:dyDescent="0.25">
      <c r="A102" t="s">
        <v>4</v>
      </c>
      <c r="B102" t="s">
        <v>42</v>
      </c>
      <c r="C102" t="s">
        <v>24</v>
      </c>
      <c r="D102">
        <v>0.102032939554698</v>
      </c>
    </row>
    <row r="103" spans="1:4" x14ac:dyDescent="0.25">
      <c r="A103" t="s">
        <v>5</v>
      </c>
      <c r="B103" t="s">
        <v>42</v>
      </c>
      <c r="C103" t="s">
        <v>24</v>
      </c>
      <c r="D103">
        <v>0.110552424959796</v>
      </c>
    </row>
    <row r="104" spans="1:4" x14ac:dyDescent="0.25">
      <c r="A104" t="s">
        <v>6</v>
      </c>
      <c r="B104" t="s">
        <v>42</v>
      </c>
      <c r="C104" t="s">
        <v>24</v>
      </c>
      <c r="D104">
        <v>0.30378428492915499</v>
      </c>
    </row>
    <row r="105" spans="1:4" x14ac:dyDescent="0.25">
      <c r="A105" t="s">
        <v>7</v>
      </c>
      <c r="B105" t="s">
        <v>42</v>
      </c>
      <c r="C105" t="s">
        <v>24</v>
      </c>
      <c r="D105">
        <v>0.314291732655267</v>
      </c>
    </row>
    <row r="106" spans="1:4" x14ac:dyDescent="0.25">
      <c r="A106" t="s">
        <v>8</v>
      </c>
      <c r="B106" t="s">
        <v>42</v>
      </c>
      <c r="C106" t="s">
        <v>24</v>
      </c>
      <c r="D106">
        <v>0.26179656262947298</v>
      </c>
    </row>
    <row r="107" spans="1:4" x14ac:dyDescent="0.25">
      <c r="A107" t="s">
        <v>9</v>
      </c>
      <c r="B107" t="s">
        <v>42</v>
      </c>
      <c r="C107" t="s">
        <v>24</v>
      </c>
      <c r="D107">
        <v>9.1403795772818902E-2</v>
      </c>
    </row>
    <row r="108" spans="1:4" x14ac:dyDescent="0.25">
      <c r="A108" t="s">
        <v>10</v>
      </c>
      <c r="B108" t="s">
        <v>42</v>
      </c>
      <c r="C108" t="s">
        <v>24</v>
      </c>
      <c r="D108">
        <v>0.17972993507493301</v>
      </c>
    </row>
    <row r="109" spans="1:4" x14ac:dyDescent="0.25">
      <c r="A109" t="s">
        <v>11</v>
      </c>
      <c r="B109" t="s">
        <v>42</v>
      </c>
      <c r="C109" t="s">
        <v>24</v>
      </c>
      <c r="D109">
        <v>0.18579781175007701</v>
      </c>
    </row>
    <row r="110" spans="1:4" x14ac:dyDescent="0.25">
      <c r="A110" t="s">
        <v>12</v>
      </c>
      <c r="B110" t="s">
        <v>42</v>
      </c>
      <c r="C110" t="s">
        <v>24</v>
      </c>
      <c r="D110">
        <v>0.25184334434658801</v>
      </c>
    </row>
    <row r="111" spans="1:4" x14ac:dyDescent="0.25">
      <c r="A111" t="s">
        <v>13</v>
      </c>
      <c r="B111" t="s">
        <v>42</v>
      </c>
      <c r="C111" t="s">
        <v>24</v>
      </c>
      <c r="D111">
        <v>0.14217646913601201</v>
      </c>
    </row>
    <row r="112" spans="1:4" x14ac:dyDescent="0.25">
      <c r="A112" t="s">
        <v>14</v>
      </c>
      <c r="B112" t="s">
        <v>42</v>
      </c>
      <c r="C112" t="s">
        <v>24</v>
      </c>
      <c r="D112">
        <v>0.21182918480888499</v>
      </c>
    </row>
    <row r="113" spans="1:4" x14ac:dyDescent="0.25">
      <c r="A113" t="s">
        <v>15</v>
      </c>
      <c r="B113" t="s">
        <v>42</v>
      </c>
      <c r="C113" t="s">
        <v>24</v>
      </c>
      <c r="D113">
        <v>7.3141593531129506E-2</v>
      </c>
    </row>
    <row r="114" spans="1:4" x14ac:dyDescent="0.25">
      <c r="A114" t="s">
        <v>16</v>
      </c>
      <c r="B114" t="s">
        <v>42</v>
      </c>
      <c r="C114" t="s">
        <v>24</v>
      </c>
      <c r="D114">
        <v>3.72452632329172E-2</v>
      </c>
    </row>
    <row r="115" spans="1:4" x14ac:dyDescent="0.25">
      <c r="A115" t="s">
        <v>17</v>
      </c>
      <c r="B115" t="s">
        <v>42</v>
      </c>
      <c r="C115" t="s">
        <v>24</v>
      </c>
      <c r="D115">
        <v>5.0213851242834E-2</v>
      </c>
    </row>
    <row r="116" spans="1:4" x14ac:dyDescent="0.25">
      <c r="A116" t="s">
        <v>18</v>
      </c>
      <c r="B116" t="s">
        <v>42</v>
      </c>
      <c r="C116" t="s">
        <v>24</v>
      </c>
      <c r="D116">
        <v>0.11169552452902499</v>
      </c>
    </row>
    <row r="117" spans="1:4" x14ac:dyDescent="0.25">
      <c r="A117" t="s">
        <v>1</v>
      </c>
      <c r="B117" t="s">
        <v>42</v>
      </c>
      <c r="C117" t="s">
        <v>25</v>
      </c>
      <c r="D117">
        <v>-0.113639292964527</v>
      </c>
    </row>
    <row r="118" spans="1:4" x14ac:dyDescent="0.25">
      <c r="A118" t="s">
        <v>2</v>
      </c>
      <c r="B118" t="s">
        <v>42</v>
      </c>
      <c r="C118" t="s">
        <v>25</v>
      </c>
      <c r="D118">
        <v>3.1875815023589202E-2</v>
      </c>
    </row>
    <row r="119" spans="1:4" x14ac:dyDescent="0.25">
      <c r="A119" t="s">
        <v>3</v>
      </c>
      <c r="B119" t="s">
        <v>42</v>
      </c>
      <c r="C119" t="s">
        <v>25</v>
      </c>
      <c r="D119">
        <v>0.463894957859946</v>
      </c>
    </row>
    <row r="120" spans="1:4" x14ac:dyDescent="0.25">
      <c r="A120" t="s">
        <v>4</v>
      </c>
      <c r="B120" t="s">
        <v>42</v>
      </c>
      <c r="C120" t="s">
        <v>25</v>
      </c>
      <c r="D120">
        <v>1.10190288638332</v>
      </c>
    </row>
    <row r="121" spans="1:4" x14ac:dyDescent="0.25">
      <c r="A121" t="s">
        <v>5</v>
      </c>
      <c r="B121" t="s">
        <v>42</v>
      </c>
      <c r="C121" t="s">
        <v>25</v>
      </c>
      <c r="D121">
        <v>0.37823908984442201</v>
      </c>
    </row>
    <row r="122" spans="1:4" x14ac:dyDescent="0.25">
      <c r="A122" t="s">
        <v>6</v>
      </c>
      <c r="B122" t="s">
        <v>42</v>
      </c>
      <c r="C122" t="s">
        <v>25</v>
      </c>
      <c r="D122">
        <v>0.33906467011786701</v>
      </c>
    </row>
    <row r="123" spans="1:4" x14ac:dyDescent="0.25">
      <c r="A123" t="s">
        <v>7</v>
      </c>
      <c r="B123" t="s">
        <v>42</v>
      </c>
      <c r="C123" t="s">
        <v>25</v>
      </c>
      <c r="D123">
        <v>0.28886708728183003</v>
      </c>
    </row>
    <row r="124" spans="1:4" x14ac:dyDescent="0.25">
      <c r="A124" t="s">
        <v>8</v>
      </c>
      <c r="B124" t="s">
        <v>42</v>
      </c>
      <c r="C124" t="s">
        <v>25</v>
      </c>
      <c r="D124">
        <v>2.19653578834564E-2</v>
      </c>
    </row>
    <row r="125" spans="1:4" x14ac:dyDescent="0.25">
      <c r="A125" t="s">
        <v>9</v>
      </c>
      <c r="B125" t="s">
        <v>42</v>
      </c>
      <c r="C125" t="s">
        <v>25</v>
      </c>
      <c r="D125">
        <v>5.9686056472300297E-2</v>
      </c>
    </row>
    <row r="126" spans="1:4" x14ac:dyDescent="0.25">
      <c r="A126" t="s">
        <v>10</v>
      </c>
      <c r="B126" t="s">
        <v>42</v>
      </c>
      <c r="C126" t="s">
        <v>25</v>
      </c>
      <c r="D126">
        <v>0.41029116436241903</v>
      </c>
    </row>
    <row r="127" spans="1:4" x14ac:dyDescent="0.25">
      <c r="A127" t="s">
        <v>11</v>
      </c>
      <c r="B127" t="s">
        <v>42</v>
      </c>
      <c r="C127" t="s">
        <v>25</v>
      </c>
      <c r="D127">
        <v>0.78133767345728999</v>
      </c>
    </row>
    <row r="128" spans="1:4" x14ac:dyDescent="0.25">
      <c r="A128" t="s">
        <v>12</v>
      </c>
      <c r="B128" t="s">
        <v>42</v>
      </c>
      <c r="C128" t="s">
        <v>25</v>
      </c>
      <c r="D128">
        <v>0.282325537433254</v>
      </c>
    </row>
    <row r="129" spans="1:4" x14ac:dyDescent="0.25">
      <c r="A129" t="s">
        <v>13</v>
      </c>
      <c r="B129" t="s">
        <v>42</v>
      </c>
      <c r="C129" t="s">
        <v>25</v>
      </c>
      <c r="D129">
        <v>0.121866391385999</v>
      </c>
    </row>
    <row r="130" spans="1:4" x14ac:dyDescent="0.25">
      <c r="A130" t="s">
        <v>14</v>
      </c>
      <c r="B130" t="s">
        <v>42</v>
      </c>
      <c r="C130" t="s">
        <v>25</v>
      </c>
      <c r="D130">
        <v>0.21393977819024901</v>
      </c>
    </row>
    <row r="131" spans="1:4" x14ac:dyDescent="0.25">
      <c r="A131" t="s">
        <v>15</v>
      </c>
      <c r="B131" t="s">
        <v>42</v>
      </c>
      <c r="C131" t="s">
        <v>25</v>
      </c>
      <c r="D131">
        <v>9.0048078855361993E-2</v>
      </c>
    </row>
    <row r="132" spans="1:4" x14ac:dyDescent="0.25">
      <c r="A132" t="s">
        <v>16</v>
      </c>
      <c r="B132" t="s">
        <v>42</v>
      </c>
      <c r="C132" t="s">
        <v>25</v>
      </c>
      <c r="D132">
        <v>5.6034544913608597E-2</v>
      </c>
    </row>
    <row r="133" spans="1:4" x14ac:dyDescent="0.25">
      <c r="A133" t="s">
        <v>17</v>
      </c>
      <c r="B133" t="s">
        <v>42</v>
      </c>
      <c r="C133" t="s">
        <v>25</v>
      </c>
      <c r="D133">
        <v>1.1417828209505401E-2</v>
      </c>
    </row>
    <row r="134" spans="1:4" x14ac:dyDescent="0.25">
      <c r="A134" t="s">
        <v>18</v>
      </c>
      <c r="B134" t="s">
        <v>42</v>
      </c>
      <c r="C134" t="s">
        <v>25</v>
      </c>
      <c r="D134">
        <v>8.4067096076159795E-2</v>
      </c>
    </row>
    <row r="135" spans="1:4" x14ac:dyDescent="0.25">
      <c r="A135" t="s">
        <v>1</v>
      </c>
      <c r="B135" t="s">
        <v>42</v>
      </c>
      <c r="C135" t="s">
        <v>26</v>
      </c>
      <c r="D135">
        <v>-1.5338592672864399E-4</v>
      </c>
    </row>
    <row r="136" spans="1:4" x14ac:dyDescent="0.25">
      <c r="A136" t="s">
        <v>2</v>
      </c>
      <c r="B136" t="s">
        <v>42</v>
      </c>
      <c r="C136" t="s">
        <v>26</v>
      </c>
      <c r="D136">
        <v>5.88232743871515E-2</v>
      </c>
    </row>
    <row r="137" spans="1:4" x14ac:dyDescent="0.25">
      <c r="A137" t="s">
        <v>4</v>
      </c>
      <c r="B137" t="s">
        <v>42</v>
      </c>
      <c r="C137" t="s">
        <v>26</v>
      </c>
      <c r="D137">
        <v>0.39778559114804501</v>
      </c>
    </row>
    <row r="138" spans="1:4" x14ac:dyDescent="0.25">
      <c r="A138" t="s">
        <v>6</v>
      </c>
      <c r="B138" t="s">
        <v>42</v>
      </c>
      <c r="C138" t="s">
        <v>26</v>
      </c>
      <c r="D138">
        <v>0.50918218775909896</v>
      </c>
    </row>
    <row r="139" spans="1:4" x14ac:dyDescent="0.25">
      <c r="A139" t="s">
        <v>8</v>
      </c>
      <c r="B139" t="s">
        <v>42</v>
      </c>
      <c r="C139" t="s">
        <v>26</v>
      </c>
      <c r="D139">
        <v>0.67286338262644196</v>
      </c>
    </row>
    <row r="140" spans="1:4" x14ac:dyDescent="0.25">
      <c r="A140" t="s">
        <v>9</v>
      </c>
      <c r="B140" t="s">
        <v>42</v>
      </c>
      <c r="C140" t="s">
        <v>26</v>
      </c>
      <c r="D140">
        <v>0.21259975979749701</v>
      </c>
    </row>
    <row r="141" spans="1:4" x14ac:dyDescent="0.25">
      <c r="A141" t="s">
        <v>11</v>
      </c>
      <c r="B141" t="s">
        <v>42</v>
      </c>
      <c r="C141" t="s">
        <v>26</v>
      </c>
      <c r="D141">
        <v>0.426670306676805</v>
      </c>
    </row>
    <row r="142" spans="1:4" x14ac:dyDescent="0.25">
      <c r="A142" t="s">
        <v>12</v>
      </c>
      <c r="B142" t="s">
        <v>42</v>
      </c>
      <c r="C142" t="s">
        <v>26</v>
      </c>
      <c r="D142">
        <v>0.55047530915057397</v>
      </c>
    </row>
    <row r="143" spans="1:4" x14ac:dyDescent="0.25">
      <c r="A143" t="s">
        <v>13</v>
      </c>
      <c r="B143" t="s">
        <v>42</v>
      </c>
      <c r="C143" t="s">
        <v>26</v>
      </c>
      <c r="D143">
        <v>0.29971507104915301</v>
      </c>
    </row>
    <row r="144" spans="1:4" x14ac:dyDescent="0.25">
      <c r="A144" t="s">
        <v>15</v>
      </c>
      <c r="B144" t="s">
        <v>42</v>
      </c>
      <c r="C144" t="s">
        <v>26</v>
      </c>
      <c r="D144">
        <v>0.27040375026773</v>
      </c>
    </row>
    <row r="145" spans="1:4" x14ac:dyDescent="0.25">
      <c r="A145" t="s">
        <v>18</v>
      </c>
      <c r="B145" t="s">
        <v>42</v>
      </c>
      <c r="C145" t="s">
        <v>26</v>
      </c>
      <c r="D145">
        <v>7.19021239228326E-2</v>
      </c>
    </row>
    <row r="146" spans="1:4" x14ac:dyDescent="0.25">
      <c r="A146" t="s">
        <v>11</v>
      </c>
      <c r="B146" t="s">
        <v>42</v>
      </c>
      <c r="C146" t="s">
        <v>27</v>
      </c>
      <c r="D146">
        <v>0.34712193023813698</v>
      </c>
    </row>
    <row r="147" spans="1:4" x14ac:dyDescent="0.25">
      <c r="A147" t="s">
        <v>13</v>
      </c>
      <c r="B147" t="s">
        <v>42</v>
      </c>
      <c r="C147" t="s">
        <v>27</v>
      </c>
      <c r="D147">
        <v>0.20723972522238199</v>
      </c>
    </row>
    <row r="148" spans="1:4" x14ac:dyDescent="0.25">
      <c r="A148" t="s">
        <v>17</v>
      </c>
      <c r="B148" t="s">
        <v>42</v>
      </c>
      <c r="C148" t="s">
        <v>27</v>
      </c>
      <c r="D148">
        <v>7.9026577005024603E-3</v>
      </c>
    </row>
    <row r="149" spans="1:4" x14ac:dyDescent="0.25">
      <c r="A149" t="s">
        <v>18</v>
      </c>
      <c r="B149" t="s">
        <v>42</v>
      </c>
      <c r="C149" t="s">
        <v>27</v>
      </c>
      <c r="D149">
        <v>6.9612630758207103E-2</v>
      </c>
    </row>
    <row r="150" spans="1:4" x14ac:dyDescent="0.25">
      <c r="A150" t="s">
        <v>1</v>
      </c>
      <c r="B150" t="s">
        <v>42</v>
      </c>
      <c r="C150" t="s">
        <v>28</v>
      </c>
      <c r="D150">
        <v>8.3370072384022095E-2</v>
      </c>
    </row>
    <row r="151" spans="1:4" x14ac:dyDescent="0.25">
      <c r="A151" t="s">
        <v>2</v>
      </c>
      <c r="B151" t="s">
        <v>42</v>
      </c>
      <c r="C151" t="s">
        <v>28</v>
      </c>
      <c r="D151">
        <v>6.1275610647399899E-2</v>
      </c>
    </row>
    <row r="152" spans="1:4" x14ac:dyDescent="0.25">
      <c r="A152" t="s">
        <v>3</v>
      </c>
      <c r="B152" t="s">
        <v>42</v>
      </c>
      <c r="C152" t="s">
        <v>28</v>
      </c>
      <c r="D152">
        <v>0.20736602492998299</v>
      </c>
    </row>
    <row r="153" spans="1:4" x14ac:dyDescent="0.25">
      <c r="A153" t="s">
        <v>4</v>
      </c>
      <c r="B153" t="s">
        <v>42</v>
      </c>
      <c r="C153" t="s">
        <v>28</v>
      </c>
      <c r="D153">
        <v>0.225501588039352</v>
      </c>
    </row>
    <row r="154" spans="1:4" x14ac:dyDescent="0.25">
      <c r="A154" t="s">
        <v>5</v>
      </c>
      <c r="B154" t="s">
        <v>42</v>
      </c>
      <c r="C154" t="s">
        <v>28</v>
      </c>
      <c r="D154">
        <v>0.118775469462749</v>
      </c>
    </row>
    <row r="155" spans="1:4" x14ac:dyDescent="0.25">
      <c r="A155" t="s">
        <v>6</v>
      </c>
      <c r="B155" t="s">
        <v>42</v>
      </c>
      <c r="C155" t="s">
        <v>28</v>
      </c>
      <c r="D155">
        <v>0.17894660700946899</v>
      </c>
    </row>
    <row r="156" spans="1:4" x14ac:dyDescent="0.25">
      <c r="A156" t="s">
        <v>7</v>
      </c>
      <c r="B156" t="s">
        <v>42</v>
      </c>
      <c r="C156" t="s">
        <v>28</v>
      </c>
      <c r="D156">
        <v>0.23838954402628301</v>
      </c>
    </row>
    <row r="157" spans="1:4" x14ac:dyDescent="0.25">
      <c r="A157" t="s">
        <v>8</v>
      </c>
      <c r="B157" t="s">
        <v>42</v>
      </c>
      <c r="C157" t="s">
        <v>28</v>
      </c>
      <c r="D157">
        <v>0.31152425752534502</v>
      </c>
    </row>
    <row r="158" spans="1:4" x14ac:dyDescent="0.25">
      <c r="A158" t="s">
        <v>9</v>
      </c>
      <c r="B158" t="s">
        <v>42</v>
      </c>
      <c r="C158" t="s">
        <v>28</v>
      </c>
      <c r="D158">
        <v>0.151719368735143</v>
      </c>
    </row>
    <row r="159" spans="1:4" x14ac:dyDescent="0.25">
      <c r="A159" t="s">
        <v>10</v>
      </c>
      <c r="B159" t="s">
        <v>42</v>
      </c>
      <c r="C159" t="s">
        <v>28</v>
      </c>
      <c r="D159">
        <v>0.23408439192798999</v>
      </c>
    </row>
    <row r="160" spans="1:4" x14ac:dyDescent="0.25">
      <c r="A160" t="s">
        <v>11</v>
      </c>
      <c r="B160" t="s">
        <v>42</v>
      </c>
      <c r="C160" t="s">
        <v>28</v>
      </c>
      <c r="D160">
        <v>0.22189418725809801</v>
      </c>
    </row>
    <row r="161" spans="1:4" x14ac:dyDescent="0.25">
      <c r="A161" t="s">
        <v>12</v>
      </c>
      <c r="B161" t="s">
        <v>42</v>
      </c>
      <c r="C161" t="s">
        <v>28</v>
      </c>
      <c r="D161">
        <v>0.21064676327968701</v>
      </c>
    </row>
    <row r="162" spans="1:4" x14ac:dyDescent="0.25">
      <c r="A162" t="s">
        <v>13</v>
      </c>
      <c r="B162" t="s">
        <v>42</v>
      </c>
      <c r="C162" t="s">
        <v>28</v>
      </c>
      <c r="D162">
        <v>0.126473037371821</v>
      </c>
    </row>
    <row r="163" spans="1:4" x14ac:dyDescent="0.25">
      <c r="A163" t="s">
        <v>14</v>
      </c>
      <c r="B163" t="s">
        <v>42</v>
      </c>
      <c r="C163" t="s">
        <v>28</v>
      </c>
      <c r="D163">
        <v>0.219972162172204</v>
      </c>
    </row>
    <row r="164" spans="1:4" x14ac:dyDescent="0.25">
      <c r="A164" t="s">
        <v>15</v>
      </c>
      <c r="B164" t="s">
        <v>42</v>
      </c>
      <c r="C164" t="s">
        <v>28</v>
      </c>
      <c r="D164">
        <v>7.6929482279044004E-2</v>
      </c>
    </row>
    <row r="165" spans="1:4" x14ac:dyDescent="0.25">
      <c r="A165" t="s">
        <v>16</v>
      </c>
      <c r="B165" t="s">
        <v>42</v>
      </c>
      <c r="C165" t="s">
        <v>28</v>
      </c>
      <c r="D165">
        <v>5.3581444832796497E-2</v>
      </c>
    </row>
    <row r="166" spans="1:4" x14ac:dyDescent="0.25">
      <c r="A166" t="s">
        <v>17</v>
      </c>
      <c r="B166" t="s">
        <v>42</v>
      </c>
      <c r="C166" t="s">
        <v>28</v>
      </c>
      <c r="D166">
        <v>2.8226945691746899E-2</v>
      </c>
    </row>
    <row r="167" spans="1:4" x14ac:dyDescent="0.25">
      <c r="A167" t="s">
        <v>18</v>
      </c>
      <c r="B167" t="s">
        <v>42</v>
      </c>
      <c r="C167" t="s">
        <v>28</v>
      </c>
      <c r="D167">
        <v>6.4839088458624405E-2</v>
      </c>
    </row>
    <row r="168" spans="1:4" x14ac:dyDescent="0.25">
      <c r="A168" t="s">
        <v>2</v>
      </c>
      <c r="B168" t="s">
        <v>42</v>
      </c>
      <c r="C168" t="s">
        <v>29</v>
      </c>
      <c r="D168">
        <v>8.5049476165400803E-2</v>
      </c>
    </row>
    <row r="169" spans="1:4" x14ac:dyDescent="0.25">
      <c r="A169" t="s">
        <v>3</v>
      </c>
      <c r="B169" t="s">
        <v>42</v>
      </c>
      <c r="C169" t="s">
        <v>29</v>
      </c>
      <c r="D169">
        <v>0.25703914292472901</v>
      </c>
    </row>
    <row r="170" spans="1:4" x14ac:dyDescent="0.25">
      <c r="A170" t="s">
        <v>6</v>
      </c>
      <c r="B170" t="s">
        <v>42</v>
      </c>
      <c r="C170" t="s">
        <v>29</v>
      </c>
      <c r="D170">
        <v>0.264473191883009</v>
      </c>
    </row>
    <row r="171" spans="1:4" x14ac:dyDescent="0.25">
      <c r="A171" t="s">
        <v>7</v>
      </c>
      <c r="B171" t="s">
        <v>42</v>
      </c>
      <c r="C171" t="s">
        <v>29</v>
      </c>
      <c r="D171">
        <v>0.264750359996269</v>
      </c>
    </row>
    <row r="172" spans="1:4" x14ac:dyDescent="0.25">
      <c r="A172" t="s">
        <v>8</v>
      </c>
      <c r="B172" t="s">
        <v>42</v>
      </c>
      <c r="C172" t="s">
        <v>29</v>
      </c>
      <c r="D172">
        <v>0.230732303614087</v>
      </c>
    </row>
    <row r="173" spans="1:4" x14ac:dyDescent="0.25">
      <c r="A173" t="s">
        <v>9</v>
      </c>
      <c r="B173" t="s">
        <v>42</v>
      </c>
      <c r="C173" t="s">
        <v>29</v>
      </c>
      <c r="D173">
        <v>0.27491296353912298</v>
      </c>
    </row>
    <row r="174" spans="1:4" x14ac:dyDescent="0.25">
      <c r="A174" t="s">
        <v>10</v>
      </c>
      <c r="B174" t="s">
        <v>42</v>
      </c>
      <c r="C174" t="s">
        <v>29</v>
      </c>
      <c r="D174">
        <v>0.26385004392820999</v>
      </c>
    </row>
    <row r="175" spans="1:4" x14ac:dyDescent="0.25">
      <c r="A175" t="s">
        <v>11</v>
      </c>
      <c r="B175" t="s">
        <v>42</v>
      </c>
      <c r="C175" t="s">
        <v>29</v>
      </c>
      <c r="D175">
        <v>0.25344882855483802</v>
      </c>
    </row>
    <row r="176" spans="1:4" x14ac:dyDescent="0.25">
      <c r="A176" t="s">
        <v>12</v>
      </c>
      <c r="B176" t="s">
        <v>42</v>
      </c>
      <c r="C176" t="s">
        <v>29</v>
      </c>
      <c r="D176">
        <v>0.29868020495833802</v>
      </c>
    </row>
    <row r="177" spans="1:4" x14ac:dyDescent="0.25">
      <c r="A177" t="s">
        <v>13</v>
      </c>
      <c r="B177" t="s">
        <v>42</v>
      </c>
      <c r="C177" t="s">
        <v>29</v>
      </c>
      <c r="D177">
        <v>0.14619504128630501</v>
      </c>
    </row>
    <row r="178" spans="1:4" x14ac:dyDescent="0.25">
      <c r="A178" t="s">
        <v>17</v>
      </c>
      <c r="B178" t="s">
        <v>42</v>
      </c>
      <c r="C178" t="s">
        <v>29</v>
      </c>
      <c r="D178">
        <v>3.00817324437013E-4</v>
      </c>
    </row>
    <row r="179" spans="1:4" x14ac:dyDescent="0.25">
      <c r="A179" t="s">
        <v>18</v>
      </c>
      <c r="B179" t="s">
        <v>42</v>
      </c>
      <c r="C179" t="s">
        <v>29</v>
      </c>
      <c r="D179">
        <v>2.2831001853260299E-2</v>
      </c>
    </row>
    <row r="180" spans="1:4" x14ac:dyDescent="0.25">
      <c r="A180" t="s">
        <v>1</v>
      </c>
      <c r="B180" t="s">
        <v>42</v>
      </c>
      <c r="C180" t="s">
        <v>30</v>
      </c>
      <c r="D180">
        <v>4.1329961260392498E-2</v>
      </c>
    </row>
    <row r="181" spans="1:4" x14ac:dyDescent="0.25">
      <c r="A181" t="s">
        <v>2</v>
      </c>
      <c r="B181" t="s">
        <v>42</v>
      </c>
      <c r="C181" t="s">
        <v>30</v>
      </c>
      <c r="D181">
        <v>9.7282944957596998E-2</v>
      </c>
    </row>
    <row r="182" spans="1:4" x14ac:dyDescent="0.25">
      <c r="A182" t="s">
        <v>3</v>
      </c>
      <c r="B182" t="s">
        <v>42</v>
      </c>
      <c r="C182" t="s">
        <v>30</v>
      </c>
      <c r="D182">
        <v>0.28502604896529199</v>
      </c>
    </row>
    <row r="183" spans="1:4" x14ac:dyDescent="0.25">
      <c r="A183" t="s">
        <v>4</v>
      </c>
      <c r="B183" t="s">
        <v>42</v>
      </c>
      <c r="C183" t="s">
        <v>30</v>
      </c>
      <c r="D183">
        <v>0.27095020550304899</v>
      </c>
    </row>
    <row r="184" spans="1:4" x14ac:dyDescent="0.25">
      <c r="A184" t="s">
        <v>5</v>
      </c>
      <c r="B184" t="s">
        <v>42</v>
      </c>
      <c r="C184" t="s">
        <v>30</v>
      </c>
      <c r="D184">
        <v>0.15352980256832499</v>
      </c>
    </row>
    <row r="185" spans="1:4" x14ac:dyDescent="0.25">
      <c r="A185" t="s">
        <v>6</v>
      </c>
      <c r="B185" t="s">
        <v>42</v>
      </c>
      <c r="C185" t="s">
        <v>30</v>
      </c>
      <c r="D185">
        <v>0.278519526273874</v>
      </c>
    </row>
    <row r="186" spans="1:4" x14ac:dyDescent="0.25">
      <c r="A186" t="s">
        <v>7</v>
      </c>
      <c r="B186" t="s">
        <v>42</v>
      </c>
      <c r="C186" t="s">
        <v>30</v>
      </c>
      <c r="D186">
        <v>0.28194851917403602</v>
      </c>
    </row>
    <row r="187" spans="1:4" x14ac:dyDescent="0.25">
      <c r="A187" t="s">
        <v>8</v>
      </c>
      <c r="B187" t="s">
        <v>42</v>
      </c>
      <c r="C187" t="s">
        <v>30</v>
      </c>
      <c r="D187">
        <v>0.26179663388866697</v>
      </c>
    </row>
    <row r="188" spans="1:4" x14ac:dyDescent="0.25">
      <c r="A188" t="s">
        <v>9</v>
      </c>
      <c r="B188" t="s">
        <v>42</v>
      </c>
      <c r="C188" t="s">
        <v>30</v>
      </c>
      <c r="D188">
        <v>0.29235065521742098</v>
      </c>
    </row>
    <row r="189" spans="1:4" x14ac:dyDescent="0.25">
      <c r="A189" t="s">
        <v>10</v>
      </c>
      <c r="B189" t="s">
        <v>42</v>
      </c>
      <c r="C189" t="s">
        <v>30</v>
      </c>
      <c r="D189">
        <v>0.26696524184793602</v>
      </c>
    </row>
    <row r="190" spans="1:4" x14ac:dyDescent="0.25">
      <c r="A190" t="s">
        <v>11</v>
      </c>
      <c r="B190" t="s">
        <v>42</v>
      </c>
      <c r="C190" t="s">
        <v>30</v>
      </c>
      <c r="D190">
        <v>0.28866492067660099</v>
      </c>
    </row>
    <row r="191" spans="1:4" x14ac:dyDescent="0.25">
      <c r="A191" t="s">
        <v>12</v>
      </c>
      <c r="B191" t="s">
        <v>42</v>
      </c>
      <c r="C191" t="s">
        <v>30</v>
      </c>
      <c r="D191">
        <v>0.25395185239992801</v>
      </c>
    </row>
    <row r="192" spans="1:4" x14ac:dyDescent="0.25">
      <c r="A192" t="s">
        <v>13</v>
      </c>
      <c r="B192" t="s">
        <v>42</v>
      </c>
      <c r="C192" t="s">
        <v>30</v>
      </c>
      <c r="D192">
        <v>9.4758069951484697E-2</v>
      </c>
    </row>
    <row r="193" spans="1:4" x14ac:dyDescent="0.25">
      <c r="A193" t="s">
        <v>14</v>
      </c>
      <c r="B193" t="s">
        <v>42</v>
      </c>
      <c r="C193" t="s">
        <v>30</v>
      </c>
      <c r="D193">
        <v>0.24954576333772599</v>
      </c>
    </row>
    <row r="194" spans="1:4" x14ac:dyDescent="0.25">
      <c r="A194" t="s">
        <v>15</v>
      </c>
      <c r="B194" t="s">
        <v>42</v>
      </c>
      <c r="C194" t="s">
        <v>30</v>
      </c>
      <c r="D194">
        <v>4.9594581362023701E-2</v>
      </c>
    </row>
    <row r="195" spans="1:4" x14ac:dyDescent="0.25">
      <c r="A195" t="s">
        <v>16</v>
      </c>
      <c r="B195" t="s">
        <v>42</v>
      </c>
      <c r="C195" t="s">
        <v>30</v>
      </c>
      <c r="D195">
        <v>0.138770269194324</v>
      </c>
    </row>
    <row r="196" spans="1:4" x14ac:dyDescent="0.25">
      <c r="A196" t="s">
        <v>17</v>
      </c>
      <c r="B196" t="s">
        <v>42</v>
      </c>
      <c r="C196" t="s">
        <v>30</v>
      </c>
      <c r="D196">
        <v>2.8960324834114402E-2</v>
      </c>
    </row>
    <row r="197" spans="1:4" x14ac:dyDescent="0.25">
      <c r="A197" t="s">
        <v>18</v>
      </c>
      <c r="B197" t="s">
        <v>42</v>
      </c>
      <c r="C197" t="s">
        <v>30</v>
      </c>
      <c r="D197">
        <v>5.9400034060958201E-2</v>
      </c>
    </row>
    <row r="198" spans="1:4" x14ac:dyDescent="0.25">
      <c r="A198" t="s">
        <v>1</v>
      </c>
      <c r="B198" t="s">
        <v>42</v>
      </c>
      <c r="C198" t="s">
        <v>31</v>
      </c>
      <c r="D198">
        <v>3.0474847409601501E-2</v>
      </c>
    </row>
    <row r="199" spans="1:4" x14ac:dyDescent="0.25">
      <c r="A199" t="s">
        <v>2</v>
      </c>
      <c r="B199" t="s">
        <v>42</v>
      </c>
      <c r="C199" t="s">
        <v>31</v>
      </c>
      <c r="D199">
        <v>9.9484762661999404E-2</v>
      </c>
    </row>
    <row r="200" spans="1:4" x14ac:dyDescent="0.25">
      <c r="A200" t="s">
        <v>3</v>
      </c>
      <c r="B200" t="s">
        <v>42</v>
      </c>
      <c r="C200" t="s">
        <v>31</v>
      </c>
      <c r="D200">
        <v>0.207330303396322</v>
      </c>
    </row>
    <row r="201" spans="1:4" x14ac:dyDescent="0.25">
      <c r="A201" t="s">
        <v>4</v>
      </c>
      <c r="B201" t="s">
        <v>42</v>
      </c>
      <c r="C201" t="s">
        <v>31</v>
      </c>
      <c r="D201">
        <v>0.154926357647033</v>
      </c>
    </row>
    <row r="202" spans="1:4" x14ac:dyDescent="0.25">
      <c r="A202" t="s">
        <v>5</v>
      </c>
      <c r="B202" t="s">
        <v>42</v>
      </c>
      <c r="C202" t="s">
        <v>31</v>
      </c>
      <c r="D202">
        <v>0.14337932820027199</v>
      </c>
    </row>
    <row r="203" spans="1:4" x14ac:dyDescent="0.25">
      <c r="A203" t="s">
        <v>6</v>
      </c>
      <c r="B203" t="s">
        <v>42</v>
      </c>
      <c r="C203" t="s">
        <v>31</v>
      </c>
      <c r="D203">
        <v>0.169501447396187</v>
      </c>
    </row>
    <row r="204" spans="1:4" x14ac:dyDescent="0.25">
      <c r="A204" t="s">
        <v>7</v>
      </c>
      <c r="B204" t="s">
        <v>42</v>
      </c>
      <c r="C204" t="s">
        <v>31</v>
      </c>
      <c r="D204">
        <v>0.14472301545402799</v>
      </c>
    </row>
    <row r="205" spans="1:4" x14ac:dyDescent="0.25">
      <c r="A205" t="s">
        <v>8</v>
      </c>
      <c r="B205" t="s">
        <v>42</v>
      </c>
      <c r="C205" t="s">
        <v>31</v>
      </c>
      <c r="D205">
        <v>0.35173572046393398</v>
      </c>
    </row>
    <row r="206" spans="1:4" x14ac:dyDescent="0.25">
      <c r="A206" t="s">
        <v>9</v>
      </c>
      <c r="B206" t="s">
        <v>42</v>
      </c>
      <c r="C206" t="s">
        <v>31</v>
      </c>
      <c r="D206">
        <v>0.18874398960195801</v>
      </c>
    </row>
    <row r="207" spans="1:4" x14ac:dyDescent="0.25">
      <c r="A207" t="s">
        <v>10</v>
      </c>
      <c r="B207" t="s">
        <v>42</v>
      </c>
      <c r="C207" t="s">
        <v>31</v>
      </c>
      <c r="D207">
        <v>0.15981614521371901</v>
      </c>
    </row>
    <row r="208" spans="1:4" x14ac:dyDescent="0.25">
      <c r="A208" t="s">
        <v>11</v>
      </c>
      <c r="B208" t="s">
        <v>42</v>
      </c>
      <c r="C208" t="s">
        <v>31</v>
      </c>
      <c r="D208">
        <v>0.286461507616527</v>
      </c>
    </row>
    <row r="209" spans="1:4" x14ac:dyDescent="0.25">
      <c r="A209" t="s">
        <v>12</v>
      </c>
      <c r="B209" t="s">
        <v>42</v>
      </c>
      <c r="C209" t="s">
        <v>31</v>
      </c>
      <c r="D209">
        <v>0.121847315958587</v>
      </c>
    </row>
    <row r="210" spans="1:4" x14ac:dyDescent="0.25">
      <c r="A210" t="s">
        <v>13</v>
      </c>
      <c r="B210" t="s">
        <v>42</v>
      </c>
      <c r="C210" t="s">
        <v>31</v>
      </c>
      <c r="D210">
        <v>0.132166440179839</v>
      </c>
    </row>
    <row r="211" spans="1:4" x14ac:dyDescent="0.25">
      <c r="A211" t="s">
        <v>14</v>
      </c>
      <c r="B211" t="s">
        <v>42</v>
      </c>
      <c r="C211" t="s">
        <v>31</v>
      </c>
      <c r="D211">
        <v>0.15029867878311801</v>
      </c>
    </row>
    <row r="212" spans="1:4" x14ac:dyDescent="0.25">
      <c r="A212" t="s">
        <v>15</v>
      </c>
      <c r="B212" t="s">
        <v>42</v>
      </c>
      <c r="C212" t="s">
        <v>31</v>
      </c>
      <c r="D212">
        <v>0.106718633359005</v>
      </c>
    </row>
    <row r="213" spans="1:4" x14ac:dyDescent="0.25">
      <c r="A213" t="s">
        <v>16</v>
      </c>
      <c r="B213" t="s">
        <v>42</v>
      </c>
      <c r="C213" t="s">
        <v>31</v>
      </c>
      <c r="D213">
        <v>0.15738272780067999</v>
      </c>
    </row>
    <row r="214" spans="1:4" x14ac:dyDescent="0.25">
      <c r="A214" t="s">
        <v>17</v>
      </c>
      <c r="B214" t="s">
        <v>42</v>
      </c>
      <c r="C214" t="s">
        <v>31</v>
      </c>
      <c r="D214">
        <v>2.7127460446406602E-2</v>
      </c>
    </row>
    <row r="215" spans="1:4" x14ac:dyDescent="0.25">
      <c r="A215" t="s">
        <v>18</v>
      </c>
      <c r="B215" t="s">
        <v>42</v>
      </c>
      <c r="C215" t="s">
        <v>31</v>
      </c>
      <c r="D215">
        <v>8.5914360475973894E-2</v>
      </c>
    </row>
    <row r="216" spans="1:4" x14ac:dyDescent="0.25">
      <c r="A216" t="s">
        <v>1</v>
      </c>
      <c r="B216" t="s">
        <v>42</v>
      </c>
      <c r="C216" t="s">
        <v>32</v>
      </c>
      <c r="D216">
        <v>3.1443041595931302E-2</v>
      </c>
    </row>
    <row r="217" spans="1:4" x14ac:dyDescent="0.25">
      <c r="A217" t="s">
        <v>2</v>
      </c>
      <c r="B217" t="s">
        <v>42</v>
      </c>
      <c r="C217" t="s">
        <v>32</v>
      </c>
      <c r="D217">
        <v>0.10252164946332901</v>
      </c>
    </row>
    <row r="218" spans="1:4" x14ac:dyDescent="0.25">
      <c r="A218" t="s">
        <v>3</v>
      </c>
      <c r="B218" t="s">
        <v>42</v>
      </c>
      <c r="C218" t="s">
        <v>32</v>
      </c>
      <c r="D218">
        <v>0.224942445001098</v>
      </c>
    </row>
    <row r="219" spans="1:4" x14ac:dyDescent="0.25">
      <c r="A219" t="s">
        <v>4</v>
      </c>
      <c r="B219" t="s">
        <v>42</v>
      </c>
      <c r="C219" t="s">
        <v>32</v>
      </c>
      <c r="D219">
        <v>0.129608715827151</v>
      </c>
    </row>
    <row r="220" spans="1:4" x14ac:dyDescent="0.25">
      <c r="A220" t="s">
        <v>5</v>
      </c>
      <c r="B220" t="s">
        <v>42</v>
      </c>
      <c r="C220" t="s">
        <v>32</v>
      </c>
      <c r="D220">
        <v>0.141962336549532</v>
      </c>
    </row>
    <row r="221" spans="1:4" x14ac:dyDescent="0.25">
      <c r="A221" t="s">
        <v>6</v>
      </c>
      <c r="B221" t="s">
        <v>42</v>
      </c>
      <c r="C221" t="s">
        <v>32</v>
      </c>
      <c r="D221">
        <v>0.26146225794204397</v>
      </c>
    </row>
    <row r="222" spans="1:4" x14ac:dyDescent="0.25">
      <c r="A222" t="s">
        <v>7</v>
      </c>
      <c r="B222" t="s">
        <v>42</v>
      </c>
      <c r="C222" t="s">
        <v>32</v>
      </c>
      <c r="D222">
        <v>0.15575398388102499</v>
      </c>
    </row>
    <row r="223" spans="1:4" x14ac:dyDescent="0.25">
      <c r="A223" t="s">
        <v>8</v>
      </c>
      <c r="B223" t="s">
        <v>42</v>
      </c>
      <c r="C223" t="s">
        <v>32</v>
      </c>
      <c r="D223">
        <v>0.14161818790257899</v>
      </c>
    </row>
    <row r="224" spans="1:4" x14ac:dyDescent="0.25">
      <c r="A224" t="s">
        <v>9</v>
      </c>
      <c r="B224" t="s">
        <v>42</v>
      </c>
      <c r="C224" t="s">
        <v>32</v>
      </c>
      <c r="D224">
        <v>0.15306869160519301</v>
      </c>
    </row>
    <row r="225" spans="1:4" x14ac:dyDescent="0.25">
      <c r="A225" t="s">
        <v>10</v>
      </c>
      <c r="B225" t="s">
        <v>42</v>
      </c>
      <c r="C225" t="s">
        <v>32</v>
      </c>
      <c r="D225">
        <v>0.15768315432466101</v>
      </c>
    </row>
    <row r="226" spans="1:4" x14ac:dyDescent="0.25">
      <c r="A226" t="s">
        <v>11</v>
      </c>
      <c r="B226" t="s">
        <v>42</v>
      </c>
      <c r="C226" t="s">
        <v>32</v>
      </c>
      <c r="D226">
        <v>0.26159020043290199</v>
      </c>
    </row>
    <row r="227" spans="1:4" x14ac:dyDescent="0.25">
      <c r="A227" t="s">
        <v>12</v>
      </c>
      <c r="B227" t="s">
        <v>42</v>
      </c>
      <c r="C227" t="s">
        <v>32</v>
      </c>
      <c r="D227">
        <v>0.20550429047340801</v>
      </c>
    </row>
    <row r="228" spans="1:4" x14ac:dyDescent="0.25">
      <c r="A228" t="s">
        <v>13</v>
      </c>
      <c r="B228" t="s">
        <v>42</v>
      </c>
      <c r="C228" t="s">
        <v>32</v>
      </c>
      <c r="D228">
        <v>0.15439852470357401</v>
      </c>
    </row>
    <row r="229" spans="1:4" x14ac:dyDescent="0.25">
      <c r="A229" t="s">
        <v>14</v>
      </c>
      <c r="B229" t="s">
        <v>42</v>
      </c>
      <c r="C229" t="s">
        <v>32</v>
      </c>
      <c r="D229">
        <v>0.14312094357937699</v>
      </c>
    </row>
    <row r="230" spans="1:4" x14ac:dyDescent="0.25">
      <c r="A230" t="s">
        <v>15</v>
      </c>
      <c r="B230" t="s">
        <v>42</v>
      </c>
      <c r="C230" t="s">
        <v>32</v>
      </c>
      <c r="D230">
        <v>5.06857780313969E-2</v>
      </c>
    </row>
    <row r="231" spans="1:4" x14ac:dyDescent="0.25">
      <c r="A231" t="s">
        <v>16</v>
      </c>
      <c r="B231" t="s">
        <v>42</v>
      </c>
      <c r="C231" t="s">
        <v>32</v>
      </c>
      <c r="D231">
        <v>4.7324828654862303E-2</v>
      </c>
    </row>
    <row r="232" spans="1:4" x14ac:dyDescent="0.25">
      <c r="A232" t="s">
        <v>17</v>
      </c>
      <c r="B232" t="s">
        <v>42</v>
      </c>
      <c r="C232" t="s">
        <v>32</v>
      </c>
      <c r="D232">
        <v>3.29579017222787E-2</v>
      </c>
    </row>
    <row r="233" spans="1:4" x14ac:dyDescent="0.25">
      <c r="A233" t="s">
        <v>18</v>
      </c>
      <c r="B233" t="s">
        <v>42</v>
      </c>
      <c r="C233" t="s">
        <v>32</v>
      </c>
      <c r="D233">
        <v>4.0178880824800998E-2</v>
      </c>
    </row>
    <row r="234" spans="1:4" x14ac:dyDescent="0.25">
      <c r="A234" t="s">
        <v>1</v>
      </c>
      <c r="B234" t="s">
        <v>42</v>
      </c>
      <c r="C234" t="s">
        <v>33</v>
      </c>
      <c r="D234">
        <v>-1.17981597930528E-3</v>
      </c>
    </row>
    <row r="235" spans="1:4" x14ac:dyDescent="0.25">
      <c r="A235" t="s">
        <v>3</v>
      </c>
      <c r="B235" t="s">
        <v>42</v>
      </c>
      <c r="C235" t="s">
        <v>33</v>
      </c>
      <c r="D235">
        <v>0.32315816372849299</v>
      </c>
    </row>
    <row r="236" spans="1:4" x14ac:dyDescent="0.25">
      <c r="A236" t="s">
        <v>4</v>
      </c>
      <c r="B236" t="s">
        <v>42</v>
      </c>
      <c r="C236" t="s">
        <v>33</v>
      </c>
      <c r="D236">
        <v>0.402138119828374</v>
      </c>
    </row>
    <row r="237" spans="1:4" x14ac:dyDescent="0.25">
      <c r="A237" t="s">
        <v>5</v>
      </c>
      <c r="B237" t="s">
        <v>42</v>
      </c>
      <c r="C237" t="s">
        <v>33</v>
      </c>
      <c r="D237">
        <v>0.32964183178513601</v>
      </c>
    </row>
    <row r="238" spans="1:4" x14ac:dyDescent="0.25">
      <c r="A238" t="s">
        <v>6</v>
      </c>
      <c r="B238" t="s">
        <v>42</v>
      </c>
      <c r="C238" t="s">
        <v>33</v>
      </c>
      <c r="D238">
        <v>0.16570845578576299</v>
      </c>
    </row>
    <row r="239" spans="1:4" x14ac:dyDescent="0.25">
      <c r="A239" t="s">
        <v>7</v>
      </c>
      <c r="B239" t="s">
        <v>42</v>
      </c>
      <c r="C239" t="s">
        <v>33</v>
      </c>
      <c r="D239">
        <v>0.29949064907262002</v>
      </c>
    </row>
    <row r="240" spans="1:4" x14ac:dyDescent="0.25">
      <c r="A240" t="s">
        <v>9</v>
      </c>
      <c r="B240" t="s">
        <v>42</v>
      </c>
      <c r="C240" t="s">
        <v>33</v>
      </c>
      <c r="D240">
        <v>0.36846765986527602</v>
      </c>
    </row>
    <row r="241" spans="1:4" x14ac:dyDescent="0.25">
      <c r="A241" t="s">
        <v>10</v>
      </c>
      <c r="B241" t="s">
        <v>42</v>
      </c>
      <c r="C241" t="s">
        <v>33</v>
      </c>
      <c r="D241">
        <v>0.43323884558424303</v>
      </c>
    </row>
    <row r="242" spans="1:4" x14ac:dyDescent="0.25">
      <c r="A242" t="s">
        <v>11</v>
      </c>
      <c r="B242" t="s">
        <v>42</v>
      </c>
      <c r="C242" t="s">
        <v>33</v>
      </c>
      <c r="D242">
        <v>0.35854297389196399</v>
      </c>
    </row>
    <row r="243" spans="1:4" x14ac:dyDescent="0.25">
      <c r="A243" t="s">
        <v>12</v>
      </c>
      <c r="B243" t="s">
        <v>42</v>
      </c>
      <c r="C243" t="s">
        <v>33</v>
      </c>
      <c r="D243">
        <v>0.30025038593838499</v>
      </c>
    </row>
    <row r="244" spans="1:4" x14ac:dyDescent="0.25">
      <c r="A244" t="s">
        <v>13</v>
      </c>
      <c r="B244" t="s">
        <v>42</v>
      </c>
      <c r="C244" t="s">
        <v>33</v>
      </c>
      <c r="D244">
        <v>7.2376185124781695E-2</v>
      </c>
    </row>
    <row r="245" spans="1:4" x14ac:dyDescent="0.25">
      <c r="A245" t="s">
        <v>15</v>
      </c>
      <c r="B245" t="s">
        <v>42</v>
      </c>
      <c r="C245" t="s">
        <v>33</v>
      </c>
      <c r="D245">
        <v>4.4257399195501798E-2</v>
      </c>
    </row>
    <row r="246" spans="1:4" x14ac:dyDescent="0.25">
      <c r="A246" t="s">
        <v>17</v>
      </c>
      <c r="B246" t="s">
        <v>42</v>
      </c>
      <c r="C246" t="s">
        <v>33</v>
      </c>
      <c r="D246">
        <v>7.5327008422775195E-4</v>
      </c>
    </row>
    <row r="247" spans="1:4" x14ac:dyDescent="0.25">
      <c r="A247" t="s">
        <v>18</v>
      </c>
      <c r="B247" t="s">
        <v>42</v>
      </c>
      <c r="C247" t="s">
        <v>33</v>
      </c>
      <c r="D247">
        <v>2.85561276431908E-2</v>
      </c>
    </row>
    <row r="248" spans="1:4" x14ac:dyDescent="0.25">
      <c r="A248" t="s">
        <v>1</v>
      </c>
      <c r="B248" t="s">
        <v>42</v>
      </c>
      <c r="C248" t="s">
        <v>34</v>
      </c>
      <c r="D248">
        <v>-6.5527104382467304E-3</v>
      </c>
    </row>
    <row r="249" spans="1:4" x14ac:dyDescent="0.25">
      <c r="A249" t="s">
        <v>2</v>
      </c>
      <c r="B249" t="s">
        <v>42</v>
      </c>
      <c r="C249" t="s">
        <v>34</v>
      </c>
      <c r="D249">
        <v>6.1835445318583196E-4</v>
      </c>
    </row>
    <row r="250" spans="1:4" x14ac:dyDescent="0.25">
      <c r="A250" t="s">
        <v>3</v>
      </c>
      <c r="B250" t="s">
        <v>42</v>
      </c>
      <c r="C250" t="s">
        <v>34</v>
      </c>
      <c r="D250">
        <v>-6.1707860462809502E-2</v>
      </c>
    </row>
    <row r="251" spans="1:4" x14ac:dyDescent="0.25">
      <c r="A251" t="s">
        <v>4</v>
      </c>
      <c r="B251" t="s">
        <v>42</v>
      </c>
      <c r="C251" t="s">
        <v>34</v>
      </c>
      <c r="D251">
        <v>7.6804009260222003E-2</v>
      </c>
    </row>
    <row r="252" spans="1:4" x14ac:dyDescent="0.25">
      <c r="A252" t="s">
        <v>5</v>
      </c>
      <c r="B252" t="s">
        <v>42</v>
      </c>
      <c r="C252" t="s">
        <v>34</v>
      </c>
      <c r="D252">
        <v>-6.4652487924482305E-2</v>
      </c>
    </row>
    <row r="253" spans="1:4" x14ac:dyDescent="0.25">
      <c r="A253" t="s">
        <v>6</v>
      </c>
      <c r="B253" t="s">
        <v>42</v>
      </c>
      <c r="C253" t="s">
        <v>34</v>
      </c>
      <c r="D253">
        <v>7.6537364539911196E-2</v>
      </c>
    </row>
    <row r="254" spans="1:4" x14ac:dyDescent="0.25">
      <c r="A254" t="s">
        <v>7</v>
      </c>
      <c r="B254" t="s">
        <v>42</v>
      </c>
      <c r="C254" t="s">
        <v>34</v>
      </c>
      <c r="D254">
        <v>9.5527782750037898E-2</v>
      </c>
    </row>
    <row r="255" spans="1:4" x14ac:dyDescent="0.25">
      <c r="A255" t="s">
        <v>8</v>
      </c>
      <c r="B255" t="s">
        <v>42</v>
      </c>
      <c r="C255" t="s">
        <v>34</v>
      </c>
      <c r="D255">
        <v>1.51469499379248E-2</v>
      </c>
    </row>
    <row r="256" spans="1:4" x14ac:dyDescent="0.25">
      <c r="A256" t="s">
        <v>9</v>
      </c>
      <c r="B256" t="s">
        <v>42</v>
      </c>
      <c r="C256" t="s">
        <v>34</v>
      </c>
      <c r="D256">
        <v>8.2461622885273103E-2</v>
      </c>
    </row>
    <row r="257" spans="1:4" x14ac:dyDescent="0.25">
      <c r="A257" t="s">
        <v>10</v>
      </c>
      <c r="B257" t="s">
        <v>42</v>
      </c>
      <c r="C257" t="s">
        <v>34</v>
      </c>
      <c r="D257">
        <v>-1.20249664406177E-4</v>
      </c>
    </row>
    <row r="258" spans="1:4" x14ac:dyDescent="0.25">
      <c r="A258" t="s">
        <v>11</v>
      </c>
      <c r="B258" t="s">
        <v>42</v>
      </c>
      <c r="C258" t="s">
        <v>34</v>
      </c>
      <c r="D258">
        <v>8.1161227054783E-2</v>
      </c>
    </row>
    <row r="259" spans="1:4" x14ac:dyDescent="0.25">
      <c r="A259" t="s">
        <v>12</v>
      </c>
      <c r="B259" t="s">
        <v>42</v>
      </c>
      <c r="C259" t="s">
        <v>34</v>
      </c>
      <c r="D259">
        <v>3.5363984496008E-2</v>
      </c>
    </row>
    <row r="260" spans="1:4" x14ac:dyDescent="0.25">
      <c r="A260" t="s">
        <v>13</v>
      </c>
      <c r="B260" t="s">
        <v>42</v>
      </c>
      <c r="C260" t="s">
        <v>34</v>
      </c>
      <c r="D260">
        <v>2.51410495020951E-2</v>
      </c>
    </row>
    <row r="261" spans="1:4" x14ac:dyDescent="0.25">
      <c r="A261" t="s">
        <v>14</v>
      </c>
      <c r="B261" t="s">
        <v>42</v>
      </c>
      <c r="C261" t="s">
        <v>34</v>
      </c>
      <c r="D261">
        <v>6.37463969379473E-2</v>
      </c>
    </row>
    <row r="262" spans="1:4" x14ac:dyDescent="0.25">
      <c r="A262" t="s">
        <v>15</v>
      </c>
      <c r="B262" t="s">
        <v>42</v>
      </c>
      <c r="C262" t="s">
        <v>34</v>
      </c>
      <c r="D262">
        <v>5.5681779406082002E-2</v>
      </c>
    </row>
    <row r="263" spans="1:4" x14ac:dyDescent="0.25">
      <c r="A263" t="s">
        <v>16</v>
      </c>
      <c r="B263" t="s">
        <v>42</v>
      </c>
      <c r="C263" t="s">
        <v>34</v>
      </c>
      <c r="D263">
        <v>-1.6025251752894501E-3</v>
      </c>
    </row>
    <row r="264" spans="1:4" x14ac:dyDescent="0.25">
      <c r="A264" t="s">
        <v>17</v>
      </c>
      <c r="B264" t="s">
        <v>42</v>
      </c>
      <c r="C264" t="s">
        <v>34</v>
      </c>
      <c r="D264">
        <v>8.4752307995384897E-4</v>
      </c>
    </row>
    <row r="265" spans="1:4" x14ac:dyDescent="0.25">
      <c r="A265" t="s">
        <v>18</v>
      </c>
      <c r="B265" t="s">
        <v>42</v>
      </c>
      <c r="C265" t="s">
        <v>34</v>
      </c>
      <c r="D265">
        <v>2.6125044554063101E-2</v>
      </c>
    </row>
    <row r="266" spans="1:4" x14ac:dyDescent="0.25">
      <c r="A266" t="s">
        <v>1</v>
      </c>
      <c r="B266" t="s">
        <v>42</v>
      </c>
      <c r="C266" t="s">
        <v>35</v>
      </c>
      <c r="D266">
        <v>-1.7431031113960199E-2</v>
      </c>
    </row>
    <row r="267" spans="1:4" x14ac:dyDescent="0.25">
      <c r="A267" t="s">
        <v>2</v>
      </c>
      <c r="B267" t="s">
        <v>42</v>
      </c>
      <c r="C267" t="s">
        <v>35</v>
      </c>
      <c r="D267">
        <v>4.1757402975735901E-2</v>
      </c>
    </row>
    <row r="268" spans="1:4" x14ac:dyDescent="0.25">
      <c r="A268" t="s">
        <v>3</v>
      </c>
      <c r="B268" t="s">
        <v>42</v>
      </c>
      <c r="C268" t="s">
        <v>35</v>
      </c>
      <c r="D268">
        <v>5.1093373788860703E-2</v>
      </c>
    </row>
    <row r="269" spans="1:4" x14ac:dyDescent="0.25">
      <c r="A269" t="s">
        <v>4</v>
      </c>
      <c r="B269" t="s">
        <v>42</v>
      </c>
      <c r="C269" t="s">
        <v>35</v>
      </c>
      <c r="D269">
        <v>0.22956962262488301</v>
      </c>
    </row>
    <row r="270" spans="1:4" x14ac:dyDescent="0.25">
      <c r="A270" t="s">
        <v>5</v>
      </c>
      <c r="B270" t="s">
        <v>42</v>
      </c>
      <c r="C270" t="s">
        <v>35</v>
      </c>
      <c r="D270">
        <v>-1.6269111784764201E-2</v>
      </c>
    </row>
    <row r="271" spans="1:4" x14ac:dyDescent="0.25">
      <c r="A271" t="s">
        <v>6</v>
      </c>
      <c r="B271" t="s">
        <v>42</v>
      </c>
      <c r="C271" t="s">
        <v>35</v>
      </c>
      <c r="D271">
        <v>5.0281572494933403E-2</v>
      </c>
    </row>
    <row r="272" spans="1:4" x14ac:dyDescent="0.25">
      <c r="A272" t="s">
        <v>7</v>
      </c>
      <c r="B272" t="s">
        <v>42</v>
      </c>
      <c r="C272" t="s">
        <v>35</v>
      </c>
      <c r="D272">
        <v>5.1983520873020501E-2</v>
      </c>
    </row>
    <row r="273" spans="1:4" x14ac:dyDescent="0.25">
      <c r="A273" t="s">
        <v>8</v>
      </c>
      <c r="B273" t="s">
        <v>42</v>
      </c>
      <c r="C273" t="s">
        <v>35</v>
      </c>
      <c r="D273">
        <v>4.38317893875243E-2</v>
      </c>
    </row>
    <row r="274" spans="1:4" x14ac:dyDescent="0.25">
      <c r="A274" t="s">
        <v>9</v>
      </c>
      <c r="B274" t="s">
        <v>42</v>
      </c>
      <c r="C274" t="s">
        <v>35</v>
      </c>
      <c r="D274">
        <v>8.2228298889397602E-2</v>
      </c>
    </row>
    <row r="275" spans="1:4" x14ac:dyDescent="0.25">
      <c r="A275" t="s">
        <v>10</v>
      </c>
      <c r="B275" t="s">
        <v>42</v>
      </c>
      <c r="C275" t="s">
        <v>35</v>
      </c>
      <c r="D275">
        <v>6.9785571319921205E-2</v>
      </c>
    </row>
    <row r="276" spans="1:4" x14ac:dyDescent="0.25">
      <c r="A276" t="s">
        <v>11</v>
      </c>
      <c r="B276" t="s">
        <v>42</v>
      </c>
      <c r="C276" t="s">
        <v>35</v>
      </c>
      <c r="D276">
        <v>5.0891014230630902E-2</v>
      </c>
    </row>
    <row r="277" spans="1:4" x14ac:dyDescent="0.25">
      <c r="A277" t="s">
        <v>12</v>
      </c>
      <c r="B277" t="s">
        <v>42</v>
      </c>
      <c r="C277" t="s">
        <v>35</v>
      </c>
      <c r="D277">
        <v>7.9371475668977998E-3</v>
      </c>
    </row>
    <row r="278" spans="1:4" x14ac:dyDescent="0.25">
      <c r="A278" t="s">
        <v>13</v>
      </c>
      <c r="B278" t="s">
        <v>42</v>
      </c>
      <c r="C278" t="s">
        <v>35</v>
      </c>
      <c r="D278">
        <v>3.7737969476388397E-2</v>
      </c>
    </row>
    <row r="279" spans="1:4" x14ac:dyDescent="0.25">
      <c r="A279" t="s">
        <v>14</v>
      </c>
      <c r="B279" t="s">
        <v>42</v>
      </c>
      <c r="C279" t="s">
        <v>35</v>
      </c>
      <c r="D279">
        <v>7.5541119041337396E-2</v>
      </c>
    </row>
    <row r="280" spans="1:4" x14ac:dyDescent="0.25">
      <c r="A280" t="s">
        <v>15</v>
      </c>
      <c r="B280" t="s">
        <v>42</v>
      </c>
      <c r="C280" t="s">
        <v>35</v>
      </c>
      <c r="D280">
        <v>1.66267927812828E-3</v>
      </c>
    </row>
    <row r="281" spans="1:4" x14ac:dyDescent="0.25">
      <c r="A281" t="s">
        <v>16</v>
      </c>
      <c r="B281" t="s">
        <v>42</v>
      </c>
      <c r="C281" t="s">
        <v>35</v>
      </c>
      <c r="D281">
        <v>4.6354039768833698E-2</v>
      </c>
    </row>
    <row r="282" spans="1:4" x14ac:dyDescent="0.25">
      <c r="A282" t="s">
        <v>17</v>
      </c>
      <c r="B282" t="s">
        <v>42</v>
      </c>
      <c r="C282" t="s">
        <v>35</v>
      </c>
      <c r="D282">
        <v>4.1053978305237203E-3</v>
      </c>
    </row>
    <row r="283" spans="1:4" x14ac:dyDescent="0.25">
      <c r="A283" t="s">
        <v>18</v>
      </c>
      <c r="B283" t="s">
        <v>42</v>
      </c>
      <c r="C283" t="s">
        <v>35</v>
      </c>
      <c r="D283">
        <v>1.62789261025016E-2</v>
      </c>
    </row>
    <row r="284" spans="1:4" x14ac:dyDescent="0.25">
      <c r="A284" t="s">
        <v>1</v>
      </c>
      <c r="B284" t="s">
        <v>42</v>
      </c>
      <c r="C284" t="s">
        <v>36</v>
      </c>
      <c r="D284">
        <v>5.7951744040045296E-3</v>
      </c>
    </row>
    <row r="285" spans="1:4" x14ac:dyDescent="0.25">
      <c r="A285" t="s">
        <v>2</v>
      </c>
      <c r="B285" t="s">
        <v>42</v>
      </c>
      <c r="C285" t="s">
        <v>36</v>
      </c>
      <c r="D285">
        <v>7.3335000237320404E-3</v>
      </c>
    </row>
    <row r="286" spans="1:4" x14ac:dyDescent="0.25">
      <c r="A286" t="s">
        <v>3</v>
      </c>
      <c r="B286" t="s">
        <v>42</v>
      </c>
      <c r="C286" t="s">
        <v>36</v>
      </c>
      <c r="D286">
        <v>8.0387796906596296E-2</v>
      </c>
    </row>
    <row r="287" spans="1:4" x14ac:dyDescent="0.25">
      <c r="A287" t="s">
        <v>4</v>
      </c>
      <c r="B287" t="s">
        <v>42</v>
      </c>
      <c r="C287" t="s">
        <v>36</v>
      </c>
      <c r="D287">
        <v>5.1056420117651602E-2</v>
      </c>
    </row>
    <row r="288" spans="1:4" x14ac:dyDescent="0.25">
      <c r="A288" t="s">
        <v>5</v>
      </c>
      <c r="B288" t="s">
        <v>42</v>
      </c>
      <c r="C288" t="s">
        <v>36</v>
      </c>
      <c r="D288">
        <v>7.0502621517845906E-2</v>
      </c>
    </row>
    <row r="289" spans="1:4" x14ac:dyDescent="0.25">
      <c r="A289" t="s">
        <v>6</v>
      </c>
      <c r="B289" t="s">
        <v>42</v>
      </c>
      <c r="C289" t="s">
        <v>36</v>
      </c>
      <c r="D289">
        <v>2.99410441145781E-2</v>
      </c>
    </row>
    <row r="290" spans="1:4" x14ac:dyDescent="0.25">
      <c r="A290" t="s">
        <v>7</v>
      </c>
      <c r="B290" t="s">
        <v>42</v>
      </c>
      <c r="C290" t="s">
        <v>36</v>
      </c>
      <c r="D290">
        <v>3.1378300372679899E-2</v>
      </c>
    </row>
    <row r="291" spans="1:4" x14ac:dyDescent="0.25">
      <c r="A291" t="s">
        <v>8</v>
      </c>
      <c r="B291" t="s">
        <v>42</v>
      </c>
      <c r="C291" t="s">
        <v>36</v>
      </c>
      <c r="D291">
        <v>-1.4552403037162501E-3</v>
      </c>
    </row>
    <row r="292" spans="1:4" x14ac:dyDescent="0.25">
      <c r="A292" t="s">
        <v>9</v>
      </c>
      <c r="B292" t="s">
        <v>42</v>
      </c>
      <c r="C292" t="s">
        <v>36</v>
      </c>
      <c r="D292">
        <v>5.4437512006968398E-2</v>
      </c>
    </row>
    <row r="293" spans="1:4" x14ac:dyDescent="0.25">
      <c r="A293" t="s">
        <v>10</v>
      </c>
      <c r="B293" t="s">
        <v>42</v>
      </c>
      <c r="C293" t="s">
        <v>36</v>
      </c>
      <c r="D293">
        <v>5.9840351114533903E-2</v>
      </c>
    </row>
    <row r="294" spans="1:4" x14ac:dyDescent="0.25">
      <c r="A294" t="s">
        <v>11</v>
      </c>
      <c r="B294" t="s">
        <v>42</v>
      </c>
      <c r="C294" t="s">
        <v>36</v>
      </c>
      <c r="D294">
        <v>7.9663938758546896E-2</v>
      </c>
    </row>
    <row r="295" spans="1:4" x14ac:dyDescent="0.25">
      <c r="A295" t="s">
        <v>12</v>
      </c>
      <c r="B295" t="s">
        <v>42</v>
      </c>
      <c r="C295" t="s">
        <v>36</v>
      </c>
      <c r="D295">
        <v>6.0551913754572903E-2</v>
      </c>
    </row>
    <row r="296" spans="1:4" x14ac:dyDescent="0.25">
      <c r="A296" t="s">
        <v>13</v>
      </c>
      <c r="B296" t="s">
        <v>42</v>
      </c>
      <c r="C296" t="s">
        <v>36</v>
      </c>
      <c r="D296">
        <v>4.5444769340512899E-2</v>
      </c>
    </row>
    <row r="297" spans="1:4" x14ac:dyDescent="0.25">
      <c r="A297" t="s">
        <v>14</v>
      </c>
      <c r="B297" t="s">
        <v>42</v>
      </c>
      <c r="C297" t="s">
        <v>36</v>
      </c>
      <c r="D297">
        <v>6.3647825015416007E-2</v>
      </c>
    </row>
    <row r="298" spans="1:4" x14ac:dyDescent="0.25">
      <c r="A298" t="s">
        <v>15</v>
      </c>
      <c r="B298" t="s">
        <v>42</v>
      </c>
      <c r="C298" t="s">
        <v>36</v>
      </c>
      <c r="D298">
        <v>0.11210153111524999</v>
      </c>
    </row>
    <row r="299" spans="1:4" x14ac:dyDescent="0.25">
      <c r="A299" t="s">
        <v>16</v>
      </c>
      <c r="B299" t="s">
        <v>42</v>
      </c>
      <c r="C299" t="s">
        <v>36</v>
      </c>
      <c r="D299">
        <v>7.5909298482275706E-2</v>
      </c>
    </row>
    <row r="300" spans="1:4" x14ac:dyDescent="0.25">
      <c r="A300" t="s">
        <v>17</v>
      </c>
      <c r="B300" t="s">
        <v>42</v>
      </c>
      <c r="C300" t="s">
        <v>36</v>
      </c>
      <c r="D300">
        <v>1.53544696437822E-2</v>
      </c>
    </row>
    <row r="301" spans="1:4" x14ac:dyDescent="0.25">
      <c r="A301" t="s">
        <v>18</v>
      </c>
      <c r="B301" t="s">
        <v>42</v>
      </c>
      <c r="C301" t="s">
        <v>36</v>
      </c>
      <c r="D301">
        <v>3.6468844082609302E-2</v>
      </c>
    </row>
    <row r="302" spans="1:4" x14ac:dyDescent="0.25">
      <c r="A302" t="s">
        <v>1</v>
      </c>
      <c r="B302" t="s">
        <v>43</v>
      </c>
      <c r="C302" t="s">
        <v>0</v>
      </c>
      <c r="D302">
        <v>4.25689293602692E-3</v>
      </c>
    </row>
    <row r="303" spans="1:4" x14ac:dyDescent="0.25">
      <c r="A303" t="s">
        <v>3</v>
      </c>
      <c r="B303" t="s">
        <v>43</v>
      </c>
      <c r="C303" t="s">
        <v>0</v>
      </c>
      <c r="D303" s="1">
        <v>8.5575539273148198E-7</v>
      </c>
    </row>
    <row r="304" spans="1:4" x14ac:dyDescent="0.25">
      <c r="A304" t="s">
        <v>4</v>
      </c>
      <c r="B304" t="s">
        <v>43</v>
      </c>
      <c r="C304" t="s">
        <v>0</v>
      </c>
      <c r="D304" s="1">
        <v>1.5928097133221099E-6</v>
      </c>
    </row>
    <row r="305" spans="1:4" x14ac:dyDescent="0.25">
      <c r="A305" t="s">
        <v>6</v>
      </c>
      <c r="B305" t="s">
        <v>43</v>
      </c>
      <c r="C305" t="s">
        <v>0</v>
      </c>
      <c r="D305" s="1">
        <v>8.0144772013747404E-7</v>
      </c>
    </row>
    <row r="306" spans="1:4" x14ac:dyDescent="0.25">
      <c r="A306" t="s">
        <v>7</v>
      </c>
      <c r="B306" t="s">
        <v>43</v>
      </c>
      <c r="C306" t="s">
        <v>0</v>
      </c>
      <c r="D306" s="1">
        <v>1.4175871850185E-6</v>
      </c>
    </row>
    <row r="307" spans="1:4" x14ac:dyDescent="0.25">
      <c r="A307" t="s">
        <v>10</v>
      </c>
      <c r="B307" t="s">
        <v>43</v>
      </c>
      <c r="C307" t="s">
        <v>0</v>
      </c>
      <c r="D307" s="1">
        <v>2.4775194500994599E-6</v>
      </c>
    </row>
    <row r="308" spans="1:4" x14ac:dyDescent="0.25">
      <c r="A308" t="s">
        <v>11</v>
      </c>
      <c r="B308" t="s">
        <v>43</v>
      </c>
      <c r="C308" t="s">
        <v>0</v>
      </c>
      <c r="D308" s="1">
        <v>2.2672848872394001E-6</v>
      </c>
    </row>
    <row r="309" spans="1:4" x14ac:dyDescent="0.25">
      <c r="A309" t="s">
        <v>12</v>
      </c>
      <c r="B309" t="s">
        <v>43</v>
      </c>
      <c r="C309" t="s">
        <v>0</v>
      </c>
      <c r="D309">
        <v>2.3201467986887E-4</v>
      </c>
    </row>
    <row r="310" spans="1:4" x14ac:dyDescent="0.25">
      <c r="A310" t="s">
        <v>13</v>
      </c>
      <c r="B310" t="s">
        <v>43</v>
      </c>
      <c r="C310" t="s">
        <v>0</v>
      </c>
      <c r="D310">
        <v>9.0073504758402794E-3</v>
      </c>
    </row>
    <row r="311" spans="1:4" x14ac:dyDescent="0.25">
      <c r="A311" t="s">
        <v>15</v>
      </c>
      <c r="B311" t="s">
        <v>43</v>
      </c>
      <c r="C311" t="s">
        <v>0</v>
      </c>
      <c r="D311">
        <v>9.8644060542940101E-2</v>
      </c>
    </row>
    <row r="312" spans="1:4" x14ac:dyDescent="0.25">
      <c r="A312" t="s">
        <v>17</v>
      </c>
      <c r="B312" t="s">
        <v>43</v>
      </c>
      <c r="C312" t="s">
        <v>0</v>
      </c>
      <c r="D312">
        <v>2.8598612805040302E-3</v>
      </c>
    </row>
    <row r="313" spans="1:4" x14ac:dyDescent="0.25">
      <c r="A313" t="s">
        <v>18</v>
      </c>
      <c r="B313" t="s">
        <v>43</v>
      </c>
      <c r="C313" t="s">
        <v>0</v>
      </c>
      <c r="D313">
        <v>1.05578175978527E-2</v>
      </c>
    </row>
    <row r="314" spans="1:4" x14ac:dyDescent="0.25">
      <c r="A314" t="s">
        <v>1</v>
      </c>
      <c r="B314" t="s">
        <v>43</v>
      </c>
      <c r="C314" t="s">
        <v>19</v>
      </c>
      <c r="D314">
        <v>0.17118891335784001</v>
      </c>
    </row>
    <row r="315" spans="1:4" x14ac:dyDescent="0.25">
      <c r="A315" t="s">
        <v>8</v>
      </c>
      <c r="B315" t="s">
        <v>43</v>
      </c>
      <c r="C315" t="s">
        <v>19</v>
      </c>
      <c r="D315">
        <v>8.2580697476863896E-4</v>
      </c>
    </row>
    <row r="316" spans="1:4" x14ac:dyDescent="0.25">
      <c r="A316" t="s">
        <v>12</v>
      </c>
      <c r="B316" t="s">
        <v>43</v>
      </c>
      <c r="C316" t="s">
        <v>19</v>
      </c>
      <c r="D316">
        <v>1.6065447931364898E-2</v>
      </c>
    </row>
    <row r="317" spans="1:4" x14ac:dyDescent="0.25">
      <c r="A317" t="s">
        <v>13</v>
      </c>
      <c r="B317" t="s">
        <v>43</v>
      </c>
      <c r="C317" t="s">
        <v>19</v>
      </c>
      <c r="D317">
        <v>4.5461050152809302E-4</v>
      </c>
    </row>
    <row r="318" spans="1:4" x14ac:dyDescent="0.25">
      <c r="A318" t="s">
        <v>17</v>
      </c>
      <c r="B318" t="s">
        <v>43</v>
      </c>
      <c r="C318" t="s">
        <v>19</v>
      </c>
      <c r="D318" s="1">
        <v>2.18750512605446E-5</v>
      </c>
    </row>
    <row r="319" spans="1:4" x14ac:dyDescent="0.25">
      <c r="A319" t="s">
        <v>18</v>
      </c>
      <c r="B319" t="s">
        <v>43</v>
      </c>
      <c r="C319" t="s">
        <v>19</v>
      </c>
      <c r="D319">
        <v>0.117865351929323</v>
      </c>
    </row>
    <row r="320" spans="1:4" x14ac:dyDescent="0.25">
      <c r="A320" t="s">
        <v>1</v>
      </c>
      <c r="B320" t="s">
        <v>43</v>
      </c>
      <c r="C320" t="s">
        <v>20</v>
      </c>
      <c r="D320">
        <v>0.2324510940266</v>
      </c>
    </row>
    <row r="321" spans="1:4" x14ac:dyDescent="0.25">
      <c r="A321" t="s">
        <v>17</v>
      </c>
      <c r="B321" t="s">
        <v>43</v>
      </c>
      <c r="C321" t="s">
        <v>20</v>
      </c>
      <c r="D321">
        <v>4.5367792149183399E-2</v>
      </c>
    </row>
    <row r="322" spans="1:4" x14ac:dyDescent="0.25">
      <c r="A322" t="s">
        <v>18</v>
      </c>
      <c r="B322" t="s">
        <v>43</v>
      </c>
      <c r="C322" t="s">
        <v>20</v>
      </c>
      <c r="D322">
        <v>2.8230402903445698E-2</v>
      </c>
    </row>
    <row r="323" spans="1:4" x14ac:dyDescent="0.25">
      <c r="A323" t="s">
        <v>1</v>
      </c>
      <c r="B323" t="s">
        <v>43</v>
      </c>
      <c r="C323" t="s">
        <v>21</v>
      </c>
      <c r="D323">
        <v>4.2033385160594697E-2</v>
      </c>
    </row>
    <row r="324" spans="1:4" x14ac:dyDescent="0.25">
      <c r="A324" t="s">
        <v>12</v>
      </c>
      <c r="B324" t="s">
        <v>43</v>
      </c>
      <c r="C324" t="s">
        <v>21</v>
      </c>
      <c r="D324">
        <v>2.6831820809527201E-2</v>
      </c>
    </row>
    <row r="325" spans="1:4" x14ac:dyDescent="0.25">
      <c r="A325" t="s">
        <v>13</v>
      </c>
      <c r="B325" t="s">
        <v>43</v>
      </c>
      <c r="C325" t="s">
        <v>21</v>
      </c>
      <c r="D325">
        <v>4.0359231394748001E-3</v>
      </c>
    </row>
    <row r="326" spans="1:4" x14ac:dyDescent="0.25">
      <c r="A326" t="s">
        <v>17</v>
      </c>
      <c r="B326" t="s">
        <v>43</v>
      </c>
      <c r="C326" t="s">
        <v>21</v>
      </c>
      <c r="D326">
        <v>3.1708331162076599E-4</v>
      </c>
    </row>
    <row r="327" spans="1:4" x14ac:dyDescent="0.25">
      <c r="A327" t="s">
        <v>18</v>
      </c>
      <c r="B327" t="s">
        <v>43</v>
      </c>
      <c r="C327" t="s">
        <v>21</v>
      </c>
      <c r="D327">
        <v>1.09216572915672E-2</v>
      </c>
    </row>
    <row r="328" spans="1:4" x14ac:dyDescent="0.25">
      <c r="A328" t="s">
        <v>1</v>
      </c>
      <c r="B328" t="s">
        <v>43</v>
      </c>
      <c r="C328" t="s">
        <v>22</v>
      </c>
      <c r="D328">
        <v>0.151750840347668</v>
      </c>
    </row>
    <row r="329" spans="1:4" x14ac:dyDescent="0.25">
      <c r="A329" t="s">
        <v>12</v>
      </c>
      <c r="B329" t="s">
        <v>43</v>
      </c>
      <c r="C329" t="s">
        <v>22</v>
      </c>
      <c r="D329">
        <v>8.9227986804504694E-2</v>
      </c>
    </row>
    <row r="330" spans="1:4" x14ac:dyDescent="0.25">
      <c r="A330" t="s">
        <v>13</v>
      </c>
      <c r="B330" t="s">
        <v>43</v>
      </c>
      <c r="C330" t="s">
        <v>22</v>
      </c>
      <c r="D330">
        <v>2.6025566114212399E-4</v>
      </c>
    </row>
    <row r="331" spans="1:4" x14ac:dyDescent="0.25">
      <c r="A331" t="s">
        <v>18</v>
      </c>
      <c r="B331" t="s">
        <v>43</v>
      </c>
      <c r="C331" t="s">
        <v>22</v>
      </c>
      <c r="D331">
        <v>9.8416145559635806E-2</v>
      </c>
    </row>
    <row r="332" spans="1:4" x14ac:dyDescent="0.25">
      <c r="A332" t="s">
        <v>12</v>
      </c>
      <c r="B332" t="s">
        <v>43</v>
      </c>
      <c r="C332" t="s">
        <v>23</v>
      </c>
      <c r="D332">
        <v>6.9500632858855499E-3</v>
      </c>
    </row>
    <row r="333" spans="1:4" x14ac:dyDescent="0.25">
      <c r="A333" t="s">
        <v>13</v>
      </c>
      <c r="B333" t="s">
        <v>43</v>
      </c>
      <c r="C333" t="s">
        <v>23</v>
      </c>
      <c r="D333">
        <v>6.7641338276697301E-4</v>
      </c>
    </row>
    <row r="334" spans="1:4" x14ac:dyDescent="0.25">
      <c r="A334" t="s">
        <v>17</v>
      </c>
      <c r="B334" t="s">
        <v>43</v>
      </c>
      <c r="C334" t="s">
        <v>23</v>
      </c>
      <c r="D334">
        <v>-7.5284978330035807E-2</v>
      </c>
    </row>
    <row r="335" spans="1:4" x14ac:dyDescent="0.25">
      <c r="A335" t="s">
        <v>18</v>
      </c>
      <c r="B335" t="s">
        <v>43</v>
      </c>
      <c r="C335" t="s">
        <v>23</v>
      </c>
      <c r="D335">
        <v>-1.9370724357567901E-2</v>
      </c>
    </row>
    <row r="336" spans="1:4" x14ac:dyDescent="0.25">
      <c r="A336" t="s">
        <v>1</v>
      </c>
      <c r="B336" t="s">
        <v>43</v>
      </c>
      <c r="C336" t="s">
        <v>24</v>
      </c>
      <c r="D336">
        <v>0.12863151607015899</v>
      </c>
    </row>
    <row r="337" spans="1:4" x14ac:dyDescent="0.25">
      <c r="A337" t="s">
        <v>8</v>
      </c>
      <c r="B337" t="s">
        <v>43</v>
      </c>
      <c r="C337" t="s">
        <v>24</v>
      </c>
      <c r="D337">
        <v>2.1204099021953499E-2</v>
      </c>
    </row>
    <row r="338" spans="1:4" x14ac:dyDescent="0.25">
      <c r="A338" t="s">
        <v>12</v>
      </c>
      <c r="B338" t="s">
        <v>43</v>
      </c>
      <c r="C338" t="s">
        <v>24</v>
      </c>
      <c r="D338">
        <v>7.7482212998397401E-2</v>
      </c>
    </row>
    <row r="339" spans="1:4" x14ac:dyDescent="0.25">
      <c r="A339" t="s">
        <v>15</v>
      </c>
      <c r="B339" t="s">
        <v>43</v>
      </c>
      <c r="C339" t="s">
        <v>24</v>
      </c>
      <c r="D339">
        <v>-2.4073278979193299E-3</v>
      </c>
    </row>
    <row r="340" spans="1:4" x14ac:dyDescent="0.25">
      <c r="A340" t="s">
        <v>17</v>
      </c>
      <c r="B340" t="s">
        <v>43</v>
      </c>
      <c r="C340" t="s">
        <v>24</v>
      </c>
      <c r="D340" s="1">
        <v>1.21045255129246E-5</v>
      </c>
    </row>
    <row r="341" spans="1:4" x14ac:dyDescent="0.25">
      <c r="A341" t="s">
        <v>18</v>
      </c>
      <c r="B341" t="s">
        <v>43</v>
      </c>
      <c r="C341" t="s">
        <v>24</v>
      </c>
      <c r="D341">
        <v>1.9912774875553499E-2</v>
      </c>
    </row>
    <row r="342" spans="1:4" x14ac:dyDescent="0.25">
      <c r="A342" t="s">
        <v>1</v>
      </c>
      <c r="B342" t="s">
        <v>43</v>
      </c>
      <c r="C342" t="s">
        <v>25</v>
      </c>
      <c r="D342">
        <v>-9.7819130174569405E-2</v>
      </c>
    </row>
    <row r="343" spans="1:4" x14ac:dyDescent="0.25">
      <c r="A343" t="s">
        <v>4</v>
      </c>
      <c r="B343" t="s">
        <v>43</v>
      </c>
      <c r="C343" t="s">
        <v>25</v>
      </c>
      <c r="D343">
        <v>-8.3931029846692207E-3</v>
      </c>
    </row>
    <row r="344" spans="1:4" x14ac:dyDescent="0.25">
      <c r="A344" t="s">
        <v>11</v>
      </c>
      <c r="B344" t="s">
        <v>43</v>
      </c>
      <c r="C344" t="s">
        <v>25</v>
      </c>
      <c r="D344">
        <v>-8.3895903569084496E-3</v>
      </c>
    </row>
    <row r="345" spans="1:4" x14ac:dyDescent="0.25">
      <c r="A345" t="s">
        <v>12</v>
      </c>
      <c r="B345" t="s">
        <v>43</v>
      </c>
      <c r="C345" t="s">
        <v>25</v>
      </c>
      <c r="D345">
        <v>8.1187471043417905E-2</v>
      </c>
    </row>
    <row r="346" spans="1:4" x14ac:dyDescent="0.25">
      <c r="A346" t="s">
        <v>15</v>
      </c>
      <c r="B346" t="s">
        <v>43</v>
      </c>
      <c r="C346" t="s">
        <v>25</v>
      </c>
      <c r="D346">
        <v>-5.4295448510015597E-3</v>
      </c>
    </row>
    <row r="347" spans="1:4" x14ac:dyDescent="0.25">
      <c r="A347" t="s">
        <v>17</v>
      </c>
      <c r="B347" t="s">
        <v>43</v>
      </c>
      <c r="C347" t="s">
        <v>25</v>
      </c>
      <c r="D347">
        <v>-5.7487599979339004E-3</v>
      </c>
    </row>
    <row r="348" spans="1:4" x14ac:dyDescent="0.25">
      <c r="A348" t="s">
        <v>18</v>
      </c>
      <c r="B348" t="s">
        <v>43</v>
      </c>
      <c r="C348" t="s">
        <v>25</v>
      </c>
      <c r="D348">
        <v>1.6445302718184798E-2</v>
      </c>
    </row>
    <row r="349" spans="1:4" x14ac:dyDescent="0.25">
      <c r="A349" t="s">
        <v>1</v>
      </c>
      <c r="B349" t="s">
        <v>43</v>
      </c>
      <c r="C349" t="s">
        <v>26</v>
      </c>
      <c r="D349">
        <v>-2.2308002470405899E-4</v>
      </c>
    </row>
    <row r="350" spans="1:4" x14ac:dyDescent="0.25">
      <c r="A350" t="s">
        <v>8</v>
      </c>
      <c r="B350" t="s">
        <v>43</v>
      </c>
      <c r="C350" t="s">
        <v>26</v>
      </c>
      <c r="D350" s="1">
        <v>4.2542007574475298E-6</v>
      </c>
    </row>
    <row r="351" spans="1:4" x14ac:dyDescent="0.25">
      <c r="A351" t="s">
        <v>13</v>
      </c>
      <c r="B351" t="s">
        <v>43</v>
      </c>
      <c r="C351" t="s">
        <v>26</v>
      </c>
      <c r="D351">
        <v>3.4212210327748703E-2</v>
      </c>
    </row>
    <row r="352" spans="1:4" x14ac:dyDescent="0.25">
      <c r="A352" t="s">
        <v>18</v>
      </c>
      <c r="B352" t="s">
        <v>43</v>
      </c>
      <c r="C352" t="s">
        <v>26</v>
      </c>
      <c r="D352">
        <v>3.16927505127238E-2</v>
      </c>
    </row>
    <row r="353" spans="1:4" x14ac:dyDescent="0.25">
      <c r="A353" t="s">
        <v>17</v>
      </c>
      <c r="B353" t="s">
        <v>43</v>
      </c>
      <c r="C353" t="s">
        <v>27</v>
      </c>
      <c r="D353">
        <v>-4.2344158911069299E-4</v>
      </c>
    </row>
    <row r="354" spans="1:4" x14ac:dyDescent="0.25">
      <c r="A354" t="s">
        <v>18</v>
      </c>
      <c r="B354" t="s">
        <v>43</v>
      </c>
      <c r="C354" t="s">
        <v>27</v>
      </c>
      <c r="D354">
        <v>3.4214211943093202E-2</v>
      </c>
    </row>
    <row r="355" spans="1:4" x14ac:dyDescent="0.25">
      <c r="A355" t="s">
        <v>1</v>
      </c>
      <c r="B355" t="s">
        <v>43</v>
      </c>
      <c r="C355" t="s">
        <v>28</v>
      </c>
      <c r="D355">
        <v>8.1132854229750501E-2</v>
      </c>
    </row>
    <row r="356" spans="1:4" x14ac:dyDescent="0.25">
      <c r="A356" t="s">
        <v>8</v>
      </c>
      <c r="B356" t="s">
        <v>43</v>
      </c>
      <c r="C356" t="s">
        <v>28</v>
      </c>
      <c r="D356">
        <v>5.6846127855273203E-2</v>
      </c>
    </row>
    <row r="357" spans="1:4" x14ac:dyDescent="0.25">
      <c r="A357" t="s">
        <v>12</v>
      </c>
      <c r="B357" t="s">
        <v>43</v>
      </c>
      <c r="C357" t="s">
        <v>28</v>
      </c>
      <c r="D357">
        <v>3.74804958553486E-3</v>
      </c>
    </row>
    <row r="358" spans="1:4" x14ac:dyDescent="0.25">
      <c r="A358" t="s">
        <v>13</v>
      </c>
      <c r="B358" t="s">
        <v>43</v>
      </c>
      <c r="C358" t="s">
        <v>28</v>
      </c>
      <c r="D358">
        <v>8.0571536013404506E-3</v>
      </c>
    </row>
    <row r="359" spans="1:4" x14ac:dyDescent="0.25">
      <c r="A359" t="s">
        <v>18</v>
      </c>
      <c r="B359" t="s">
        <v>43</v>
      </c>
      <c r="C359" t="s">
        <v>28</v>
      </c>
      <c r="D359">
        <v>5.6134055852232599E-2</v>
      </c>
    </row>
    <row r="360" spans="1:4" x14ac:dyDescent="0.25">
      <c r="A360" t="s">
        <v>12</v>
      </c>
      <c r="B360" t="s">
        <v>43</v>
      </c>
      <c r="C360" t="s">
        <v>29</v>
      </c>
      <c r="D360">
        <v>5.0018216740711097E-3</v>
      </c>
    </row>
    <row r="361" spans="1:4" x14ac:dyDescent="0.25">
      <c r="A361" t="s">
        <v>13</v>
      </c>
      <c r="B361" t="s">
        <v>43</v>
      </c>
      <c r="C361" t="s">
        <v>29</v>
      </c>
      <c r="D361">
        <v>-1.07807688205633E-3</v>
      </c>
    </row>
    <row r="362" spans="1:4" x14ac:dyDescent="0.25">
      <c r="A362" t="s">
        <v>17</v>
      </c>
      <c r="B362" t="s">
        <v>43</v>
      </c>
      <c r="C362" t="s">
        <v>29</v>
      </c>
      <c r="D362" s="1">
        <v>-6.00620864903702E-5</v>
      </c>
    </row>
    <row r="363" spans="1:4" x14ac:dyDescent="0.25">
      <c r="A363" t="s">
        <v>18</v>
      </c>
      <c r="B363" t="s">
        <v>43</v>
      </c>
      <c r="C363" t="s">
        <v>29</v>
      </c>
      <c r="D363">
        <v>-7.5269677209298697E-2</v>
      </c>
    </row>
    <row r="364" spans="1:4" x14ac:dyDescent="0.25">
      <c r="A364" t="s">
        <v>1</v>
      </c>
      <c r="B364" t="s">
        <v>43</v>
      </c>
      <c r="C364" t="s">
        <v>30</v>
      </c>
      <c r="D364">
        <v>4.1316469244956501E-2</v>
      </c>
    </row>
    <row r="365" spans="1:4" x14ac:dyDescent="0.25">
      <c r="A365" t="s">
        <v>8</v>
      </c>
      <c r="B365" t="s">
        <v>43</v>
      </c>
      <c r="C365" t="s">
        <v>30</v>
      </c>
      <c r="D365">
        <v>2.1205064066882801E-2</v>
      </c>
    </row>
    <row r="366" spans="1:4" x14ac:dyDescent="0.25">
      <c r="A366" t="s">
        <v>12</v>
      </c>
      <c r="B366" t="s">
        <v>43</v>
      </c>
      <c r="C366" t="s">
        <v>30</v>
      </c>
      <c r="D366">
        <v>2.74236097624273E-2</v>
      </c>
    </row>
    <row r="367" spans="1:4" x14ac:dyDescent="0.25">
      <c r="A367" t="s">
        <v>13</v>
      </c>
      <c r="B367" t="s">
        <v>43</v>
      </c>
      <c r="C367" t="s">
        <v>30</v>
      </c>
      <c r="D367">
        <v>1.2207859241898499E-3</v>
      </c>
    </row>
    <row r="368" spans="1:4" x14ac:dyDescent="0.25">
      <c r="A368" t="s">
        <v>15</v>
      </c>
      <c r="B368" t="s">
        <v>43</v>
      </c>
      <c r="C368" t="s">
        <v>30</v>
      </c>
      <c r="D368">
        <v>7.0625487918129495E-4</v>
      </c>
    </row>
    <row r="369" spans="1:4" x14ac:dyDescent="0.25">
      <c r="A369" t="s">
        <v>17</v>
      </c>
      <c r="B369" t="s">
        <v>43</v>
      </c>
      <c r="C369" t="s">
        <v>30</v>
      </c>
      <c r="D369">
        <v>1.6194352614613399E-4</v>
      </c>
    </row>
    <row r="370" spans="1:4" x14ac:dyDescent="0.25">
      <c r="A370" t="s">
        <v>18</v>
      </c>
      <c r="B370" t="s">
        <v>43</v>
      </c>
      <c r="C370" t="s">
        <v>30</v>
      </c>
      <c r="D370">
        <v>6.8155937488860896E-2</v>
      </c>
    </row>
    <row r="371" spans="1:4" x14ac:dyDescent="0.25">
      <c r="A371" t="s">
        <v>1</v>
      </c>
      <c r="B371" t="s">
        <v>43</v>
      </c>
      <c r="C371" t="s">
        <v>31</v>
      </c>
      <c r="D371">
        <v>3.5032053242531398E-2</v>
      </c>
    </row>
    <row r="372" spans="1:4" x14ac:dyDescent="0.25">
      <c r="A372" t="s">
        <v>8</v>
      </c>
      <c r="B372" t="s">
        <v>43</v>
      </c>
      <c r="C372" t="s">
        <v>31</v>
      </c>
      <c r="D372">
        <v>1.0714443454970199E-2</v>
      </c>
    </row>
    <row r="373" spans="1:4" x14ac:dyDescent="0.25">
      <c r="A373" t="s">
        <v>12</v>
      </c>
      <c r="B373" t="s">
        <v>43</v>
      </c>
      <c r="C373" t="s">
        <v>31</v>
      </c>
      <c r="D373">
        <v>1.6753861680563299E-2</v>
      </c>
    </row>
    <row r="374" spans="1:4" x14ac:dyDescent="0.25">
      <c r="A374" t="s">
        <v>13</v>
      </c>
      <c r="B374" t="s">
        <v>43</v>
      </c>
      <c r="C374" t="s">
        <v>31</v>
      </c>
      <c r="D374">
        <v>4.8319218616566803E-3</v>
      </c>
    </row>
    <row r="375" spans="1:4" x14ac:dyDescent="0.25">
      <c r="A375" t="s">
        <v>17</v>
      </c>
      <c r="B375" t="s">
        <v>43</v>
      </c>
      <c r="C375" t="s">
        <v>31</v>
      </c>
      <c r="D375">
        <v>4.1944290878357998E-4</v>
      </c>
    </row>
    <row r="376" spans="1:4" x14ac:dyDescent="0.25">
      <c r="A376" t="s">
        <v>18</v>
      </c>
      <c r="B376" t="s">
        <v>43</v>
      </c>
      <c r="C376" t="s">
        <v>31</v>
      </c>
      <c r="D376">
        <v>7.3005676886979598E-3</v>
      </c>
    </row>
    <row r="377" spans="1:4" x14ac:dyDescent="0.25">
      <c r="A377" t="s">
        <v>1</v>
      </c>
      <c r="B377" t="s">
        <v>43</v>
      </c>
      <c r="C377" t="s">
        <v>32</v>
      </c>
      <c r="D377">
        <v>4.0313148536637103E-2</v>
      </c>
    </row>
    <row r="378" spans="1:4" x14ac:dyDescent="0.25">
      <c r="A378" t="s">
        <v>8</v>
      </c>
      <c r="B378" t="s">
        <v>43</v>
      </c>
      <c r="C378" t="s">
        <v>32</v>
      </c>
      <c r="D378">
        <v>2.0267121543826799E-2</v>
      </c>
    </row>
    <row r="379" spans="1:4" x14ac:dyDescent="0.25">
      <c r="A379" t="s">
        <v>12</v>
      </c>
      <c r="B379" t="s">
        <v>43</v>
      </c>
      <c r="C379" t="s">
        <v>32</v>
      </c>
      <c r="D379">
        <v>1.0827517234746099E-2</v>
      </c>
    </row>
    <row r="380" spans="1:4" x14ac:dyDescent="0.25">
      <c r="A380" t="s">
        <v>13</v>
      </c>
      <c r="B380" t="s">
        <v>43</v>
      </c>
      <c r="C380" t="s">
        <v>32</v>
      </c>
      <c r="D380">
        <v>2.6534204897730898E-3</v>
      </c>
    </row>
    <row r="381" spans="1:4" x14ac:dyDescent="0.25">
      <c r="A381" t="s">
        <v>17</v>
      </c>
      <c r="B381" t="s">
        <v>43</v>
      </c>
      <c r="C381" t="s">
        <v>32</v>
      </c>
      <c r="D381">
        <v>8.8624298222283199E-3</v>
      </c>
    </row>
    <row r="382" spans="1:4" x14ac:dyDescent="0.25">
      <c r="A382" t="s">
        <v>18</v>
      </c>
      <c r="B382" t="s">
        <v>43</v>
      </c>
      <c r="C382" t="s">
        <v>32</v>
      </c>
      <c r="D382">
        <v>5.3083503202428099E-2</v>
      </c>
    </row>
    <row r="383" spans="1:4" x14ac:dyDescent="0.25">
      <c r="A383" t="s">
        <v>1</v>
      </c>
      <c r="B383" t="s">
        <v>43</v>
      </c>
      <c r="C383" t="s">
        <v>33</v>
      </c>
      <c r="D383">
        <v>-1.01519682281503E-3</v>
      </c>
    </row>
    <row r="384" spans="1:4" x14ac:dyDescent="0.25">
      <c r="A384" t="s">
        <v>12</v>
      </c>
      <c r="B384" t="s">
        <v>43</v>
      </c>
      <c r="C384" t="s">
        <v>33</v>
      </c>
      <c r="D384" s="1">
        <v>4.43016923965639E-5</v>
      </c>
    </row>
    <row r="385" spans="1:4" x14ac:dyDescent="0.25">
      <c r="A385" t="s">
        <v>13</v>
      </c>
      <c r="B385" t="s">
        <v>43</v>
      </c>
      <c r="C385" t="s">
        <v>33</v>
      </c>
      <c r="D385">
        <v>1.7678295702992002E-2</v>
      </c>
    </row>
    <row r="386" spans="1:4" x14ac:dyDescent="0.25">
      <c r="A386" t="s">
        <v>17</v>
      </c>
      <c r="B386" t="s">
        <v>43</v>
      </c>
      <c r="C386" t="s">
        <v>33</v>
      </c>
      <c r="D386" s="1">
        <v>2.1689667553324999E-7</v>
      </c>
    </row>
    <row r="387" spans="1:4" x14ac:dyDescent="0.25">
      <c r="A387" t="s">
        <v>18</v>
      </c>
      <c r="B387" t="s">
        <v>43</v>
      </c>
      <c r="C387" t="s">
        <v>33</v>
      </c>
      <c r="D387">
        <v>2.5122479513503899E-2</v>
      </c>
    </row>
    <row r="388" spans="1:4" x14ac:dyDescent="0.25">
      <c r="A388" t="s">
        <v>1</v>
      </c>
      <c r="B388" t="s">
        <v>43</v>
      </c>
      <c r="C388" t="s">
        <v>34</v>
      </c>
      <c r="D388">
        <v>-1.2489887750569501E-2</v>
      </c>
    </row>
    <row r="389" spans="1:4" x14ac:dyDescent="0.25">
      <c r="A389" t="s">
        <v>8</v>
      </c>
      <c r="B389" t="s">
        <v>43</v>
      </c>
      <c r="C389" t="s">
        <v>34</v>
      </c>
      <c r="D389" s="1">
        <v>9.4995564612464293E-5</v>
      </c>
    </row>
    <row r="390" spans="1:4" x14ac:dyDescent="0.25">
      <c r="A390" t="s">
        <v>12</v>
      </c>
      <c r="B390" t="s">
        <v>43</v>
      </c>
      <c r="C390" t="s">
        <v>34</v>
      </c>
      <c r="D390">
        <v>3.09937362810697E-4</v>
      </c>
    </row>
    <row r="391" spans="1:4" x14ac:dyDescent="0.25">
      <c r="A391" t="s">
        <v>13</v>
      </c>
      <c r="B391" t="s">
        <v>43</v>
      </c>
      <c r="C391" t="s">
        <v>34</v>
      </c>
      <c r="D391">
        <v>1.4330730567062399E-3</v>
      </c>
    </row>
    <row r="392" spans="1:4" x14ac:dyDescent="0.25">
      <c r="A392" t="s">
        <v>15</v>
      </c>
      <c r="B392" t="s">
        <v>43</v>
      </c>
      <c r="C392" t="s">
        <v>34</v>
      </c>
      <c r="D392">
        <v>5.7481755941173697E-2</v>
      </c>
    </row>
    <row r="393" spans="1:4" x14ac:dyDescent="0.25">
      <c r="A393" t="s">
        <v>17</v>
      </c>
      <c r="B393" t="s">
        <v>43</v>
      </c>
      <c r="C393" t="s">
        <v>34</v>
      </c>
      <c r="D393">
        <v>7.0464004977825899E-3</v>
      </c>
    </row>
    <row r="394" spans="1:4" x14ac:dyDescent="0.25">
      <c r="A394" t="s">
        <v>18</v>
      </c>
      <c r="B394" t="s">
        <v>43</v>
      </c>
      <c r="C394" t="s">
        <v>34</v>
      </c>
      <c r="D394">
        <v>1.84675260966191E-3</v>
      </c>
    </row>
    <row r="395" spans="1:4" x14ac:dyDescent="0.25">
      <c r="A395" t="s">
        <v>1</v>
      </c>
      <c r="B395" t="s">
        <v>43</v>
      </c>
      <c r="C395" t="s">
        <v>35</v>
      </c>
      <c r="D395">
        <v>-4.8253241438722297E-2</v>
      </c>
    </row>
    <row r="396" spans="1:4" x14ac:dyDescent="0.25">
      <c r="A396" t="s">
        <v>2</v>
      </c>
      <c r="B396" t="s">
        <v>43</v>
      </c>
      <c r="C396" t="s">
        <v>35</v>
      </c>
      <c r="D396">
        <v>1.7963338017065299E-4</v>
      </c>
    </row>
    <row r="397" spans="1:4" x14ac:dyDescent="0.25">
      <c r="A397" t="s">
        <v>7</v>
      </c>
      <c r="B397" t="s">
        <v>43</v>
      </c>
      <c r="C397" t="s">
        <v>35</v>
      </c>
      <c r="D397">
        <v>-4.64959814400818E-3</v>
      </c>
    </row>
    <row r="398" spans="1:4" x14ac:dyDescent="0.25">
      <c r="A398" t="s">
        <v>8</v>
      </c>
      <c r="B398" t="s">
        <v>43</v>
      </c>
      <c r="C398" t="s">
        <v>35</v>
      </c>
      <c r="D398" s="1">
        <v>3.2625822005970101E-7</v>
      </c>
    </row>
    <row r="399" spans="1:4" x14ac:dyDescent="0.25">
      <c r="A399" t="s">
        <v>11</v>
      </c>
      <c r="B399" t="s">
        <v>43</v>
      </c>
      <c r="C399" t="s">
        <v>35</v>
      </c>
      <c r="D399" s="1">
        <v>1.37705125710155E-5</v>
      </c>
    </row>
    <row r="400" spans="1:4" x14ac:dyDescent="0.25">
      <c r="A400" t="s">
        <v>12</v>
      </c>
      <c r="B400" t="s">
        <v>43</v>
      </c>
      <c r="C400" t="s">
        <v>35</v>
      </c>
      <c r="D400">
        <v>3.0689014668425999E-3</v>
      </c>
    </row>
    <row r="401" spans="1:4" x14ac:dyDescent="0.25">
      <c r="A401" t="s">
        <v>13</v>
      </c>
      <c r="B401" t="s">
        <v>43</v>
      </c>
      <c r="C401" t="s">
        <v>35</v>
      </c>
      <c r="D401">
        <v>-5.17733610394046E-4</v>
      </c>
    </row>
    <row r="402" spans="1:4" x14ac:dyDescent="0.25">
      <c r="A402" t="s">
        <v>17</v>
      </c>
      <c r="B402" t="s">
        <v>43</v>
      </c>
      <c r="C402" t="s">
        <v>35</v>
      </c>
      <c r="D402">
        <v>7.6155158417921104E-4</v>
      </c>
    </row>
    <row r="403" spans="1:4" x14ac:dyDescent="0.25">
      <c r="A403" t="s">
        <v>18</v>
      </c>
      <c r="B403" t="s">
        <v>43</v>
      </c>
      <c r="C403" t="s">
        <v>35</v>
      </c>
      <c r="D403">
        <v>4.4802133389600799E-3</v>
      </c>
    </row>
    <row r="404" spans="1:4" x14ac:dyDescent="0.25">
      <c r="A404" t="s">
        <v>1</v>
      </c>
      <c r="B404" t="s">
        <v>43</v>
      </c>
      <c r="C404" t="s">
        <v>36</v>
      </c>
      <c r="D404">
        <v>5.2884098249611801E-3</v>
      </c>
    </row>
    <row r="405" spans="1:4" x14ac:dyDescent="0.25">
      <c r="A405" t="s">
        <v>8</v>
      </c>
      <c r="B405" t="s">
        <v>43</v>
      </c>
      <c r="C405" t="s">
        <v>36</v>
      </c>
      <c r="D405" s="1">
        <v>2.52142976213979E-5</v>
      </c>
    </row>
    <row r="406" spans="1:4" x14ac:dyDescent="0.25">
      <c r="A406" t="s">
        <v>12</v>
      </c>
      <c r="B406" t="s">
        <v>43</v>
      </c>
      <c r="C406" t="s">
        <v>36</v>
      </c>
      <c r="D406" s="1">
        <v>1.7599437020190502E-5</v>
      </c>
    </row>
    <row r="407" spans="1:4" x14ac:dyDescent="0.25">
      <c r="A407" t="s">
        <v>13</v>
      </c>
      <c r="B407" t="s">
        <v>43</v>
      </c>
      <c r="C407" t="s">
        <v>36</v>
      </c>
      <c r="D407">
        <v>2.76206292414677E-3</v>
      </c>
    </row>
    <row r="408" spans="1:4" x14ac:dyDescent="0.25">
      <c r="A408" t="s">
        <v>14</v>
      </c>
      <c r="B408" t="s">
        <v>43</v>
      </c>
      <c r="C408" t="s">
        <v>36</v>
      </c>
      <c r="D408">
        <v>1.4021087162028401E-3</v>
      </c>
    </row>
    <row r="409" spans="1:4" x14ac:dyDescent="0.25">
      <c r="A409" t="s">
        <v>15</v>
      </c>
      <c r="B409" t="s">
        <v>43</v>
      </c>
      <c r="C409" t="s">
        <v>36</v>
      </c>
      <c r="D409">
        <v>6.7731190919363103E-3</v>
      </c>
    </row>
    <row r="410" spans="1:4" x14ac:dyDescent="0.25">
      <c r="A410" t="s">
        <v>16</v>
      </c>
      <c r="B410" t="s">
        <v>43</v>
      </c>
      <c r="C410" t="s">
        <v>36</v>
      </c>
      <c r="D410">
        <v>9.1926675796430105E-3</v>
      </c>
    </row>
    <row r="411" spans="1:4" x14ac:dyDescent="0.25">
      <c r="A411" t="s">
        <v>17</v>
      </c>
      <c r="B411" t="s">
        <v>43</v>
      </c>
      <c r="C411" t="s">
        <v>36</v>
      </c>
      <c r="D411">
        <v>2.0669239517245099E-4</v>
      </c>
    </row>
    <row r="412" spans="1:4" x14ac:dyDescent="0.25">
      <c r="A412" t="s">
        <v>18</v>
      </c>
      <c r="B412" t="s">
        <v>43</v>
      </c>
      <c r="C412" t="s">
        <v>36</v>
      </c>
      <c r="D412">
        <v>2.8754724115356298E-3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D404"/>
  <sheetViews>
    <sheetView topLeftCell="A13" workbookViewId="0">
      <selection activeCell="D38" sqref="D38"/>
    </sheetView>
  </sheetViews>
  <sheetFormatPr defaultColWidth="11.42578125" defaultRowHeight="15" x14ac:dyDescent="0.25"/>
  <sheetData>
    <row r="1" spans="1:4" x14ac:dyDescent="0.25">
      <c r="A1" t="s">
        <v>46</v>
      </c>
      <c r="B1" t="s">
        <v>41</v>
      </c>
      <c r="C1" t="s">
        <v>37</v>
      </c>
      <c r="D1" t="s">
        <v>45</v>
      </c>
    </row>
    <row r="2" spans="1:4" x14ac:dyDescent="0.25">
      <c r="A2" t="s">
        <v>1</v>
      </c>
      <c r="B2" t="s">
        <v>42</v>
      </c>
      <c r="C2" t="s">
        <v>0</v>
      </c>
      <c r="D2">
        <v>1.82499095055744E-2</v>
      </c>
    </row>
    <row r="3" spans="1:4" x14ac:dyDescent="0.25">
      <c r="A3" t="s">
        <v>2</v>
      </c>
      <c r="B3" t="s">
        <v>42</v>
      </c>
      <c r="C3" t="s">
        <v>0</v>
      </c>
      <c r="D3">
        <v>2.1763269954382401E-2</v>
      </c>
    </row>
    <row r="4" spans="1:4" x14ac:dyDescent="0.25">
      <c r="A4" t="s">
        <v>3</v>
      </c>
      <c r="B4" t="s">
        <v>42</v>
      </c>
      <c r="C4" t="s">
        <v>0</v>
      </c>
      <c r="D4">
        <v>0.12529800259599899</v>
      </c>
    </row>
    <row r="5" spans="1:4" x14ac:dyDescent="0.25">
      <c r="A5" t="s">
        <v>4</v>
      </c>
      <c r="B5" t="s">
        <v>42</v>
      </c>
      <c r="C5" t="s">
        <v>0</v>
      </c>
      <c r="D5">
        <v>0.10427865836535501</v>
      </c>
    </row>
    <row r="6" spans="1:4" x14ac:dyDescent="0.25">
      <c r="A6" t="s">
        <v>5</v>
      </c>
      <c r="B6" t="s">
        <v>42</v>
      </c>
      <c r="C6" t="s">
        <v>0</v>
      </c>
      <c r="D6">
        <v>0.112207121703305</v>
      </c>
    </row>
    <row r="7" spans="1:4" x14ac:dyDescent="0.25">
      <c r="A7" t="s">
        <v>6</v>
      </c>
      <c r="B7" t="s">
        <v>42</v>
      </c>
      <c r="C7" t="s">
        <v>0</v>
      </c>
      <c r="D7">
        <v>7.5484212008580395E-2</v>
      </c>
    </row>
    <row r="8" spans="1:4" x14ac:dyDescent="0.25">
      <c r="A8" t="s">
        <v>7</v>
      </c>
      <c r="B8" t="s">
        <v>42</v>
      </c>
      <c r="C8" t="s">
        <v>0</v>
      </c>
      <c r="D8">
        <v>0.143908469343245</v>
      </c>
    </row>
    <row r="9" spans="1:4" x14ac:dyDescent="0.25">
      <c r="A9" t="s">
        <v>8</v>
      </c>
      <c r="B9" t="s">
        <v>42</v>
      </c>
      <c r="C9" t="s">
        <v>0</v>
      </c>
      <c r="D9">
        <v>-0.147917779361559</v>
      </c>
    </row>
    <row r="10" spans="1:4" x14ac:dyDescent="0.25">
      <c r="A10" t="s">
        <v>9</v>
      </c>
      <c r="B10" t="s">
        <v>42</v>
      </c>
      <c r="C10" t="s">
        <v>0</v>
      </c>
      <c r="D10">
        <v>9.8313538086520505E-2</v>
      </c>
    </row>
    <row r="11" spans="1:4" x14ac:dyDescent="0.25">
      <c r="A11" t="s">
        <v>10</v>
      </c>
      <c r="B11" t="s">
        <v>42</v>
      </c>
      <c r="C11" t="s">
        <v>0</v>
      </c>
      <c r="D11">
        <v>0.104035067765146</v>
      </c>
    </row>
    <row r="12" spans="1:4" x14ac:dyDescent="0.25">
      <c r="A12" t="s">
        <v>11</v>
      </c>
      <c r="B12" t="s">
        <v>42</v>
      </c>
      <c r="C12" t="s">
        <v>0</v>
      </c>
      <c r="D12">
        <v>0.12300522714305399</v>
      </c>
    </row>
    <row r="13" spans="1:4" x14ac:dyDescent="0.25">
      <c r="A13" t="s">
        <v>12</v>
      </c>
      <c r="B13" t="s">
        <v>42</v>
      </c>
      <c r="C13" t="s">
        <v>0</v>
      </c>
      <c r="D13">
        <v>8.5172170339281303E-2</v>
      </c>
    </row>
    <row r="14" spans="1:4" x14ac:dyDescent="0.25">
      <c r="A14" t="s">
        <v>13</v>
      </c>
      <c r="B14" t="s">
        <v>42</v>
      </c>
      <c r="C14" t="s">
        <v>0</v>
      </c>
      <c r="D14">
        <v>4.5859849151068097E-2</v>
      </c>
    </row>
    <row r="15" spans="1:4" x14ac:dyDescent="0.25">
      <c r="A15" t="s">
        <v>14</v>
      </c>
      <c r="B15" t="s">
        <v>42</v>
      </c>
      <c r="C15" t="s">
        <v>0</v>
      </c>
      <c r="D15">
        <v>1.8962509806349899E-2</v>
      </c>
    </row>
    <row r="16" spans="1:4" x14ac:dyDescent="0.25">
      <c r="A16" t="s">
        <v>15</v>
      </c>
      <c r="B16" t="s">
        <v>42</v>
      </c>
      <c r="C16" t="s">
        <v>0</v>
      </c>
      <c r="D16">
        <v>0.19272003575427599</v>
      </c>
    </row>
    <row r="17" spans="1:4" x14ac:dyDescent="0.25">
      <c r="A17" t="s">
        <v>17</v>
      </c>
      <c r="B17" t="s">
        <v>42</v>
      </c>
      <c r="C17" t="s">
        <v>0</v>
      </c>
      <c r="D17">
        <v>0.120455548904822</v>
      </c>
    </row>
    <row r="18" spans="1:4" x14ac:dyDescent="0.25">
      <c r="A18" t="s">
        <v>18</v>
      </c>
      <c r="B18" t="s">
        <v>42</v>
      </c>
      <c r="C18" t="s">
        <v>0</v>
      </c>
      <c r="D18">
        <v>1.5354799978709401E-2</v>
      </c>
    </row>
    <row r="19" spans="1:4" x14ac:dyDescent="0.25">
      <c r="A19" t="s">
        <v>1</v>
      </c>
      <c r="B19" t="s">
        <v>42</v>
      </c>
      <c r="C19" t="s">
        <v>19</v>
      </c>
      <c r="D19">
        <v>0.45239988101266698</v>
      </c>
    </row>
    <row r="20" spans="1:4" x14ac:dyDescent="0.25">
      <c r="A20" t="s">
        <v>2</v>
      </c>
      <c r="B20" t="s">
        <v>42</v>
      </c>
      <c r="C20" t="s">
        <v>19</v>
      </c>
      <c r="D20">
        <v>0.192824473070459</v>
      </c>
    </row>
    <row r="21" spans="1:4" x14ac:dyDescent="0.25">
      <c r="A21" t="s">
        <v>3</v>
      </c>
      <c r="B21" t="s">
        <v>42</v>
      </c>
      <c r="C21" t="s">
        <v>19</v>
      </c>
      <c r="D21">
        <v>1.18276925892145</v>
      </c>
    </row>
    <row r="22" spans="1:4" x14ac:dyDescent="0.25">
      <c r="A22" t="s">
        <v>4</v>
      </c>
      <c r="B22" t="s">
        <v>42</v>
      </c>
      <c r="C22" t="s">
        <v>19</v>
      </c>
      <c r="D22">
        <v>0.678859780270058</v>
      </c>
    </row>
    <row r="23" spans="1:4" x14ac:dyDescent="0.25">
      <c r="A23" t="s">
        <v>5</v>
      </c>
      <c r="B23" t="s">
        <v>42</v>
      </c>
      <c r="C23" t="s">
        <v>19</v>
      </c>
      <c r="D23">
        <v>1.20619587325746</v>
      </c>
    </row>
    <row r="24" spans="1:4" x14ac:dyDescent="0.25">
      <c r="A24" t="s">
        <v>6</v>
      </c>
      <c r="B24" t="s">
        <v>42</v>
      </c>
      <c r="C24" t="s">
        <v>19</v>
      </c>
      <c r="D24">
        <v>0.95932916247636402</v>
      </c>
    </row>
    <row r="25" spans="1:4" x14ac:dyDescent="0.25">
      <c r="A25" t="s">
        <v>7</v>
      </c>
      <c r="B25" t="s">
        <v>42</v>
      </c>
      <c r="C25" t="s">
        <v>19</v>
      </c>
      <c r="D25">
        <v>0.85294148252398105</v>
      </c>
    </row>
    <row r="26" spans="1:4" x14ac:dyDescent="0.25">
      <c r="A26" t="s">
        <v>8</v>
      </c>
      <c r="B26" t="s">
        <v>42</v>
      </c>
      <c r="C26" t="s">
        <v>19</v>
      </c>
      <c r="D26">
        <v>0.11900074548355</v>
      </c>
    </row>
    <row r="27" spans="1:4" x14ac:dyDescent="0.25">
      <c r="A27" t="s">
        <v>9</v>
      </c>
      <c r="B27" t="s">
        <v>42</v>
      </c>
      <c r="C27" t="s">
        <v>19</v>
      </c>
      <c r="D27">
        <v>1.1044965117924901</v>
      </c>
    </row>
    <row r="28" spans="1:4" x14ac:dyDescent="0.25">
      <c r="A28" t="s">
        <v>10</v>
      </c>
      <c r="B28" t="s">
        <v>42</v>
      </c>
      <c r="C28" t="s">
        <v>19</v>
      </c>
      <c r="D28">
        <v>1.0356187068782301</v>
      </c>
    </row>
    <row r="29" spans="1:4" x14ac:dyDescent="0.25">
      <c r="A29" t="s">
        <v>11</v>
      </c>
      <c r="B29" t="s">
        <v>42</v>
      </c>
      <c r="C29" t="s">
        <v>19</v>
      </c>
      <c r="D29">
        <v>1.02219055045378</v>
      </c>
    </row>
    <row r="30" spans="1:4" x14ac:dyDescent="0.25">
      <c r="A30" t="s">
        <v>12</v>
      </c>
      <c r="B30" t="s">
        <v>42</v>
      </c>
      <c r="C30" t="s">
        <v>19</v>
      </c>
      <c r="D30">
        <v>1.0916247834163399</v>
      </c>
    </row>
    <row r="31" spans="1:4" x14ac:dyDescent="0.25">
      <c r="A31" t="s">
        <v>13</v>
      </c>
      <c r="B31" t="s">
        <v>42</v>
      </c>
      <c r="C31" t="s">
        <v>19</v>
      </c>
      <c r="D31">
        <v>0.64970556586703798</v>
      </c>
    </row>
    <row r="32" spans="1:4" x14ac:dyDescent="0.25">
      <c r="A32" t="s">
        <v>14</v>
      </c>
      <c r="B32" t="s">
        <v>42</v>
      </c>
      <c r="C32" t="s">
        <v>19</v>
      </c>
      <c r="D32">
        <v>0.67727879707310901</v>
      </c>
    </row>
    <row r="33" spans="1:4" x14ac:dyDescent="0.25">
      <c r="A33" t="s">
        <v>15</v>
      </c>
      <c r="B33" t="s">
        <v>42</v>
      </c>
      <c r="C33" t="s">
        <v>19</v>
      </c>
      <c r="D33">
        <v>0.24728159121898999</v>
      </c>
    </row>
    <row r="34" spans="1:4" x14ac:dyDescent="0.25">
      <c r="A34" t="s">
        <v>16</v>
      </c>
      <c r="B34" t="s">
        <v>42</v>
      </c>
      <c r="C34" t="s">
        <v>19</v>
      </c>
      <c r="D34">
        <v>0.36271005626311997</v>
      </c>
    </row>
    <row r="35" spans="1:4" x14ac:dyDescent="0.25">
      <c r="A35" t="s">
        <v>17</v>
      </c>
      <c r="B35" t="s">
        <v>42</v>
      </c>
      <c r="C35" t="s">
        <v>19</v>
      </c>
      <c r="D35">
        <v>6.4981674808786902E-2</v>
      </c>
    </row>
    <row r="36" spans="1:4" x14ac:dyDescent="0.25">
      <c r="A36" t="s">
        <v>18</v>
      </c>
      <c r="B36" t="s">
        <v>42</v>
      </c>
      <c r="C36" t="s">
        <v>19</v>
      </c>
      <c r="D36">
        <v>0.247967962820905</v>
      </c>
    </row>
    <row r="37" spans="1:4" x14ac:dyDescent="0.25">
      <c r="A37" t="s">
        <v>1</v>
      </c>
      <c r="B37" t="s">
        <v>42</v>
      </c>
      <c r="C37" t="s">
        <v>20</v>
      </c>
      <c r="D37">
        <v>-2.26773375103511E-2</v>
      </c>
    </row>
    <row r="38" spans="1:4" x14ac:dyDescent="0.25">
      <c r="A38" t="s">
        <v>3</v>
      </c>
      <c r="B38" t="s">
        <v>42</v>
      </c>
      <c r="C38" t="s">
        <v>20</v>
      </c>
      <c r="D38">
        <v>0.49967084078467999</v>
      </c>
    </row>
    <row r="39" spans="1:4" x14ac:dyDescent="0.25">
      <c r="A39" t="s">
        <v>4</v>
      </c>
      <c r="B39" t="s">
        <v>42</v>
      </c>
      <c r="C39" t="s">
        <v>20</v>
      </c>
      <c r="D39">
        <v>0.76552486913569096</v>
      </c>
    </row>
    <row r="40" spans="1:4" x14ac:dyDescent="0.25">
      <c r="A40" t="s">
        <v>5</v>
      </c>
      <c r="B40" t="s">
        <v>42</v>
      </c>
      <c r="C40" t="s">
        <v>20</v>
      </c>
      <c r="D40">
        <v>1.0349541480911399</v>
      </c>
    </row>
    <row r="41" spans="1:4" x14ac:dyDescent="0.25">
      <c r="A41" t="s">
        <v>6</v>
      </c>
      <c r="B41" t="s">
        <v>42</v>
      </c>
      <c r="C41" t="s">
        <v>20</v>
      </c>
      <c r="D41">
        <v>0.49477707232748702</v>
      </c>
    </row>
    <row r="42" spans="1:4" x14ac:dyDescent="0.25">
      <c r="A42" t="s">
        <v>7</v>
      </c>
      <c r="B42" t="s">
        <v>42</v>
      </c>
      <c r="C42" t="s">
        <v>20</v>
      </c>
      <c r="D42">
        <v>0.45458172787464102</v>
      </c>
    </row>
    <row r="43" spans="1:4" x14ac:dyDescent="0.25">
      <c r="A43" t="s">
        <v>8</v>
      </c>
      <c r="B43" t="s">
        <v>42</v>
      </c>
      <c r="C43" t="s">
        <v>20</v>
      </c>
      <c r="D43">
        <v>1.7515755574797299E-3</v>
      </c>
    </row>
    <row r="44" spans="1:4" x14ac:dyDescent="0.25">
      <c r="A44" t="s">
        <v>9</v>
      </c>
      <c r="B44" t="s">
        <v>42</v>
      </c>
      <c r="C44" t="s">
        <v>20</v>
      </c>
      <c r="D44">
        <v>0.12555976217217099</v>
      </c>
    </row>
    <row r="45" spans="1:4" x14ac:dyDescent="0.25">
      <c r="A45" t="s">
        <v>10</v>
      </c>
      <c r="B45" t="s">
        <v>42</v>
      </c>
      <c r="C45" t="s">
        <v>20</v>
      </c>
      <c r="D45">
        <v>0.94469187373252606</v>
      </c>
    </row>
    <row r="46" spans="1:4" x14ac:dyDescent="0.25">
      <c r="A46" t="s">
        <v>11</v>
      </c>
      <c r="B46" t="s">
        <v>42</v>
      </c>
      <c r="C46" t="s">
        <v>20</v>
      </c>
      <c r="D46">
        <v>0.52469403548170301</v>
      </c>
    </row>
    <row r="47" spans="1:4" x14ac:dyDescent="0.25">
      <c r="A47" t="s">
        <v>12</v>
      </c>
      <c r="B47" t="s">
        <v>42</v>
      </c>
      <c r="C47" t="s">
        <v>20</v>
      </c>
      <c r="D47">
        <v>0.46186069265073199</v>
      </c>
    </row>
    <row r="48" spans="1:4" x14ac:dyDescent="0.25">
      <c r="A48" t="s">
        <v>13</v>
      </c>
      <c r="B48" t="s">
        <v>42</v>
      </c>
      <c r="C48" t="s">
        <v>20</v>
      </c>
      <c r="D48">
        <v>0.26114629873185102</v>
      </c>
    </row>
    <row r="49" spans="1:4" x14ac:dyDescent="0.25">
      <c r="A49" t="s">
        <v>14</v>
      </c>
      <c r="B49" t="s">
        <v>42</v>
      </c>
      <c r="C49" t="s">
        <v>20</v>
      </c>
      <c r="D49">
        <v>0.44946194750409202</v>
      </c>
    </row>
    <row r="50" spans="1:4" x14ac:dyDescent="0.25">
      <c r="A50" t="s">
        <v>15</v>
      </c>
      <c r="B50" t="s">
        <v>42</v>
      </c>
      <c r="C50" t="s">
        <v>20</v>
      </c>
      <c r="D50">
        <v>3.7681364237959899E-4</v>
      </c>
    </row>
    <row r="51" spans="1:4" x14ac:dyDescent="0.25">
      <c r="A51" t="s">
        <v>16</v>
      </c>
      <c r="B51" t="s">
        <v>42</v>
      </c>
      <c r="C51" t="s">
        <v>20</v>
      </c>
      <c r="D51">
        <v>-2.22189530839523E-4</v>
      </c>
    </row>
    <row r="52" spans="1:4" x14ac:dyDescent="0.25">
      <c r="A52" t="s">
        <v>17</v>
      </c>
      <c r="B52" t="s">
        <v>42</v>
      </c>
      <c r="C52" t="s">
        <v>20</v>
      </c>
      <c r="D52">
        <v>0.37425156397541798</v>
      </c>
    </row>
    <row r="53" spans="1:4" x14ac:dyDescent="0.25">
      <c r="A53" t="s">
        <v>18</v>
      </c>
      <c r="B53" t="s">
        <v>42</v>
      </c>
      <c r="C53" t="s">
        <v>20</v>
      </c>
      <c r="D53">
        <v>0.319608018666247</v>
      </c>
    </row>
    <row r="54" spans="1:4" x14ac:dyDescent="0.25">
      <c r="A54" t="s">
        <v>1</v>
      </c>
      <c r="B54" t="s">
        <v>42</v>
      </c>
      <c r="C54" t="s">
        <v>21</v>
      </c>
      <c r="D54">
        <v>8.6482270288928506E-2</v>
      </c>
    </row>
    <row r="55" spans="1:4" x14ac:dyDescent="0.25">
      <c r="A55" t="s">
        <v>2</v>
      </c>
      <c r="B55" t="s">
        <v>42</v>
      </c>
      <c r="C55" t="s">
        <v>21</v>
      </c>
      <c r="D55">
        <v>6.4253295277470798E-2</v>
      </c>
    </row>
    <row r="56" spans="1:4" x14ac:dyDescent="0.25">
      <c r="A56" t="s">
        <v>3</v>
      </c>
      <c r="B56" t="s">
        <v>42</v>
      </c>
      <c r="C56" t="s">
        <v>21</v>
      </c>
      <c r="D56">
        <v>0.173806056008178</v>
      </c>
    </row>
    <row r="57" spans="1:4" x14ac:dyDescent="0.25">
      <c r="A57" t="s">
        <v>4</v>
      </c>
      <c r="B57" t="s">
        <v>42</v>
      </c>
      <c r="C57" t="s">
        <v>21</v>
      </c>
      <c r="D57">
        <v>0.112823781488255</v>
      </c>
    </row>
    <row r="58" spans="1:4" x14ac:dyDescent="0.25">
      <c r="A58" t="s">
        <v>5</v>
      </c>
      <c r="B58" t="s">
        <v>42</v>
      </c>
      <c r="C58" t="s">
        <v>21</v>
      </c>
      <c r="D58">
        <v>0.152429502623841</v>
      </c>
    </row>
    <row r="59" spans="1:4" x14ac:dyDescent="0.25">
      <c r="A59" t="s">
        <v>6</v>
      </c>
      <c r="B59" t="s">
        <v>42</v>
      </c>
      <c r="C59" t="s">
        <v>21</v>
      </c>
      <c r="D59">
        <v>0.14029805204302701</v>
      </c>
    </row>
    <row r="60" spans="1:4" x14ac:dyDescent="0.25">
      <c r="A60" t="s">
        <v>7</v>
      </c>
      <c r="B60" t="s">
        <v>42</v>
      </c>
      <c r="C60" t="s">
        <v>21</v>
      </c>
      <c r="D60">
        <v>0.13299913940036501</v>
      </c>
    </row>
    <row r="61" spans="1:4" x14ac:dyDescent="0.25">
      <c r="A61" t="s">
        <v>8</v>
      </c>
      <c r="B61" t="s">
        <v>42</v>
      </c>
      <c r="C61" t="s">
        <v>21</v>
      </c>
      <c r="D61">
        <v>0.12514904625930701</v>
      </c>
    </row>
    <row r="62" spans="1:4" x14ac:dyDescent="0.25">
      <c r="A62" t="s">
        <v>9</v>
      </c>
      <c r="B62" t="s">
        <v>42</v>
      </c>
      <c r="C62" t="s">
        <v>21</v>
      </c>
      <c r="D62">
        <v>0.13016014015347799</v>
      </c>
    </row>
    <row r="63" spans="1:4" x14ac:dyDescent="0.25">
      <c r="A63" t="s">
        <v>10</v>
      </c>
      <c r="B63" t="s">
        <v>42</v>
      </c>
      <c r="C63" t="s">
        <v>21</v>
      </c>
      <c r="D63">
        <v>0.15644494673206799</v>
      </c>
    </row>
    <row r="64" spans="1:4" x14ac:dyDescent="0.25">
      <c r="A64" t="s">
        <v>11</v>
      </c>
      <c r="B64" t="s">
        <v>42</v>
      </c>
      <c r="C64" t="s">
        <v>21</v>
      </c>
      <c r="D64">
        <v>0.270322394926789</v>
      </c>
    </row>
    <row r="65" spans="1:4" x14ac:dyDescent="0.25">
      <c r="A65" t="s">
        <v>12</v>
      </c>
      <c r="B65" t="s">
        <v>42</v>
      </c>
      <c r="C65" t="s">
        <v>21</v>
      </c>
      <c r="D65">
        <v>0.19569961499840999</v>
      </c>
    </row>
    <row r="66" spans="1:4" x14ac:dyDescent="0.25">
      <c r="A66" t="s">
        <v>13</v>
      </c>
      <c r="B66" t="s">
        <v>42</v>
      </c>
      <c r="C66" t="s">
        <v>21</v>
      </c>
      <c r="D66">
        <v>0.118635490957945</v>
      </c>
    </row>
    <row r="67" spans="1:4" x14ac:dyDescent="0.25">
      <c r="A67" t="s">
        <v>14</v>
      </c>
      <c r="B67" t="s">
        <v>42</v>
      </c>
      <c r="C67" t="s">
        <v>21</v>
      </c>
      <c r="D67">
        <v>7.2670649525132594E-2</v>
      </c>
    </row>
    <row r="68" spans="1:4" x14ac:dyDescent="0.25">
      <c r="A68" t="s">
        <v>15</v>
      </c>
      <c r="B68" t="s">
        <v>42</v>
      </c>
      <c r="C68" t="s">
        <v>21</v>
      </c>
      <c r="D68">
        <v>0.273097116702196</v>
      </c>
    </row>
    <row r="69" spans="1:4" x14ac:dyDescent="0.25">
      <c r="A69" t="s">
        <v>17</v>
      </c>
      <c r="B69" t="s">
        <v>42</v>
      </c>
      <c r="C69" t="s">
        <v>21</v>
      </c>
      <c r="D69">
        <v>1.1807740539124799E-2</v>
      </c>
    </row>
    <row r="70" spans="1:4" x14ac:dyDescent="0.25">
      <c r="A70" t="s">
        <v>18</v>
      </c>
      <c r="B70" t="s">
        <v>42</v>
      </c>
      <c r="C70" t="s">
        <v>21</v>
      </c>
      <c r="D70">
        <v>5.6600597511144803E-2</v>
      </c>
    </row>
    <row r="71" spans="1:4" x14ac:dyDescent="0.25">
      <c r="A71" t="s">
        <v>1</v>
      </c>
      <c r="B71" t="s">
        <v>42</v>
      </c>
      <c r="C71" t="s">
        <v>22</v>
      </c>
      <c r="D71">
        <v>0.36795239960207698</v>
      </c>
    </row>
    <row r="72" spans="1:4" x14ac:dyDescent="0.25">
      <c r="A72" t="s">
        <v>2</v>
      </c>
      <c r="B72" t="s">
        <v>42</v>
      </c>
      <c r="C72" t="s">
        <v>22</v>
      </c>
      <c r="D72">
        <v>9.7854691235937902E-2</v>
      </c>
    </row>
    <row r="73" spans="1:4" x14ac:dyDescent="0.25">
      <c r="A73" t="s">
        <v>3</v>
      </c>
      <c r="B73" t="s">
        <v>42</v>
      </c>
      <c r="C73" t="s">
        <v>22</v>
      </c>
      <c r="D73">
        <v>0.249829474878764</v>
      </c>
    </row>
    <row r="74" spans="1:4" x14ac:dyDescent="0.25">
      <c r="A74" t="s">
        <v>4</v>
      </c>
      <c r="B74" t="s">
        <v>42</v>
      </c>
      <c r="C74" t="s">
        <v>22</v>
      </c>
      <c r="D74">
        <v>0.20607002743611499</v>
      </c>
    </row>
    <row r="75" spans="1:4" x14ac:dyDescent="0.25">
      <c r="A75" t="s">
        <v>5</v>
      </c>
      <c r="B75" t="s">
        <v>42</v>
      </c>
      <c r="C75" t="s">
        <v>22</v>
      </c>
      <c r="D75">
        <v>0.107053551089878</v>
      </c>
    </row>
    <row r="76" spans="1:4" x14ac:dyDescent="0.25">
      <c r="A76" t="s">
        <v>6</v>
      </c>
      <c r="B76" t="s">
        <v>42</v>
      </c>
      <c r="C76" t="s">
        <v>22</v>
      </c>
      <c r="D76">
        <v>0.180302711646153</v>
      </c>
    </row>
    <row r="77" spans="1:4" x14ac:dyDescent="0.25">
      <c r="A77" t="s">
        <v>7</v>
      </c>
      <c r="B77" t="s">
        <v>42</v>
      </c>
      <c r="C77" t="s">
        <v>22</v>
      </c>
      <c r="D77">
        <v>0.28064416204529402</v>
      </c>
    </row>
    <row r="78" spans="1:4" x14ac:dyDescent="0.25">
      <c r="A78" t="s">
        <v>8</v>
      </c>
      <c r="B78" t="s">
        <v>42</v>
      </c>
      <c r="C78" t="s">
        <v>22</v>
      </c>
      <c r="D78">
        <v>0.245988478436868</v>
      </c>
    </row>
    <row r="79" spans="1:4" x14ac:dyDescent="0.25">
      <c r="A79" t="s">
        <v>9</v>
      </c>
      <c r="B79" t="s">
        <v>42</v>
      </c>
      <c r="C79" t="s">
        <v>22</v>
      </c>
      <c r="D79">
        <v>0.29089517255376102</v>
      </c>
    </row>
    <row r="80" spans="1:4" x14ac:dyDescent="0.25">
      <c r="A80" t="s">
        <v>10</v>
      </c>
      <c r="B80" t="s">
        <v>42</v>
      </c>
      <c r="C80" t="s">
        <v>22</v>
      </c>
      <c r="D80">
        <v>0.25570130808689701</v>
      </c>
    </row>
    <row r="81" spans="1:4" x14ac:dyDescent="0.25">
      <c r="A81" t="s">
        <v>11</v>
      </c>
      <c r="B81" t="s">
        <v>42</v>
      </c>
      <c r="C81" t="s">
        <v>22</v>
      </c>
      <c r="D81">
        <v>0.269847249799056</v>
      </c>
    </row>
    <row r="82" spans="1:4" x14ac:dyDescent="0.25">
      <c r="A82" t="s">
        <v>12</v>
      </c>
      <c r="B82" t="s">
        <v>42</v>
      </c>
      <c r="C82" t="s">
        <v>22</v>
      </c>
      <c r="D82">
        <v>0.23551193548086599</v>
      </c>
    </row>
    <row r="83" spans="1:4" x14ac:dyDescent="0.25">
      <c r="A83" t="s">
        <v>13</v>
      </c>
      <c r="B83" t="s">
        <v>42</v>
      </c>
      <c r="C83" t="s">
        <v>22</v>
      </c>
      <c r="D83">
        <v>0.17825110379212999</v>
      </c>
    </row>
    <row r="84" spans="1:4" x14ac:dyDescent="0.25">
      <c r="A84" t="s">
        <v>14</v>
      </c>
      <c r="B84" t="s">
        <v>42</v>
      </c>
      <c r="C84" t="s">
        <v>22</v>
      </c>
      <c r="D84">
        <v>8.8077277066897594E-2</v>
      </c>
    </row>
    <row r="85" spans="1:4" x14ac:dyDescent="0.25">
      <c r="A85" t="s">
        <v>15</v>
      </c>
      <c r="B85" t="s">
        <v>42</v>
      </c>
      <c r="C85" t="s">
        <v>22</v>
      </c>
      <c r="D85">
        <v>0.187105663716507</v>
      </c>
    </row>
    <row r="86" spans="1:4" x14ac:dyDescent="0.25">
      <c r="A86" t="s">
        <v>17</v>
      </c>
      <c r="B86" t="s">
        <v>42</v>
      </c>
      <c r="C86" t="s">
        <v>22</v>
      </c>
      <c r="D86">
        <v>2.8608968098905601E-2</v>
      </c>
    </row>
    <row r="87" spans="1:4" x14ac:dyDescent="0.25">
      <c r="A87" t="s">
        <v>18</v>
      </c>
      <c r="B87" t="s">
        <v>42</v>
      </c>
      <c r="C87" t="s">
        <v>22</v>
      </c>
      <c r="D87">
        <v>8.4941367973282195E-2</v>
      </c>
    </row>
    <row r="88" spans="1:4" x14ac:dyDescent="0.25">
      <c r="A88" t="s">
        <v>2</v>
      </c>
      <c r="B88" t="s">
        <v>42</v>
      </c>
      <c r="C88" t="s">
        <v>23</v>
      </c>
      <c r="D88">
        <v>0.203045176952383</v>
      </c>
    </row>
    <row r="89" spans="1:4" x14ac:dyDescent="0.25">
      <c r="A89" t="s">
        <v>3</v>
      </c>
      <c r="B89" t="s">
        <v>42</v>
      </c>
      <c r="C89" t="s">
        <v>23</v>
      </c>
      <c r="D89">
        <v>0.25848996671368002</v>
      </c>
    </row>
    <row r="90" spans="1:4" x14ac:dyDescent="0.25">
      <c r="A90" t="s">
        <v>6</v>
      </c>
      <c r="B90" t="s">
        <v>42</v>
      </c>
      <c r="C90" t="s">
        <v>23</v>
      </c>
      <c r="D90">
        <v>0.26593529947821498</v>
      </c>
    </row>
    <row r="91" spans="1:4" x14ac:dyDescent="0.25">
      <c r="A91" t="s">
        <v>7</v>
      </c>
      <c r="B91" t="s">
        <v>42</v>
      </c>
      <c r="C91" t="s">
        <v>23</v>
      </c>
      <c r="D91">
        <v>0.26600106433408899</v>
      </c>
    </row>
    <row r="92" spans="1:4" x14ac:dyDescent="0.25">
      <c r="A92" t="s">
        <v>9</v>
      </c>
      <c r="B92" t="s">
        <v>42</v>
      </c>
      <c r="C92" t="s">
        <v>23</v>
      </c>
      <c r="D92">
        <v>0.27638811036127398</v>
      </c>
    </row>
    <row r="93" spans="1:4" x14ac:dyDescent="0.25">
      <c r="A93" t="s">
        <v>10</v>
      </c>
      <c r="B93" t="s">
        <v>42</v>
      </c>
      <c r="C93" t="s">
        <v>23</v>
      </c>
      <c r="D93">
        <v>0.26591537805340298</v>
      </c>
    </row>
    <row r="94" spans="1:4" x14ac:dyDescent="0.25">
      <c r="A94" t="s">
        <v>11</v>
      </c>
      <c r="B94" t="s">
        <v>42</v>
      </c>
      <c r="C94" t="s">
        <v>23</v>
      </c>
      <c r="D94">
        <v>0.24677688035157599</v>
      </c>
    </row>
    <row r="95" spans="1:4" x14ac:dyDescent="0.25">
      <c r="A95" t="s">
        <v>12</v>
      </c>
      <c r="B95" t="s">
        <v>42</v>
      </c>
      <c r="C95" t="s">
        <v>23</v>
      </c>
      <c r="D95">
        <v>0.26864438274714397</v>
      </c>
    </row>
    <row r="96" spans="1:4" x14ac:dyDescent="0.25">
      <c r="A96" t="s">
        <v>13</v>
      </c>
      <c r="B96" t="s">
        <v>42</v>
      </c>
      <c r="C96" t="s">
        <v>23</v>
      </c>
      <c r="D96">
        <v>9.2798073890888705E-2</v>
      </c>
    </row>
    <row r="97" spans="1:4" x14ac:dyDescent="0.25">
      <c r="A97" t="s">
        <v>17</v>
      </c>
      <c r="B97" t="s">
        <v>42</v>
      </c>
      <c r="C97" t="s">
        <v>23</v>
      </c>
      <c r="D97">
        <v>1.9259237795957299E-2</v>
      </c>
    </row>
    <row r="98" spans="1:4" x14ac:dyDescent="0.25">
      <c r="A98" t="s">
        <v>18</v>
      </c>
      <c r="B98" t="s">
        <v>42</v>
      </c>
      <c r="C98" t="s">
        <v>23</v>
      </c>
      <c r="D98">
        <v>4.1807277012945003E-2</v>
      </c>
    </row>
    <row r="99" spans="1:4" x14ac:dyDescent="0.25">
      <c r="A99" t="s">
        <v>1</v>
      </c>
      <c r="B99" t="s">
        <v>42</v>
      </c>
      <c r="C99" t="s">
        <v>24</v>
      </c>
      <c r="D99">
        <v>0.49852372717773902</v>
      </c>
    </row>
    <row r="100" spans="1:4" x14ac:dyDescent="0.25">
      <c r="A100" t="s">
        <v>2</v>
      </c>
      <c r="B100" t="s">
        <v>42</v>
      </c>
      <c r="C100" t="s">
        <v>24</v>
      </c>
      <c r="D100">
        <v>3.9322582023439301E-2</v>
      </c>
    </row>
    <row r="101" spans="1:4" x14ac:dyDescent="0.25">
      <c r="A101" t="s">
        <v>3</v>
      </c>
      <c r="B101" t="s">
        <v>42</v>
      </c>
      <c r="C101" t="s">
        <v>24</v>
      </c>
      <c r="D101">
        <v>0.18512728454822</v>
      </c>
    </row>
    <row r="102" spans="1:4" x14ac:dyDescent="0.25">
      <c r="A102" t="s">
        <v>4</v>
      </c>
      <c r="B102" t="s">
        <v>42</v>
      </c>
      <c r="C102" t="s">
        <v>24</v>
      </c>
      <c r="D102">
        <v>0.102032210794279</v>
      </c>
    </row>
    <row r="103" spans="1:4" x14ac:dyDescent="0.25">
      <c r="A103" t="s">
        <v>5</v>
      </c>
      <c r="B103" t="s">
        <v>42</v>
      </c>
      <c r="C103" t="s">
        <v>24</v>
      </c>
      <c r="D103">
        <v>0.110551609564632</v>
      </c>
    </row>
    <row r="104" spans="1:4" x14ac:dyDescent="0.25">
      <c r="A104" t="s">
        <v>6</v>
      </c>
      <c r="B104" t="s">
        <v>42</v>
      </c>
      <c r="C104" t="s">
        <v>24</v>
      </c>
      <c r="D104">
        <v>0.30378478663849201</v>
      </c>
    </row>
    <row r="105" spans="1:4" x14ac:dyDescent="0.25">
      <c r="A105" t="s">
        <v>7</v>
      </c>
      <c r="B105" t="s">
        <v>42</v>
      </c>
      <c r="C105" t="s">
        <v>24</v>
      </c>
      <c r="D105">
        <v>0.32229928120783002</v>
      </c>
    </row>
    <row r="106" spans="1:4" x14ac:dyDescent="0.25">
      <c r="A106" t="s">
        <v>8</v>
      </c>
      <c r="B106" t="s">
        <v>42</v>
      </c>
      <c r="C106" t="s">
        <v>24</v>
      </c>
      <c r="D106">
        <v>0.26179539521683198</v>
      </c>
    </row>
    <row r="107" spans="1:4" x14ac:dyDescent="0.25">
      <c r="A107" t="s">
        <v>9</v>
      </c>
      <c r="B107" t="s">
        <v>42</v>
      </c>
      <c r="C107" t="s">
        <v>24</v>
      </c>
      <c r="D107">
        <v>9.1403938938542997E-2</v>
      </c>
    </row>
    <row r="108" spans="1:4" x14ac:dyDescent="0.25">
      <c r="A108" t="s">
        <v>10</v>
      </c>
      <c r="B108" t="s">
        <v>42</v>
      </c>
      <c r="C108" t="s">
        <v>24</v>
      </c>
      <c r="D108">
        <v>0.190448660759864</v>
      </c>
    </row>
    <row r="109" spans="1:4" x14ac:dyDescent="0.25">
      <c r="A109" t="s">
        <v>11</v>
      </c>
      <c r="B109" t="s">
        <v>42</v>
      </c>
      <c r="C109" t="s">
        <v>24</v>
      </c>
      <c r="D109">
        <v>0.238844021617313</v>
      </c>
    </row>
    <row r="110" spans="1:4" x14ac:dyDescent="0.25">
      <c r="A110" t="s">
        <v>12</v>
      </c>
      <c r="B110" t="s">
        <v>42</v>
      </c>
      <c r="C110" t="s">
        <v>24</v>
      </c>
      <c r="D110">
        <v>0.25158127350673898</v>
      </c>
    </row>
    <row r="111" spans="1:4" x14ac:dyDescent="0.25">
      <c r="A111" t="s">
        <v>13</v>
      </c>
      <c r="B111" t="s">
        <v>42</v>
      </c>
      <c r="C111" t="s">
        <v>24</v>
      </c>
      <c r="D111">
        <v>0.17259226644325601</v>
      </c>
    </row>
    <row r="112" spans="1:4" x14ac:dyDescent="0.25">
      <c r="A112" t="s">
        <v>14</v>
      </c>
      <c r="B112" t="s">
        <v>42</v>
      </c>
      <c r="C112" t="s">
        <v>24</v>
      </c>
      <c r="D112">
        <v>0.16832053555297199</v>
      </c>
    </row>
    <row r="113" spans="1:4" x14ac:dyDescent="0.25">
      <c r="A113" t="s">
        <v>15</v>
      </c>
      <c r="B113" t="s">
        <v>42</v>
      </c>
      <c r="C113" t="s">
        <v>24</v>
      </c>
      <c r="D113">
        <v>0.27293130509987001</v>
      </c>
    </row>
    <row r="114" spans="1:4" x14ac:dyDescent="0.25">
      <c r="A114" t="s">
        <v>17</v>
      </c>
      <c r="B114" t="s">
        <v>42</v>
      </c>
      <c r="C114" t="s">
        <v>24</v>
      </c>
      <c r="D114">
        <v>2.2987898228847801E-2</v>
      </c>
    </row>
    <row r="115" spans="1:4" x14ac:dyDescent="0.25">
      <c r="A115" t="s">
        <v>18</v>
      </c>
      <c r="B115" t="s">
        <v>42</v>
      </c>
      <c r="C115" t="s">
        <v>24</v>
      </c>
      <c r="D115">
        <v>0.1950907863294</v>
      </c>
    </row>
    <row r="116" spans="1:4" x14ac:dyDescent="0.25">
      <c r="A116" t="s">
        <v>3</v>
      </c>
      <c r="B116" t="s">
        <v>42</v>
      </c>
      <c r="C116" t="s">
        <v>25</v>
      </c>
      <c r="D116">
        <v>0.46389559779968798</v>
      </c>
    </row>
    <row r="117" spans="1:4" x14ac:dyDescent="0.25">
      <c r="A117" t="s">
        <v>4</v>
      </c>
      <c r="B117" t="s">
        <v>42</v>
      </c>
      <c r="C117" t="s">
        <v>25</v>
      </c>
      <c r="D117">
        <v>1.1019031362959499</v>
      </c>
    </row>
    <row r="118" spans="1:4" x14ac:dyDescent="0.25">
      <c r="A118" t="s">
        <v>5</v>
      </c>
      <c r="B118" t="s">
        <v>42</v>
      </c>
      <c r="C118" t="s">
        <v>25</v>
      </c>
      <c r="D118">
        <v>0.37823874962130399</v>
      </c>
    </row>
    <row r="119" spans="1:4" x14ac:dyDescent="0.25">
      <c r="A119" t="s">
        <v>6</v>
      </c>
      <c r="B119" t="s">
        <v>42</v>
      </c>
      <c r="C119" t="s">
        <v>25</v>
      </c>
      <c r="D119">
        <v>0.33906477786718198</v>
      </c>
    </row>
    <row r="120" spans="1:4" x14ac:dyDescent="0.25">
      <c r="A120" t="s">
        <v>7</v>
      </c>
      <c r="B120" t="s">
        <v>42</v>
      </c>
      <c r="C120" t="s">
        <v>25</v>
      </c>
      <c r="D120">
        <v>0.22961072837291799</v>
      </c>
    </row>
    <row r="121" spans="1:4" x14ac:dyDescent="0.25">
      <c r="A121" t="s">
        <v>8</v>
      </c>
      <c r="B121" t="s">
        <v>42</v>
      </c>
      <c r="C121" t="s">
        <v>25</v>
      </c>
      <c r="D121">
        <v>2.1965420105200601E-2</v>
      </c>
    </row>
    <row r="122" spans="1:4" x14ac:dyDescent="0.25">
      <c r="A122" t="s">
        <v>9</v>
      </c>
      <c r="B122" t="s">
        <v>42</v>
      </c>
      <c r="C122" t="s">
        <v>25</v>
      </c>
      <c r="D122">
        <v>5.9686357398299097E-2</v>
      </c>
    </row>
    <row r="123" spans="1:4" x14ac:dyDescent="0.25">
      <c r="A123" t="s">
        <v>10</v>
      </c>
      <c r="B123" t="s">
        <v>42</v>
      </c>
      <c r="C123" t="s">
        <v>25</v>
      </c>
      <c r="D123">
        <v>0.39503126143787398</v>
      </c>
    </row>
    <row r="124" spans="1:4" x14ac:dyDescent="0.25">
      <c r="A124" t="s">
        <v>11</v>
      </c>
      <c r="B124" t="s">
        <v>42</v>
      </c>
      <c r="C124" t="s">
        <v>25</v>
      </c>
      <c r="D124">
        <v>0.81360782892628802</v>
      </c>
    </row>
    <row r="125" spans="1:4" x14ac:dyDescent="0.25">
      <c r="A125" t="s">
        <v>12</v>
      </c>
      <c r="B125" t="s">
        <v>42</v>
      </c>
      <c r="C125" t="s">
        <v>25</v>
      </c>
      <c r="D125">
        <v>0.32664492896909297</v>
      </c>
    </row>
    <row r="126" spans="1:4" x14ac:dyDescent="0.25">
      <c r="A126" t="s">
        <v>13</v>
      </c>
      <c r="B126" t="s">
        <v>42</v>
      </c>
      <c r="C126" t="s">
        <v>25</v>
      </c>
      <c r="D126">
        <v>0.32227780582260301</v>
      </c>
    </row>
    <row r="127" spans="1:4" x14ac:dyDescent="0.25">
      <c r="A127" t="s">
        <v>14</v>
      </c>
      <c r="B127" t="s">
        <v>42</v>
      </c>
      <c r="C127" t="s">
        <v>25</v>
      </c>
      <c r="D127">
        <v>0.21393984169858701</v>
      </c>
    </row>
    <row r="128" spans="1:4" x14ac:dyDescent="0.25">
      <c r="A128" t="s">
        <v>15</v>
      </c>
      <c r="B128" t="s">
        <v>42</v>
      </c>
      <c r="C128" t="s">
        <v>25</v>
      </c>
      <c r="D128">
        <v>6.1270807552071805E-4</v>
      </c>
    </row>
    <row r="129" spans="1:4" x14ac:dyDescent="0.25">
      <c r="A129" t="s">
        <v>16</v>
      </c>
      <c r="B129" t="s">
        <v>42</v>
      </c>
      <c r="C129" t="s">
        <v>25</v>
      </c>
      <c r="D129" s="1">
        <v>9.6987971520690104E-6</v>
      </c>
    </row>
    <row r="130" spans="1:4" x14ac:dyDescent="0.25">
      <c r="A130" t="s">
        <v>17</v>
      </c>
      <c r="B130" t="s">
        <v>42</v>
      </c>
      <c r="C130" t="s">
        <v>25</v>
      </c>
      <c r="D130">
        <v>8.8356087225848298E-2</v>
      </c>
    </row>
    <row r="131" spans="1:4" x14ac:dyDescent="0.25">
      <c r="A131" t="s">
        <v>18</v>
      </c>
      <c r="B131" t="s">
        <v>42</v>
      </c>
      <c r="C131" t="s">
        <v>25</v>
      </c>
      <c r="D131">
        <v>8.4520737681639604E-2</v>
      </c>
    </row>
    <row r="132" spans="1:4" x14ac:dyDescent="0.25">
      <c r="A132" t="s">
        <v>1</v>
      </c>
      <c r="B132" t="s">
        <v>42</v>
      </c>
      <c r="C132" t="s">
        <v>26</v>
      </c>
      <c r="D132">
        <v>6.4208573318490503E-2</v>
      </c>
    </row>
    <row r="133" spans="1:4" x14ac:dyDescent="0.25">
      <c r="A133" t="s">
        <v>3</v>
      </c>
      <c r="B133" t="s">
        <v>42</v>
      </c>
      <c r="C133" t="s">
        <v>26</v>
      </c>
      <c r="D133">
        <v>0.23548774883514301</v>
      </c>
    </row>
    <row r="134" spans="1:4" x14ac:dyDescent="0.25">
      <c r="A134" t="s">
        <v>4</v>
      </c>
      <c r="B134" t="s">
        <v>42</v>
      </c>
      <c r="C134" t="s">
        <v>26</v>
      </c>
      <c r="D134">
        <v>0.39778542545642098</v>
      </c>
    </row>
    <row r="135" spans="1:4" x14ac:dyDescent="0.25">
      <c r="A135" t="s">
        <v>5</v>
      </c>
      <c r="B135" t="s">
        <v>42</v>
      </c>
      <c r="C135" t="s">
        <v>26</v>
      </c>
      <c r="D135">
        <v>0.252331988112172</v>
      </c>
    </row>
    <row r="136" spans="1:4" x14ac:dyDescent="0.25">
      <c r="A136" t="s">
        <v>6</v>
      </c>
      <c r="B136" t="s">
        <v>42</v>
      </c>
      <c r="C136" t="s">
        <v>26</v>
      </c>
      <c r="D136">
        <v>0.50918237471964301</v>
      </c>
    </row>
    <row r="137" spans="1:4" x14ac:dyDescent="0.25">
      <c r="A137" t="s">
        <v>7</v>
      </c>
      <c r="B137" t="s">
        <v>42</v>
      </c>
      <c r="C137" t="s">
        <v>26</v>
      </c>
      <c r="D137">
        <v>-0.101054804182027</v>
      </c>
    </row>
    <row r="138" spans="1:4" x14ac:dyDescent="0.25">
      <c r="A138" t="s">
        <v>8</v>
      </c>
      <c r="B138" t="s">
        <v>42</v>
      </c>
      <c r="C138" t="s">
        <v>26</v>
      </c>
      <c r="D138">
        <v>0.67285958955394098</v>
      </c>
    </row>
    <row r="139" spans="1:4" x14ac:dyDescent="0.25">
      <c r="A139" t="s">
        <v>9</v>
      </c>
      <c r="B139" t="s">
        <v>42</v>
      </c>
      <c r="C139" t="s">
        <v>26</v>
      </c>
      <c r="D139">
        <v>0.21259916889364999</v>
      </c>
    </row>
    <row r="140" spans="1:4" x14ac:dyDescent="0.25">
      <c r="A140" t="s">
        <v>10</v>
      </c>
      <c r="B140" t="s">
        <v>42</v>
      </c>
      <c r="C140" t="s">
        <v>26</v>
      </c>
      <c r="D140">
        <v>0.44256940571764602</v>
      </c>
    </row>
    <row r="141" spans="1:4" x14ac:dyDescent="0.25">
      <c r="A141" t="s">
        <v>11</v>
      </c>
      <c r="B141" t="s">
        <v>42</v>
      </c>
      <c r="C141" t="s">
        <v>26</v>
      </c>
      <c r="D141">
        <v>0.24183615773628001</v>
      </c>
    </row>
    <row r="142" spans="1:4" x14ac:dyDescent="0.25">
      <c r="A142" t="s">
        <v>12</v>
      </c>
      <c r="B142" t="s">
        <v>42</v>
      </c>
      <c r="C142" t="s">
        <v>26</v>
      </c>
      <c r="D142">
        <v>0.44581256328589702</v>
      </c>
    </row>
    <row r="143" spans="1:4" x14ac:dyDescent="0.25">
      <c r="A143" t="s">
        <v>13</v>
      </c>
      <c r="B143" t="s">
        <v>42</v>
      </c>
      <c r="C143" t="s">
        <v>26</v>
      </c>
      <c r="D143">
        <v>0.27239868902910702</v>
      </c>
    </row>
    <row r="144" spans="1:4" x14ac:dyDescent="0.25">
      <c r="A144" t="s">
        <v>15</v>
      </c>
      <c r="B144" t="s">
        <v>42</v>
      </c>
      <c r="C144" t="s">
        <v>26</v>
      </c>
      <c r="D144">
        <v>0.28592543817247201</v>
      </c>
    </row>
    <row r="145" spans="1:4" x14ac:dyDescent="0.25">
      <c r="A145" t="s">
        <v>18</v>
      </c>
      <c r="B145" t="s">
        <v>42</v>
      </c>
      <c r="C145" t="s">
        <v>26</v>
      </c>
      <c r="D145">
        <v>2.4447413184620899E-3</v>
      </c>
    </row>
    <row r="146" spans="1:4" x14ac:dyDescent="0.25">
      <c r="A146" t="s">
        <v>4</v>
      </c>
      <c r="B146" t="s">
        <v>42</v>
      </c>
      <c r="C146" t="s">
        <v>27</v>
      </c>
      <c r="D146">
        <v>0.24657800006986999</v>
      </c>
    </row>
    <row r="147" spans="1:4" x14ac:dyDescent="0.25">
      <c r="A147" t="s">
        <v>13</v>
      </c>
      <c r="B147" t="s">
        <v>42</v>
      </c>
      <c r="C147" t="s">
        <v>27</v>
      </c>
      <c r="D147">
        <v>0.11906354968213401</v>
      </c>
    </row>
    <row r="148" spans="1:4" x14ac:dyDescent="0.25">
      <c r="A148" t="s">
        <v>17</v>
      </c>
      <c r="B148" t="s">
        <v>42</v>
      </c>
      <c r="C148" t="s">
        <v>27</v>
      </c>
      <c r="D148">
        <v>1.63638960822241E-3</v>
      </c>
    </row>
    <row r="149" spans="1:4" x14ac:dyDescent="0.25">
      <c r="A149" t="s">
        <v>18</v>
      </c>
      <c r="B149" t="s">
        <v>42</v>
      </c>
      <c r="C149" t="s">
        <v>27</v>
      </c>
      <c r="D149">
        <v>3.6773696749044897E-2</v>
      </c>
    </row>
    <row r="150" spans="1:4" x14ac:dyDescent="0.25">
      <c r="A150" t="s">
        <v>1</v>
      </c>
      <c r="B150" t="s">
        <v>42</v>
      </c>
      <c r="C150" t="s">
        <v>28</v>
      </c>
      <c r="D150">
        <v>0.39559902376940598</v>
      </c>
    </row>
    <row r="151" spans="1:4" x14ac:dyDescent="0.25">
      <c r="A151" t="s">
        <v>2</v>
      </c>
      <c r="B151" t="s">
        <v>42</v>
      </c>
      <c r="C151" t="s">
        <v>28</v>
      </c>
      <c r="D151">
        <v>6.1882481030798499E-2</v>
      </c>
    </row>
    <row r="152" spans="1:4" x14ac:dyDescent="0.25">
      <c r="A152" t="s">
        <v>3</v>
      </c>
      <c r="B152" t="s">
        <v>42</v>
      </c>
      <c r="C152" t="s">
        <v>28</v>
      </c>
      <c r="D152">
        <v>0.207366940701495</v>
      </c>
    </row>
    <row r="153" spans="1:4" x14ac:dyDescent="0.25">
      <c r="A153" t="s">
        <v>4</v>
      </c>
      <c r="B153" t="s">
        <v>42</v>
      </c>
      <c r="C153" t="s">
        <v>28</v>
      </c>
      <c r="D153">
        <v>0.22550113825227899</v>
      </c>
    </row>
    <row r="154" spans="1:4" x14ac:dyDescent="0.25">
      <c r="A154" t="s">
        <v>5</v>
      </c>
      <c r="B154" t="s">
        <v>42</v>
      </c>
      <c r="C154" t="s">
        <v>28</v>
      </c>
      <c r="D154">
        <v>0.11877660106914401</v>
      </c>
    </row>
    <row r="155" spans="1:4" x14ac:dyDescent="0.25">
      <c r="A155" t="s">
        <v>6</v>
      </c>
      <c r="B155" t="s">
        <v>42</v>
      </c>
      <c r="C155" t="s">
        <v>28</v>
      </c>
      <c r="D155">
        <v>0.17894567775263201</v>
      </c>
    </row>
    <row r="156" spans="1:4" x14ac:dyDescent="0.25">
      <c r="A156" t="s">
        <v>7</v>
      </c>
      <c r="B156" t="s">
        <v>42</v>
      </c>
      <c r="C156" t="s">
        <v>28</v>
      </c>
      <c r="D156">
        <v>0.238093715246182</v>
      </c>
    </row>
    <row r="157" spans="1:4" x14ac:dyDescent="0.25">
      <c r="A157" t="s">
        <v>8</v>
      </c>
      <c r="B157" t="s">
        <v>42</v>
      </c>
      <c r="C157" t="s">
        <v>28</v>
      </c>
      <c r="D157">
        <v>0.31152113368796602</v>
      </c>
    </row>
    <row r="158" spans="1:4" x14ac:dyDescent="0.25">
      <c r="A158" t="s">
        <v>9</v>
      </c>
      <c r="B158" t="s">
        <v>42</v>
      </c>
      <c r="C158" t="s">
        <v>28</v>
      </c>
      <c r="D158">
        <v>0.15172091290262801</v>
      </c>
    </row>
    <row r="159" spans="1:4" x14ac:dyDescent="0.25">
      <c r="A159" t="s">
        <v>10</v>
      </c>
      <c r="B159" t="s">
        <v>42</v>
      </c>
      <c r="C159" t="s">
        <v>28</v>
      </c>
      <c r="D159">
        <v>0.23461082435022099</v>
      </c>
    </row>
    <row r="160" spans="1:4" x14ac:dyDescent="0.25">
      <c r="A160" t="s">
        <v>11</v>
      </c>
      <c r="B160" t="s">
        <v>42</v>
      </c>
      <c r="C160" t="s">
        <v>28</v>
      </c>
      <c r="D160">
        <v>0.22907139094985501</v>
      </c>
    </row>
    <row r="161" spans="1:4" x14ac:dyDescent="0.25">
      <c r="A161" t="s">
        <v>12</v>
      </c>
      <c r="B161" t="s">
        <v>42</v>
      </c>
      <c r="C161" t="s">
        <v>28</v>
      </c>
      <c r="D161">
        <v>0.20889623158552201</v>
      </c>
    </row>
    <row r="162" spans="1:4" x14ac:dyDescent="0.25">
      <c r="A162" t="s">
        <v>13</v>
      </c>
      <c r="B162" t="s">
        <v>42</v>
      </c>
      <c r="C162" t="s">
        <v>28</v>
      </c>
      <c r="D162">
        <v>0.116651028686643</v>
      </c>
    </row>
    <row r="163" spans="1:4" x14ac:dyDescent="0.25">
      <c r="A163" t="s">
        <v>14</v>
      </c>
      <c r="B163" t="s">
        <v>42</v>
      </c>
      <c r="C163" t="s">
        <v>28</v>
      </c>
      <c r="D163">
        <v>0.239833065025678</v>
      </c>
    </row>
    <row r="164" spans="1:4" x14ac:dyDescent="0.25">
      <c r="A164" t="s">
        <v>15</v>
      </c>
      <c r="B164" t="s">
        <v>42</v>
      </c>
      <c r="C164" t="s">
        <v>28</v>
      </c>
      <c r="D164">
        <v>0.248789446909467</v>
      </c>
    </row>
    <row r="165" spans="1:4" x14ac:dyDescent="0.25">
      <c r="A165" t="s">
        <v>17</v>
      </c>
      <c r="B165" t="s">
        <v>42</v>
      </c>
      <c r="C165" t="s">
        <v>28</v>
      </c>
      <c r="D165">
        <v>1.61181981784639E-2</v>
      </c>
    </row>
    <row r="166" spans="1:4" x14ac:dyDescent="0.25">
      <c r="A166" t="s">
        <v>18</v>
      </c>
      <c r="B166" t="s">
        <v>42</v>
      </c>
      <c r="C166" t="s">
        <v>28</v>
      </c>
      <c r="D166">
        <v>6.0012588050454403E-2</v>
      </c>
    </row>
    <row r="167" spans="1:4" x14ac:dyDescent="0.25">
      <c r="A167" t="s">
        <v>2</v>
      </c>
      <c r="B167" t="s">
        <v>42</v>
      </c>
      <c r="C167" t="s">
        <v>29</v>
      </c>
      <c r="D167">
        <v>8.2460824588438605E-2</v>
      </c>
    </row>
    <row r="168" spans="1:4" x14ac:dyDescent="0.25">
      <c r="A168" t="s">
        <v>3</v>
      </c>
      <c r="B168" t="s">
        <v>42</v>
      </c>
      <c r="C168" t="s">
        <v>29</v>
      </c>
      <c r="D168">
        <v>0.26254395033925099</v>
      </c>
    </row>
    <row r="169" spans="1:4" x14ac:dyDescent="0.25">
      <c r="A169" t="s">
        <v>6</v>
      </c>
      <c r="B169" t="s">
        <v>42</v>
      </c>
      <c r="C169" t="s">
        <v>29</v>
      </c>
      <c r="D169">
        <v>0.27001267535066598</v>
      </c>
    </row>
    <row r="170" spans="1:4" x14ac:dyDescent="0.25">
      <c r="A170" t="s">
        <v>7</v>
      </c>
      <c r="B170" t="s">
        <v>42</v>
      </c>
      <c r="C170" t="s">
        <v>29</v>
      </c>
      <c r="D170">
        <v>0.28138901932364402</v>
      </c>
    </row>
    <row r="171" spans="1:4" x14ac:dyDescent="0.25">
      <c r="A171" t="s">
        <v>8</v>
      </c>
      <c r="B171" t="s">
        <v>42</v>
      </c>
      <c r="C171" t="s">
        <v>29</v>
      </c>
      <c r="D171">
        <v>0.23073080646067101</v>
      </c>
    </row>
    <row r="172" spans="1:4" x14ac:dyDescent="0.25">
      <c r="A172" t="s">
        <v>9</v>
      </c>
      <c r="B172" t="s">
        <v>42</v>
      </c>
      <c r="C172" t="s">
        <v>29</v>
      </c>
      <c r="D172">
        <v>0.28049994001061301</v>
      </c>
    </row>
    <row r="173" spans="1:4" x14ac:dyDescent="0.25">
      <c r="A173" t="s">
        <v>10</v>
      </c>
      <c r="B173" t="s">
        <v>42</v>
      </c>
      <c r="C173" t="s">
        <v>29</v>
      </c>
      <c r="D173">
        <v>0.27202651295154501</v>
      </c>
    </row>
    <row r="174" spans="1:4" x14ac:dyDescent="0.25">
      <c r="A174" t="s">
        <v>11</v>
      </c>
      <c r="B174" t="s">
        <v>42</v>
      </c>
      <c r="C174" t="s">
        <v>29</v>
      </c>
      <c r="D174">
        <v>0.25986360162828998</v>
      </c>
    </row>
    <row r="175" spans="1:4" x14ac:dyDescent="0.25">
      <c r="A175" t="s">
        <v>12</v>
      </c>
      <c r="B175" t="s">
        <v>42</v>
      </c>
      <c r="C175" t="s">
        <v>29</v>
      </c>
      <c r="D175">
        <v>0.29814914033860301</v>
      </c>
    </row>
    <row r="176" spans="1:4" x14ac:dyDescent="0.25">
      <c r="A176" t="s">
        <v>13</v>
      </c>
      <c r="B176" t="s">
        <v>42</v>
      </c>
      <c r="C176" t="s">
        <v>29</v>
      </c>
      <c r="D176">
        <v>0.14769407259698</v>
      </c>
    </row>
    <row r="177" spans="1:4" x14ac:dyDescent="0.25">
      <c r="A177" t="s">
        <v>17</v>
      </c>
      <c r="B177" t="s">
        <v>42</v>
      </c>
      <c r="C177" t="s">
        <v>29</v>
      </c>
      <c r="D177">
        <v>1.5417894758955299E-2</v>
      </c>
    </row>
    <row r="178" spans="1:4" x14ac:dyDescent="0.25">
      <c r="A178" t="s">
        <v>18</v>
      </c>
      <c r="B178" t="s">
        <v>42</v>
      </c>
      <c r="C178" t="s">
        <v>29</v>
      </c>
      <c r="D178">
        <v>7.3045084582998104E-2</v>
      </c>
    </row>
    <row r="179" spans="1:4" x14ac:dyDescent="0.25">
      <c r="A179" t="s">
        <v>1</v>
      </c>
      <c r="B179" t="s">
        <v>42</v>
      </c>
      <c r="C179" t="s">
        <v>30</v>
      </c>
      <c r="D179">
        <v>0.184211843436411</v>
      </c>
    </row>
    <row r="180" spans="1:4" x14ac:dyDescent="0.25">
      <c r="A180" t="s">
        <v>2</v>
      </c>
      <c r="B180" t="s">
        <v>42</v>
      </c>
      <c r="C180" t="s">
        <v>30</v>
      </c>
      <c r="D180">
        <v>8.7148082648598094E-2</v>
      </c>
    </row>
    <row r="181" spans="1:4" x14ac:dyDescent="0.25">
      <c r="A181" t="s">
        <v>3</v>
      </c>
      <c r="B181" t="s">
        <v>42</v>
      </c>
      <c r="C181" t="s">
        <v>30</v>
      </c>
      <c r="D181">
        <v>0.28455330724083799</v>
      </c>
    </row>
    <row r="182" spans="1:4" x14ac:dyDescent="0.25">
      <c r="A182" t="s">
        <v>4</v>
      </c>
      <c r="B182" t="s">
        <v>42</v>
      </c>
      <c r="C182" t="s">
        <v>30</v>
      </c>
      <c r="D182">
        <v>0.26507237637640702</v>
      </c>
    </row>
    <row r="183" spans="1:4" x14ac:dyDescent="0.25">
      <c r="A183" t="s">
        <v>5</v>
      </c>
      <c r="B183" t="s">
        <v>42</v>
      </c>
      <c r="C183" t="s">
        <v>30</v>
      </c>
      <c r="D183">
        <v>0.14848213941045599</v>
      </c>
    </row>
    <row r="184" spans="1:4" x14ac:dyDescent="0.25">
      <c r="A184" t="s">
        <v>6</v>
      </c>
      <c r="B184" t="s">
        <v>42</v>
      </c>
      <c r="C184" t="s">
        <v>30</v>
      </c>
      <c r="D184">
        <v>0.27909142241070201</v>
      </c>
    </row>
    <row r="185" spans="1:4" x14ac:dyDescent="0.25">
      <c r="A185" t="s">
        <v>7</v>
      </c>
      <c r="B185" t="s">
        <v>42</v>
      </c>
      <c r="C185" t="s">
        <v>30</v>
      </c>
      <c r="D185">
        <v>0.281948030903511</v>
      </c>
    </row>
    <row r="186" spans="1:4" x14ac:dyDescent="0.25">
      <c r="A186" t="s">
        <v>8</v>
      </c>
      <c r="B186" t="s">
        <v>42</v>
      </c>
      <c r="C186" t="s">
        <v>30</v>
      </c>
      <c r="D186">
        <v>0.26179779356499</v>
      </c>
    </row>
    <row r="187" spans="1:4" x14ac:dyDescent="0.25">
      <c r="A187" t="s">
        <v>9</v>
      </c>
      <c r="B187" t="s">
        <v>42</v>
      </c>
      <c r="C187" t="s">
        <v>30</v>
      </c>
      <c r="D187">
        <v>0.29368160960925399</v>
      </c>
    </row>
    <row r="188" spans="1:4" x14ac:dyDescent="0.25">
      <c r="A188" t="s">
        <v>10</v>
      </c>
      <c r="B188" t="s">
        <v>42</v>
      </c>
      <c r="C188" t="s">
        <v>30</v>
      </c>
      <c r="D188">
        <v>0.27730656204199</v>
      </c>
    </row>
    <row r="189" spans="1:4" x14ac:dyDescent="0.25">
      <c r="A189" t="s">
        <v>11</v>
      </c>
      <c r="B189" t="s">
        <v>42</v>
      </c>
      <c r="C189" t="s">
        <v>30</v>
      </c>
      <c r="D189">
        <v>0.27584550882289099</v>
      </c>
    </row>
    <row r="190" spans="1:4" x14ac:dyDescent="0.25">
      <c r="A190" t="s">
        <v>12</v>
      </c>
      <c r="B190" t="s">
        <v>42</v>
      </c>
      <c r="C190" t="s">
        <v>30</v>
      </c>
      <c r="D190">
        <v>0.25281471101851399</v>
      </c>
    </row>
    <row r="191" spans="1:4" x14ac:dyDescent="0.25">
      <c r="A191" t="s">
        <v>13</v>
      </c>
      <c r="B191" t="s">
        <v>42</v>
      </c>
      <c r="C191" t="s">
        <v>30</v>
      </c>
      <c r="D191">
        <v>0.13017128723155</v>
      </c>
    </row>
    <row r="192" spans="1:4" x14ac:dyDescent="0.25">
      <c r="A192" t="s">
        <v>14</v>
      </c>
      <c r="B192" t="s">
        <v>42</v>
      </c>
      <c r="C192" t="s">
        <v>30</v>
      </c>
      <c r="D192">
        <v>0.13973529497323101</v>
      </c>
    </row>
    <row r="193" spans="1:4" x14ac:dyDescent="0.25">
      <c r="A193" t="s">
        <v>15</v>
      </c>
      <c r="B193" t="s">
        <v>42</v>
      </c>
      <c r="C193" t="s">
        <v>30</v>
      </c>
      <c r="D193">
        <v>0.164716739035801</v>
      </c>
    </row>
    <row r="194" spans="1:4" x14ac:dyDescent="0.25">
      <c r="A194" t="s">
        <v>17</v>
      </c>
      <c r="B194" t="s">
        <v>42</v>
      </c>
      <c r="C194" t="s">
        <v>30</v>
      </c>
      <c r="D194">
        <v>2.6879040056830901E-2</v>
      </c>
    </row>
    <row r="195" spans="1:4" x14ac:dyDescent="0.25">
      <c r="A195" t="s">
        <v>18</v>
      </c>
      <c r="B195" t="s">
        <v>42</v>
      </c>
      <c r="C195" t="s">
        <v>30</v>
      </c>
      <c r="D195">
        <v>0.112455682249103</v>
      </c>
    </row>
    <row r="196" spans="1:4" x14ac:dyDescent="0.25">
      <c r="A196" t="s">
        <v>1</v>
      </c>
      <c r="B196" t="s">
        <v>42</v>
      </c>
      <c r="C196" t="s">
        <v>31</v>
      </c>
      <c r="D196">
        <v>0.11602335733352399</v>
      </c>
    </row>
    <row r="197" spans="1:4" x14ac:dyDescent="0.25">
      <c r="A197" t="s">
        <v>2</v>
      </c>
      <c r="B197" t="s">
        <v>42</v>
      </c>
      <c r="C197" t="s">
        <v>31</v>
      </c>
      <c r="D197">
        <v>6.3979667398461101E-2</v>
      </c>
    </row>
    <row r="198" spans="1:4" x14ac:dyDescent="0.25">
      <c r="A198" t="s">
        <v>3</v>
      </c>
      <c r="B198" t="s">
        <v>42</v>
      </c>
      <c r="C198" t="s">
        <v>31</v>
      </c>
      <c r="D198">
        <v>0.18651658753317199</v>
      </c>
    </row>
    <row r="199" spans="1:4" x14ac:dyDescent="0.25">
      <c r="A199" t="s">
        <v>4</v>
      </c>
      <c r="B199" t="s">
        <v>42</v>
      </c>
      <c r="C199" t="s">
        <v>31</v>
      </c>
      <c r="D199">
        <v>0.13770746160883501</v>
      </c>
    </row>
    <row r="200" spans="1:4" x14ac:dyDescent="0.25">
      <c r="A200" t="s">
        <v>5</v>
      </c>
      <c r="B200" t="s">
        <v>42</v>
      </c>
      <c r="C200" t="s">
        <v>31</v>
      </c>
      <c r="D200">
        <v>0.118259513977838</v>
      </c>
    </row>
    <row r="201" spans="1:4" x14ac:dyDescent="0.25">
      <c r="A201" t="s">
        <v>6</v>
      </c>
      <c r="B201" t="s">
        <v>42</v>
      </c>
      <c r="C201" t="s">
        <v>31</v>
      </c>
      <c r="D201">
        <v>0.31569846249832001</v>
      </c>
    </row>
    <row r="202" spans="1:4" x14ac:dyDescent="0.25">
      <c r="A202" t="s">
        <v>7</v>
      </c>
      <c r="B202" t="s">
        <v>42</v>
      </c>
      <c r="C202" t="s">
        <v>31</v>
      </c>
      <c r="D202">
        <v>0.126590016488105</v>
      </c>
    </row>
    <row r="203" spans="1:4" x14ac:dyDescent="0.25">
      <c r="A203" t="s">
        <v>8</v>
      </c>
      <c r="B203" t="s">
        <v>42</v>
      </c>
      <c r="C203" t="s">
        <v>31</v>
      </c>
      <c r="D203">
        <v>0.34465222658126798</v>
      </c>
    </row>
    <row r="204" spans="1:4" x14ac:dyDescent="0.25">
      <c r="A204" t="s">
        <v>9</v>
      </c>
      <c r="B204" t="s">
        <v>42</v>
      </c>
      <c r="C204" t="s">
        <v>31</v>
      </c>
      <c r="D204">
        <v>0.19051319498746999</v>
      </c>
    </row>
    <row r="205" spans="1:4" x14ac:dyDescent="0.25">
      <c r="A205" t="s">
        <v>10</v>
      </c>
      <c r="B205" t="s">
        <v>42</v>
      </c>
      <c r="C205" t="s">
        <v>31</v>
      </c>
      <c r="D205">
        <v>0.13633939239092799</v>
      </c>
    </row>
    <row r="206" spans="1:4" x14ac:dyDescent="0.25">
      <c r="A206" t="s">
        <v>11</v>
      </c>
      <c r="B206" t="s">
        <v>42</v>
      </c>
      <c r="C206" t="s">
        <v>31</v>
      </c>
      <c r="D206">
        <v>0.29920928875699598</v>
      </c>
    </row>
    <row r="207" spans="1:4" x14ac:dyDescent="0.25">
      <c r="A207" t="s">
        <v>12</v>
      </c>
      <c r="B207" t="s">
        <v>42</v>
      </c>
      <c r="C207" t="s">
        <v>31</v>
      </c>
      <c r="D207">
        <v>0.16724100409630399</v>
      </c>
    </row>
    <row r="208" spans="1:4" x14ac:dyDescent="0.25">
      <c r="A208" t="s">
        <v>13</v>
      </c>
      <c r="B208" t="s">
        <v>42</v>
      </c>
      <c r="C208" t="s">
        <v>31</v>
      </c>
      <c r="D208">
        <v>0.186837541986731</v>
      </c>
    </row>
    <row r="209" spans="1:4" x14ac:dyDescent="0.25">
      <c r="A209" t="s">
        <v>14</v>
      </c>
      <c r="B209" t="s">
        <v>42</v>
      </c>
      <c r="C209" t="s">
        <v>31</v>
      </c>
      <c r="D209">
        <v>0.26912663485321098</v>
      </c>
    </row>
    <row r="210" spans="1:4" x14ac:dyDescent="0.25">
      <c r="A210" t="s">
        <v>15</v>
      </c>
      <c r="B210" t="s">
        <v>42</v>
      </c>
      <c r="C210" t="s">
        <v>31</v>
      </c>
      <c r="D210">
        <v>0.201504726156023</v>
      </c>
    </row>
    <row r="211" spans="1:4" x14ac:dyDescent="0.25">
      <c r="A211" t="s">
        <v>17</v>
      </c>
      <c r="B211" t="s">
        <v>42</v>
      </c>
      <c r="C211" t="s">
        <v>31</v>
      </c>
      <c r="D211">
        <v>-1.7996297670539101E-2</v>
      </c>
    </row>
    <row r="212" spans="1:4" x14ac:dyDescent="0.25">
      <c r="A212" t="s">
        <v>18</v>
      </c>
      <c r="B212" t="s">
        <v>42</v>
      </c>
      <c r="C212" t="s">
        <v>31</v>
      </c>
      <c r="D212">
        <v>9.9404706370001705E-2</v>
      </c>
    </row>
    <row r="213" spans="1:4" x14ac:dyDescent="0.25">
      <c r="A213" t="s">
        <v>1</v>
      </c>
      <c r="B213" t="s">
        <v>42</v>
      </c>
      <c r="C213" t="s">
        <v>32</v>
      </c>
      <c r="D213">
        <v>0.14816479560964399</v>
      </c>
    </row>
    <row r="214" spans="1:4" x14ac:dyDescent="0.25">
      <c r="A214" t="s">
        <v>2</v>
      </c>
      <c r="B214" t="s">
        <v>42</v>
      </c>
      <c r="C214" t="s">
        <v>32</v>
      </c>
      <c r="D214">
        <v>0.103053896898796</v>
      </c>
    </row>
    <row r="215" spans="1:4" x14ac:dyDescent="0.25">
      <c r="A215" t="s">
        <v>3</v>
      </c>
      <c r="B215" t="s">
        <v>42</v>
      </c>
      <c r="C215" t="s">
        <v>32</v>
      </c>
      <c r="D215">
        <v>0.21957526268547001</v>
      </c>
    </row>
    <row r="216" spans="1:4" x14ac:dyDescent="0.25">
      <c r="A216" t="s">
        <v>4</v>
      </c>
      <c r="B216" t="s">
        <v>42</v>
      </c>
      <c r="C216" t="s">
        <v>32</v>
      </c>
      <c r="D216">
        <v>0.11584678664468499</v>
      </c>
    </row>
    <row r="217" spans="1:4" x14ac:dyDescent="0.25">
      <c r="A217" t="s">
        <v>5</v>
      </c>
      <c r="B217" t="s">
        <v>42</v>
      </c>
      <c r="C217" t="s">
        <v>32</v>
      </c>
      <c r="D217">
        <v>0.13597027278797999</v>
      </c>
    </row>
    <row r="218" spans="1:4" x14ac:dyDescent="0.25">
      <c r="A218" t="s">
        <v>6</v>
      </c>
      <c r="B218" t="s">
        <v>42</v>
      </c>
      <c r="C218" t="s">
        <v>32</v>
      </c>
      <c r="D218">
        <v>0.25558641790897901</v>
      </c>
    </row>
    <row r="219" spans="1:4" x14ac:dyDescent="0.25">
      <c r="A219" t="s">
        <v>7</v>
      </c>
      <c r="B219" t="s">
        <v>42</v>
      </c>
      <c r="C219" t="s">
        <v>32</v>
      </c>
      <c r="D219">
        <v>0.15227365135166801</v>
      </c>
    </row>
    <row r="220" spans="1:4" x14ac:dyDescent="0.25">
      <c r="A220" t="s">
        <v>8</v>
      </c>
      <c r="B220" t="s">
        <v>42</v>
      </c>
      <c r="C220" t="s">
        <v>32</v>
      </c>
      <c r="D220">
        <v>0.109633378593856</v>
      </c>
    </row>
    <row r="221" spans="1:4" x14ac:dyDescent="0.25">
      <c r="A221" t="s">
        <v>9</v>
      </c>
      <c r="B221" t="s">
        <v>42</v>
      </c>
      <c r="C221" t="s">
        <v>32</v>
      </c>
      <c r="D221">
        <v>0.15665850536482601</v>
      </c>
    </row>
    <row r="222" spans="1:4" x14ac:dyDescent="0.25">
      <c r="A222" t="s">
        <v>10</v>
      </c>
      <c r="B222" t="s">
        <v>42</v>
      </c>
      <c r="C222" t="s">
        <v>32</v>
      </c>
      <c r="D222">
        <v>0.146861266307002</v>
      </c>
    </row>
    <row r="223" spans="1:4" x14ac:dyDescent="0.25">
      <c r="A223" t="s">
        <v>11</v>
      </c>
      <c r="B223" t="s">
        <v>42</v>
      </c>
      <c r="C223" t="s">
        <v>32</v>
      </c>
      <c r="D223">
        <v>0.26407650618427603</v>
      </c>
    </row>
    <row r="224" spans="1:4" x14ac:dyDescent="0.25">
      <c r="A224" t="s">
        <v>12</v>
      </c>
      <c r="B224" t="s">
        <v>42</v>
      </c>
      <c r="C224" t="s">
        <v>32</v>
      </c>
      <c r="D224">
        <v>0.19883062937301799</v>
      </c>
    </row>
    <row r="225" spans="1:4" x14ac:dyDescent="0.25">
      <c r="A225" t="s">
        <v>13</v>
      </c>
      <c r="B225" t="s">
        <v>42</v>
      </c>
      <c r="C225" t="s">
        <v>32</v>
      </c>
      <c r="D225">
        <v>0.14190359474508499</v>
      </c>
    </row>
    <row r="226" spans="1:4" x14ac:dyDescent="0.25">
      <c r="A226" t="s">
        <v>14</v>
      </c>
      <c r="B226" t="s">
        <v>42</v>
      </c>
      <c r="C226" t="s">
        <v>32</v>
      </c>
      <c r="D226">
        <v>0.10148086805708401</v>
      </c>
    </row>
    <row r="227" spans="1:4" x14ac:dyDescent="0.25">
      <c r="A227" t="s">
        <v>15</v>
      </c>
      <c r="B227" t="s">
        <v>42</v>
      </c>
      <c r="C227" t="s">
        <v>32</v>
      </c>
      <c r="D227">
        <v>8.5380049368168107E-2</v>
      </c>
    </row>
    <row r="228" spans="1:4" x14ac:dyDescent="0.25">
      <c r="A228" t="s">
        <v>17</v>
      </c>
      <c r="B228" t="s">
        <v>42</v>
      </c>
      <c r="C228" t="s">
        <v>32</v>
      </c>
      <c r="D228">
        <v>1.5297068566708601E-2</v>
      </c>
    </row>
    <row r="229" spans="1:4" x14ac:dyDescent="0.25">
      <c r="A229" t="s">
        <v>18</v>
      </c>
      <c r="B229" t="s">
        <v>42</v>
      </c>
      <c r="C229" t="s">
        <v>32</v>
      </c>
      <c r="D229">
        <v>8.6167053082967501E-2</v>
      </c>
    </row>
    <row r="230" spans="1:4" x14ac:dyDescent="0.25">
      <c r="A230" t="s">
        <v>4</v>
      </c>
      <c r="B230" t="s">
        <v>42</v>
      </c>
      <c r="C230" t="s">
        <v>33</v>
      </c>
      <c r="D230">
        <v>0.402135304522169</v>
      </c>
    </row>
    <row r="231" spans="1:4" x14ac:dyDescent="0.25">
      <c r="A231" t="s">
        <v>5</v>
      </c>
      <c r="B231" t="s">
        <v>42</v>
      </c>
      <c r="C231" t="s">
        <v>33</v>
      </c>
      <c r="D231">
        <v>0.32964383555994098</v>
      </c>
    </row>
    <row r="232" spans="1:4" x14ac:dyDescent="0.25">
      <c r="A232" t="s">
        <v>6</v>
      </c>
      <c r="B232" t="s">
        <v>42</v>
      </c>
      <c r="C232" t="s">
        <v>33</v>
      </c>
      <c r="D232">
        <v>0.16570917611772401</v>
      </c>
    </row>
    <row r="233" spans="1:4" x14ac:dyDescent="0.25">
      <c r="A233" t="s">
        <v>7</v>
      </c>
      <c r="B233" t="s">
        <v>42</v>
      </c>
      <c r="C233" t="s">
        <v>33</v>
      </c>
      <c r="D233">
        <v>0.28912982370610701</v>
      </c>
    </row>
    <row r="234" spans="1:4" x14ac:dyDescent="0.25">
      <c r="A234" t="s">
        <v>9</v>
      </c>
      <c r="B234" t="s">
        <v>42</v>
      </c>
      <c r="C234" t="s">
        <v>33</v>
      </c>
      <c r="D234">
        <v>0.36846809499490601</v>
      </c>
    </row>
    <row r="235" spans="1:4" x14ac:dyDescent="0.25">
      <c r="A235" t="s">
        <v>10</v>
      </c>
      <c r="B235" t="s">
        <v>42</v>
      </c>
      <c r="C235" t="s">
        <v>33</v>
      </c>
      <c r="D235">
        <v>0.36119135819009601</v>
      </c>
    </row>
    <row r="236" spans="1:4" x14ac:dyDescent="0.25">
      <c r="A236" t="s">
        <v>11</v>
      </c>
      <c r="B236" t="s">
        <v>42</v>
      </c>
      <c r="C236" t="s">
        <v>33</v>
      </c>
      <c r="D236">
        <v>5.3198204378930698E-2</v>
      </c>
    </row>
    <row r="237" spans="1:4" x14ac:dyDescent="0.25">
      <c r="A237" t="s">
        <v>12</v>
      </c>
      <c r="B237" t="s">
        <v>42</v>
      </c>
      <c r="C237" t="s">
        <v>33</v>
      </c>
      <c r="D237">
        <v>0.31560907690076301</v>
      </c>
    </row>
    <row r="238" spans="1:4" x14ac:dyDescent="0.25">
      <c r="A238" t="s">
        <v>13</v>
      </c>
      <c r="B238" t="s">
        <v>42</v>
      </c>
      <c r="C238" t="s">
        <v>33</v>
      </c>
      <c r="D238">
        <v>2.29520935107554E-3</v>
      </c>
    </row>
    <row r="239" spans="1:4" x14ac:dyDescent="0.25">
      <c r="A239" t="s">
        <v>15</v>
      </c>
      <c r="B239" t="s">
        <v>42</v>
      </c>
      <c r="C239" t="s">
        <v>33</v>
      </c>
      <c r="D239">
        <v>0.13165043499340101</v>
      </c>
    </row>
    <row r="240" spans="1:4" x14ac:dyDescent="0.25">
      <c r="A240" t="s">
        <v>17</v>
      </c>
      <c r="B240" t="s">
        <v>42</v>
      </c>
      <c r="C240" t="s">
        <v>33</v>
      </c>
      <c r="D240">
        <v>1.2345128311630699E-4</v>
      </c>
    </row>
    <row r="241" spans="1:4" x14ac:dyDescent="0.25">
      <c r="A241" t="s">
        <v>18</v>
      </c>
      <c r="B241" t="s">
        <v>42</v>
      </c>
      <c r="C241" t="s">
        <v>33</v>
      </c>
      <c r="D241">
        <v>2.1361407058849398E-3</v>
      </c>
    </row>
    <row r="242" spans="1:4" x14ac:dyDescent="0.25">
      <c r="A242" t="s">
        <v>3</v>
      </c>
      <c r="B242" t="s">
        <v>42</v>
      </c>
      <c r="C242" t="s">
        <v>34</v>
      </c>
      <c r="D242">
        <v>5.1556051137784199E-2</v>
      </c>
    </row>
    <row r="243" spans="1:4" x14ac:dyDescent="0.25">
      <c r="A243" t="s">
        <v>4</v>
      </c>
      <c r="B243" t="s">
        <v>42</v>
      </c>
      <c r="C243" t="s">
        <v>34</v>
      </c>
      <c r="D243">
        <v>8.7440297073061904E-2</v>
      </c>
    </row>
    <row r="244" spans="1:4" x14ac:dyDescent="0.25">
      <c r="A244" t="s">
        <v>5</v>
      </c>
      <c r="B244" t="s">
        <v>42</v>
      </c>
      <c r="C244" t="s">
        <v>34</v>
      </c>
      <c r="D244">
        <v>3.7914611451330099E-2</v>
      </c>
    </row>
    <row r="245" spans="1:4" x14ac:dyDescent="0.25">
      <c r="A245" t="s">
        <v>6</v>
      </c>
      <c r="B245" t="s">
        <v>42</v>
      </c>
      <c r="C245" t="s">
        <v>34</v>
      </c>
      <c r="D245">
        <v>3.7423936247790897E-2</v>
      </c>
    </row>
    <row r="246" spans="1:4" x14ac:dyDescent="0.25">
      <c r="A246" t="s">
        <v>7</v>
      </c>
      <c r="B246" t="s">
        <v>42</v>
      </c>
      <c r="C246" t="s">
        <v>34</v>
      </c>
      <c r="D246">
        <v>0.10714272335652</v>
      </c>
    </row>
    <row r="247" spans="1:4" x14ac:dyDescent="0.25">
      <c r="A247" t="s">
        <v>8</v>
      </c>
      <c r="B247" t="s">
        <v>42</v>
      </c>
      <c r="C247" t="s">
        <v>34</v>
      </c>
      <c r="D247">
        <v>4.0990071758352804E-3</v>
      </c>
    </row>
    <row r="248" spans="1:4" x14ac:dyDescent="0.25">
      <c r="A248" t="s">
        <v>9</v>
      </c>
      <c r="B248" t="s">
        <v>42</v>
      </c>
      <c r="C248" t="s">
        <v>34</v>
      </c>
      <c r="D248">
        <v>9.2677290910367305E-2</v>
      </c>
    </row>
    <row r="249" spans="1:4" x14ac:dyDescent="0.25">
      <c r="A249" t="s">
        <v>10</v>
      </c>
      <c r="B249" t="s">
        <v>42</v>
      </c>
      <c r="C249" t="s">
        <v>34</v>
      </c>
      <c r="D249">
        <v>2.6025566948516099E-2</v>
      </c>
    </row>
    <row r="250" spans="1:4" x14ac:dyDescent="0.25">
      <c r="A250" t="s">
        <v>11</v>
      </c>
      <c r="B250" t="s">
        <v>42</v>
      </c>
      <c r="C250" t="s">
        <v>34</v>
      </c>
      <c r="D250">
        <v>8.4541939815157299E-2</v>
      </c>
    </row>
    <row r="251" spans="1:4" x14ac:dyDescent="0.25">
      <c r="A251" t="s">
        <v>12</v>
      </c>
      <c r="B251" t="s">
        <v>42</v>
      </c>
      <c r="C251" t="s">
        <v>34</v>
      </c>
      <c r="D251">
        <v>7.2020615189715601E-2</v>
      </c>
    </row>
    <row r="252" spans="1:4" x14ac:dyDescent="0.25">
      <c r="A252" t="s">
        <v>13</v>
      </c>
      <c r="B252" t="s">
        <v>42</v>
      </c>
      <c r="C252" t="s">
        <v>34</v>
      </c>
      <c r="D252">
        <v>1.7359855740788299E-2</v>
      </c>
    </row>
    <row r="253" spans="1:4" x14ac:dyDescent="0.25">
      <c r="A253" t="s">
        <v>14</v>
      </c>
      <c r="B253" t="s">
        <v>42</v>
      </c>
      <c r="C253" t="s">
        <v>34</v>
      </c>
      <c r="D253">
        <v>6.9914226678620794E-2</v>
      </c>
    </row>
    <row r="254" spans="1:4" x14ac:dyDescent="0.25">
      <c r="A254" t="s">
        <v>15</v>
      </c>
      <c r="B254" t="s">
        <v>42</v>
      </c>
      <c r="C254" t="s">
        <v>34</v>
      </c>
      <c r="D254">
        <v>0.115734078425711</v>
      </c>
    </row>
    <row r="255" spans="1:4" x14ac:dyDescent="0.25">
      <c r="A255" t="s">
        <v>16</v>
      </c>
      <c r="B255" t="s">
        <v>42</v>
      </c>
      <c r="C255" t="s">
        <v>34</v>
      </c>
      <c r="D255">
        <v>-6.4922184895755703E-3</v>
      </c>
    </row>
    <row r="256" spans="1:4" x14ac:dyDescent="0.25">
      <c r="A256" t="s">
        <v>17</v>
      </c>
      <c r="B256" t="s">
        <v>42</v>
      </c>
      <c r="C256" t="s">
        <v>34</v>
      </c>
      <c r="D256">
        <v>3.6692726564792597E-2</v>
      </c>
    </row>
    <row r="257" spans="1:4" x14ac:dyDescent="0.25">
      <c r="A257" t="s">
        <v>18</v>
      </c>
      <c r="B257" t="s">
        <v>42</v>
      </c>
      <c r="C257" t="s">
        <v>34</v>
      </c>
      <c r="D257">
        <v>1.7245652778419301E-2</v>
      </c>
    </row>
    <row r="258" spans="1:4" x14ac:dyDescent="0.25">
      <c r="A258" t="s">
        <v>1</v>
      </c>
      <c r="B258" t="s">
        <v>42</v>
      </c>
      <c r="C258" t="s">
        <v>35</v>
      </c>
      <c r="D258">
        <v>9.3720357161551499E-2</v>
      </c>
    </row>
    <row r="259" spans="1:4" x14ac:dyDescent="0.25">
      <c r="A259" t="s">
        <v>2</v>
      </c>
      <c r="B259" t="s">
        <v>42</v>
      </c>
      <c r="C259" t="s">
        <v>35</v>
      </c>
      <c r="D259">
        <v>6.36084815615445E-2</v>
      </c>
    </row>
    <row r="260" spans="1:4" x14ac:dyDescent="0.25">
      <c r="A260" t="s">
        <v>3</v>
      </c>
      <c r="B260" t="s">
        <v>42</v>
      </c>
      <c r="C260" t="s">
        <v>35</v>
      </c>
      <c r="D260">
        <v>-2.9457750979471502E-2</v>
      </c>
    </row>
    <row r="261" spans="1:4" x14ac:dyDescent="0.25">
      <c r="A261" t="s">
        <v>4</v>
      </c>
      <c r="B261" t="s">
        <v>42</v>
      </c>
      <c r="C261" t="s">
        <v>35</v>
      </c>
      <c r="D261">
        <v>-6.1567625326159101E-2</v>
      </c>
    </row>
    <row r="262" spans="1:4" x14ac:dyDescent="0.25">
      <c r="A262" t="s">
        <v>5</v>
      </c>
      <c r="B262" t="s">
        <v>42</v>
      </c>
      <c r="C262" t="s">
        <v>35</v>
      </c>
      <c r="D262">
        <v>1.9740371622105599E-2</v>
      </c>
    </row>
    <row r="263" spans="1:4" x14ac:dyDescent="0.25">
      <c r="A263" t="s">
        <v>6</v>
      </c>
      <c r="B263" t="s">
        <v>42</v>
      </c>
      <c r="C263" t="s">
        <v>35</v>
      </c>
      <c r="D263">
        <v>3.8686122699559802E-2</v>
      </c>
    </row>
    <row r="264" spans="1:4" x14ac:dyDescent="0.25">
      <c r="A264" t="s">
        <v>7</v>
      </c>
      <c r="B264" t="s">
        <v>42</v>
      </c>
      <c r="C264" t="s">
        <v>35</v>
      </c>
      <c r="D264">
        <v>3.4036581224724301E-3</v>
      </c>
    </row>
    <row r="265" spans="1:4" x14ac:dyDescent="0.25">
      <c r="A265" t="s">
        <v>8</v>
      </c>
      <c r="B265" t="s">
        <v>42</v>
      </c>
      <c r="C265" t="s">
        <v>35</v>
      </c>
      <c r="D265">
        <v>3.6500298995477701E-2</v>
      </c>
    </row>
    <row r="266" spans="1:4" x14ac:dyDescent="0.25">
      <c r="A266" t="s">
        <v>9</v>
      </c>
      <c r="B266" t="s">
        <v>42</v>
      </c>
      <c r="C266" t="s">
        <v>35</v>
      </c>
      <c r="D266">
        <v>1.88477192479302E-2</v>
      </c>
    </row>
    <row r="267" spans="1:4" x14ac:dyDescent="0.25">
      <c r="A267" t="s">
        <v>10</v>
      </c>
      <c r="B267" t="s">
        <v>42</v>
      </c>
      <c r="C267" t="s">
        <v>35</v>
      </c>
      <c r="D267">
        <v>4.6330589044383197E-2</v>
      </c>
    </row>
    <row r="268" spans="1:4" x14ac:dyDescent="0.25">
      <c r="A268" t="s">
        <v>11</v>
      </c>
      <c r="B268" t="s">
        <v>42</v>
      </c>
      <c r="C268" t="s">
        <v>35</v>
      </c>
      <c r="D268">
        <v>3.9825333125558797E-2</v>
      </c>
    </row>
    <row r="269" spans="1:4" x14ac:dyDescent="0.25">
      <c r="A269" t="s">
        <v>12</v>
      </c>
      <c r="B269" t="s">
        <v>42</v>
      </c>
      <c r="C269" t="s">
        <v>35</v>
      </c>
      <c r="D269">
        <v>9.7583701378166007E-3</v>
      </c>
    </row>
    <row r="270" spans="1:4" x14ac:dyDescent="0.25">
      <c r="A270" t="s">
        <v>13</v>
      </c>
      <c r="B270" t="s">
        <v>42</v>
      </c>
      <c r="C270" t="s">
        <v>35</v>
      </c>
      <c r="D270">
        <v>5.8643371476195298E-2</v>
      </c>
    </row>
    <row r="271" spans="1:4" x14ac:dyDescent="0.25">
      <c r="A271" t="s">
        <v>14</v>
      </c>
      <c r="B271" t="s">
        <v>42</v>
      </c>
      <c r="C271" t="s">
        <v>35</v>
      </c>
      <c r="D271">
        <v>4.4663292128242701E-2</v>
      </c>
    </row>
    <row r="272" spans="1:4" x14ac:dyDescent="0.25">
      <c r="A272" t="s">
        <v>15</v>
      </c>
      <c r="B272" t="s">
        <v>42</v>
      </c>
      <c r="C272" t="s">
        <v>35</v>
      </c>
      <c r="D272">
        <v>0.15895640459303301</v>
      </c>
    </row>
    <row r="273" spans="1:4" x14ac:dyDescent="0.25">
      <c r="A273" t="s">
        <v>17</v>
      </c>
      <c r="B273" t="s">
        <v>42</v>
      </c>
      <c r="C273" t="s">
        <v>35</v>
      </c>
      <c r="D273">
        <v>7.1481613300003501E-3</v>
      </c>
    </row>
    <row r="274" spans="1:4" x14ac:dyDescent="0.25">
      <c r="A274" t="s">
        <v>18</v>
      </c>
      <c r="B274" t="s">
        <v>42</v>
      </c>
      <c r="C274" t="s">
        <v>35</v>
      </c>
      <c r="D274">
        <v>2.73394297325147E-2</v>
      </c>
    </row>
    <row r="275" spans="1:4" x14ac:dyDescent="0.25">
      <c r="A275" t="s">
        <v>1</v>
      </c>
      <c r="B275" t="s">
        <v>42</v>
      </c>
      <c r="C275" t="s">
        <v>36</v>
      </c>
      <c r="D275">
        <v>1.1046217212817299E-3</v>
      </c>
    </row>
    <row r="276" spans="1:4" x14ac:dyDescent="0.25">
      <c r="A276" t="s">
        <v>2</v>
      </c>
      <c r="B276" t="s">
        <v>42</v>
      </c>
      <c r="C276" t="s">
        <v>36</v>
      </c>
      <c r="D276" s="1">
        <v>8.1777766862928193E-5</v>
      </c>
    </row>
    <row r="277" spans="1:4" x14ac:dyDescent="0.25">
      <c r="A277" t="s">
        <v>3</v>
      </c>
      <c r="B277" t="s">
        <v>42</v>
      </c>
      <c r="C277" t="s">
        <v>36</v>
      </c>
      <c r="D277">
        <v>6.6994385053508895E-2</v>
      </c>
    </row>
    <row r="278" spans="1:4" x14ac:dyDescent="0.25">
      <c r="A278" t="s">
        <v>4</v>
      </c>
      <c r="B278" t="s">
        <v>42</v>
      </c>
      <c r="C278" t="s">
        <v>36</v>
      </c>
      <c r="D278">
        <v>4.9662056441207199E-2</v>
      </c>
    </row>
    <row r="279" spans="1:4" x14ac:dyDescent="0.25">
      <c r="A279" t="s">
        <v>5</v>
      </c>
      <c r="B279" t="s">
        <v>42</v>
      </c>
      <c r="C279" t="s">
        <v>36</v>
      </c>
      <c r="D279">
        <v>7.3677398530174104E-2</v>
      </c>
    </row>
    <row r="280" spans="1:4" x14ac:dyDescent="0.25">
      <c r="A280" t="s">
        <v>6</v>
      </c>
      <c r="B280" t="s">
        <v>42</v>
      </c>
      <c r="C280" t="s">
        <v>36</v>
      </c>
      <c r="D280">
        <v>2.09871867463329E-2</v>
      </c>
    </row>
    <row r="281" spans="1:4" x14ac:dyDescent="0.25">
      <c r="A281" t="s">
        <v>7</v>
      </c>
      <c r="B281" t="s">
        <v>42</v>
      </c>
      <c r="C281" t="s">
        <v>36</v>
      </c>
      <c r="D281">
        <v>5.5833954193663798E-2</v>
      </c>
    </row>
    <row r="282" spans="1:4" x14ac:dyDescent="0.25">
      <c r="A282" t="s">
        <v>8</v>
      </c>
      <c r="B282" t="s">
        <v>42</v>
      </c>
      <c r="C282" t="s">
        <v>36</v>
      </c>
      <c r="D282">
        <v>-1.5187269473896399E-2</v>
      </c>
    </row>
    <row r="283" spans="1:4" x14ac:dyDescent="0.25">
      <c r="A283" t="s">
        <v>9</v>
      </c>
      <c r="B283" t="s">
        <v>42</v>
      </c>
      <c r="C283" t="s">
        <v>36</v>
      </c>
      <c r="D283">
        <v>9.7268822404634997E-2</v>
      </c>
    </row>
    <row r="284" spans="1:4" x14ac:dyDescent="0.25">
      <c r="A284" t="s">
        <v>10</v>
      </c>
      <c r="B284" t="s">
        <v>42</v>
      </c>
      <c r="C284" t="s">
        <v>36</v>
      </c>
      <c r="D284">
        <v>6.7122935838913905E-2</v>
      </c>
    </row>
    <row r="285" spans="1:4" x14ac:dyDescent="0.25">
      <c r="A285" t="s">
        <v>11</v>
      </c>
      <c r="B285" t="s">
        <v>42</v>
      </c>
      <c r="C285" t="s">
        <v>36</v>
      </c>
      <c r="D285">
        <v>5.1688368233010901E-2</v>
      </c>
    </row>
    <row r="286" spans="1:4" x14ac:dyDescent="0.25">
      <c r="A286" t="s">
        <v>12</v>
      </c>
      <c r="B286" t="s">
        <v>42</v>
      </c>
      <c r="C286" t="s">
        <v>36</v>
      </c>
      <c r="D286">
        <v>6.7948432759304497E-2</v>
      </c>
    </row>
    <row r="287" spans="1:4" x14ac:dyDescent="0.25">
      <c r="A287" t="s">
        <v>13</v>
      </c>
      <c r="B287" t="s">
        <v>42</v>
      </c>
      <c r="C287" t="s">
        <v>36</v>
      </c>
      <c r="D287">
        <v>2.8134678870477801E-2</v>
      </c>
    </row>
    <row r="288" spans="1:4" x14ac:dyDescent="0.25">
      <c r="A288" t="s">
        <v>14</v>
      </c>
      <c r="B288" t="s">
        <v>42</v>
      </c>
      <c r="C288" t="s">
        <v>36</v>
      </c>
      <c r="D288">
        <v>9.19451061305714E-2</v>
      </c>
    </row>
    <row r="289" spans="1:4" x14ac:dyDescent="0.25">
      <c r="A289" t="s">
        <v>15</v>
      </c>
      <c r="B289" t="s">
        <v>42</v>
      </c>
      <c r="C289" t="s">
        <v>36</v>
      </c>
      <c r="D289">
        <v>0.17877095755511099</v>
      </c>
    </row>
    <row r="290" spans="1:4" x14ac:dyDescent="0.25">
      <c r="A290" t="s">
        <v>17</v>
      </c>
      <c r="B290" t="s">
        <v>42</v>
      </c>
      <c r="C290" t="s">
        <v>36</v>
      </c>
      <c r="D290">
        <v>3.4194008963855903E-2</v>
      </c>
    </row>
    <row r="291" spans="1:4" x14ac:dyDescent="0.25">
      <c r="A291" t="s">
        <v>18</v>
      </c>
      <c r="B291" t="s">
        <v>42</v>
      </c>
      <c r="C291" t="s">
        <v>36</v>
      </c>
      <c r="D291">
        <v>2.3031926203152399E-2</v>
      </c>
    </row>
    <row r="292" spans="1:4" x14ac:dyDescent="0.25">
      <c r="A292" t="s">
        <v>1</v>
      </c>
      <c r="B292" t="s">
        <v>43</v>
      </c>
      <c r="C292" t="s">
        <v>0</v>
      </c>
      <c r="D292">
        <v>2.23411646173526E-2</v>
      </c>
    </row>
    <row r="293" spans="1:4" x14ac:dyDescent="0.25">
      <c r="A293" t="s">
        <v>3</v>
      </c>
      <c r="B293" t="s">
        <v>43</v>
      </c>
      <c r="C293" t="s">
        <v>0</v>
      </c>
      <c r="D293">
        <v>1.96019420397631E-2</v>
      </c>
    </row>
    <row r="294" spans="1:4" x14ac:dyDescent="0.25">
      <c r="A294" t="s">
        <v>4</v>
      </c>
      <c r="B294" t="s">
        <v>43</v>
      </c>
      <c r="C294" t="s">
        <v>0</v>
      </c>
      <c r="D294">
        <v>1.37622554873955E-2</v>
      </c>
    </row>
    <row r="295" spans="1:4" x14ac:dyDescent="0.25">
      <c r="A295" t="s">
        <v>6</v>
      </c>
      <c r="B295" t="s">
        <v>43</v>
      </c>
      <c r="C295" t="s">
        <v>0</v>
      </c>
      <c r="D295">
        <v>9.6348744814136501E-3</v>
      </c>
    </row>
    <row r="296" spans="1:4" x14ac:dyDescent="0.25">
      <c r="A296" t="s">
        <v>7</v>
      </c>
      <c r="B296" t="s">
        <v>43</v>
      </c>
      <c r="C296" t="s">
        <v>0</v>
      </c>
      <c r="D296">
        <v>2.96095559935943E-2</v>
      </c>
    </row>
    <row r="297" spans="1:4" x14ac:dyDescent="0.25">
      <c r="A297" t="s">
        <v>10</v>
      </c>
      <c r="B297" t="s">
        <v>43</v>
      </c>
      <c r="C297" t="s">
        <v>0</v>
      </c>
      <c r="D297">
        <v>1.0779054406982199E-2</v>
      </c>
    </row>
    <row r="298" spans="1:4" x14ac:dyDescent="0.25">
      <c r="A298" t="s">
        <v>11</v>
      </c>
      <c r="B298" t="s">
        <v>43</v>
      </c>
      <c r="C298" t="s">
        <v>0</v>
      </c>
      <c r="D298">
        <v>1.8765722038559099E-2</v>
      </c>
    </row>
    <row r="299" spans="1:4" x14ac:dyDescent="0.25">
      <c r="A299" t="s">
        <v>12</v>
      </c>
      <c r="B299" t="s">
        <v>43</v>
      </c>
      <c r="C299" t="s">
        <v>0</v>
      </c>
      <c r="D299">
        <v>6.95132935297944E-3</v>
      </c>
    </row>
    <row r="300" spans="1:4" x14ac:dyDescent="0.25">
      <c r="A300" t="s">
        <v>13</v>
      </c>
      <c r="B300" t="s">
        <v>43</v>
      </c>
      <c r="C300" t="s">
        <v>0</v>
      </c>
      <c r="D300">
        <v>1.52512367783143E-2</v>
      </c>
    </row>
    <row r="301" spans="1:4" x14ac:dyDescent="0.25">
      <c r="A301" t="s">
        <v>15</v>
      </c>
      <c r="B301" t="s">
        <v>43</v>
      </c>
      <c r="C301" t="s">
        <v>0</v>
      </c>
      <c r="D301">
        <v>0.20510856168876199</v>
      </c>
    </row>
    <row r="302" spans="1:4" x14ac:dyDescent="0.25">
      <c r="A302" t="s">
        <v>17</v>
      </c>
      <c r="B302" t="s">
        <v>43</v>
      </c>
      <c r="C302" t="s">
        <v>0</v>
      </c>
      <c r="D302">
        <v>3.7365165002108701E-2</v>
      </c>
    </row>
    <row r="303" spans="1:4" x14ac:dyDescent="0.25">
      <c r="A303" t="s">
        <v>18</v>
      </c>
      <c r="B303" t="s">
        <v>43</v>
      </c>
      <c r="C303" t="s">
        <v>0</v>
      </c>
      <c r="D303">
        <v>4.2590774825324003E-3</v>
      </c>
    </row>
    <row r="304" spans="1:4" x14ac:dyDescent="0.25">
      <c r="A304" t="s">
        <v>1</v>
      </c>
      <c r="B304" t="s">
        <v>43</v>
      </c>
      <c r="C304" t="s">
        <v>19</v>
      </c>
      <c r="D304">
        <v>0.121247939305551</v>
      </c>
    </row>
    <row r="305" spans="1:4" x14ac:dyDescent="0.25">
      <c r="A305" t="s">
        <v>8</v>
      </c>
      <c r="B305" t="s">
        <v>43</v>
      </c>
      <c r="C305" t="s">
        <v>19</v>
      </c>
      <c r="D305">
        <v>8.2537259365334003E-4</v>
      </c>
    </row>
    <row r="306" spans="1:4" x14ac:dyDescent="0.25">
      <c r="A306" t="s">
        <v>13</v>
      </c>
      <c r="B306" t="s">
        <v>43</v>
      </c>
      <c r="C306" t="s">
        <v>19</v>
      </c>
      <c r="D306">
        <v>1.7082274466710399E-4</v>
      </c>
    </row>
    <row r="307" spans="1:4" x14ac:dyDescent="0.25">
      <c r="A307" t="s">
        <v>18</v>
      </c>
      <c r="B307" t="s">
        <v>43</v>
      </c>
      <c r="C307" t="s">
        <v>19</v>
      </c>
      <c r="D307">
        <v>3.2932423010643502E-2</v>
      </c>
    </row>
    <row r="308" spans="1:4" x14ac:dyDescent="0.25">
      <c r="A308" t="s">
        <v>1</v>
      </c>
      <c r="B308" t="s">
        <v>43</v>
      </c>
      <c r="C308" t="s">
        <v>20</v>
      </c>
      <c r="D308">
        <v>0.236257571950443</v>
      </c>
    </row>
    <row r="309" spans="1:4" x14ac:dyDescent="0.25">
      <c r="A309" t="s">
        <v>11</v>
      </c>
      <c r="B309" t="s">
        <v>43</v>
      </c>
      <c r="C309" t="s">
        <v>20</v>
      </c>
      <c r="D309">
        <v>4.7912494764959797E-2</v>
      </c>
    </row>
    <row r="310" spans="1:4" x14ac:dyDescent="0.25">
      <c r="A310" t="s">
        <v>12</v>
      </c>
      <c r="B310" t="s">
        <v>43</v>
      </c>
      <c r="C310" t="s">
        <v>20</v>
      </c>
      <c r="D310">
        <v>0.15804924359252301</v>
      </c>
    </row>
    <row r="311" spans="1:4" x14ac:dyDescent="0.25">
      <c r="A311" t="s">
        <v>15</v>
      </c>
      <c r="B311" t="s">
        <v>43</v>
      </c>
      <c r="C311" t="s">
        <v>20</v>
      </c>
      <c r="D311">
        <v>2.3624797040581399E-2</v>
      </c>
    </row>
    <row r="312" spans="1:4" x14ac:dyDescent="0.25">
      <c r="A312" t="s">
        <v>17</v>
      </c>
      <c r="B312" t="s">
        <v>43</v>
      </c>
      <c r="C312" t="s">
        <v>20</v>
      </c>
      <c r="D312">
        <v>0.15575914751226599</v>
      </c>
    </row>
    <row r="313" spans="1:4" x14ac:dyDescent="0.25">
      <c r="A313" t="s">
        <v>18</v>
      </c>
      <c r="B313" t="s">
        <v>43</v>
      </c>
      <c r="C313" t="s">
        <v>20</v>
      </c>
      <c r="D313">
        <v>8.2365187088190697E-2</v>
      </c>
    </row>
    <row r="314" spans="1:4" x14ac:dyDescent="0.25">
      <c r="A314" t="s">
        <v>1</v>
      </c>
      <c r="B314" t="s">
        <v>43</v>
      </c>
      <c r="C314" t="s">
        <v>21</v>
      </c>
      <c r="D314">
        <v>9.1608705800173107E-2</v>
      </c>
    </row>
    <row r="315" spans="1:4" x14ac:dyDescent="0.25">
      <c r="A315" t="s">
        <v>12</v>
      </c>
      <c r="B315" t="s">
        <v>43</v>
      </c>
      <c r="C315" t="s">
        <v>21</v>
      </c>
      <c r="D315">
        <v>4.0905085602873301E-2</v>
      </c>
    </row>
    <row r="316" spans="1:4" x14ac:dyDescent="0.25">
      <c r="A316" t="s">
        <v>17</v>
      </c>
      <c r="B316" t="s">
        <v>43</v>
      </c>
      <c r="C316" t="s">
        <v>21</v>
      </c>
      <c r="D316">
        <v>6.8161113081638403E-4</v>
      </c>
    </row>
    <row r="317" spans="1:4" x14ac:dyDescent="0.25">
      <c r="A317" t="s">
        <v>18</v>
      </c>
      <c r="B317" t="s">
        <v>43</v>
      </c>
      <c r="C317" t="s">
        <v>21</v>
      </c>
      <c r="D317">
        <v>2.5796774288542299E-2</v>
      </c>
    </row>
    <row r="318" spans="1:4" x14ac:dyDescent="0.25">
      <c r="A318" t="s">
        <v>1</v>
      </c>
      <c r="B318" t="s">
        <v>43</v>
      </c>
      <c r="C318" t="s">
        <v>22</v>
      </c>
      <c r="D318">
        <v>0.41176500104833103</v>
      </c>
    </row>
    <row r="319" spans="1:4" x14ac:dyDescent="0.25">
      <c r="A319" t="s">
        <v>12</v>
      </c>
      <c r="B319" t="s">
        <v>43</v>
      </c>
      <c r="C319" t="s">
        <v>22</v>
      </c>
      <c r="D319">
        <v>2.4998370915526699E-2</v>
      </c>
    </row>
    <row r="320" spans="1:4" x14ac:dyDescent="0.25">
      <c r="A320" t="s">
        <v>17</v>
      </c>
      <c r="B320" t="s">
        <v>43</v>
      </c>
      <c r="C320" t="s">
        <v>22</v>
      </c>
      <c r="D320">
        <v>4.12963206354152E-4</v>
      </c>
    </row>
    <row r="321" spans="1:4" x14ac:dyDescent="0.25">
      <c r="A321" t="s">
        <v>18</v>
      </c>
      <c r="B321" t="s">
        <v>43</v>
      </c>
      <c r="C321" t="s">
        <v>22</v>
      </c>
      <c r="D321">
        <v>1.9421438567598901E-2</v>
      </c>
    </row>
    <row r="322" spans="1:4" x14ac:dyDescent="0.25">
      <c r="A322" t="s">
        <v>12</v>
      </c>
      <c r="B322" t="s">
        <v>43</v>
      </c>
      <c r="C322" t="s">
        <v>23</v>
      </c>
      <c r="D322">
        <v>2.2070272920700799E-2</v>
      </c>
    </row>
    <row r="323" spans="1:4" x14ac:dyDescent="0.25">
      <c r="A323" t="s">
        <v>17</v>
      </c>
      <c r="B323" t="s">
        <v>43</v>
      </c>
      <c r="C323" t="s">
        <v>23</v>
      </c>
      <c r="D323">
        <v>-3.8289081265729601E-2</v>
      </c>
    </row>
    <row r="324" spans="1:4" x14ac:dyDescent="0.25">
      <c r="A324" t="s">
        <v>18</v>
      </c>
      <c r="B324" t="s">
        <v>43</v>
      </c>
      <c r="C324" t="s">
        <v>23</v>
      </c>
      <c r="D324">
        <v>-5.0688090844779599E-2</v>
      </c>
    </row>
    <row r="325" spans="1:4" x14ac:dyDescent="0.25">
      <c r="A325" t="s">
        <v>1</v>
      </c>
      <c r="B325" t="s">
        <v>43</v>
      </c>
      <c r="C325" t="s">
        <v>24</v>
      </c>
      <c r="D325">
        <v>0.59467842908884605</v>
      </c>
    </row>
    <row r="326" spans="1:4" x14ac:dyDescent="0.25">
      <c r="A326" t="s">
        <v>8</v>
      </c>
      <c r="B326" t="s">
        <v>43</v>
      </c>
      <c r="C326" t="s">
        <v>24</v>
      </c>
      <c r="D326">
        <v>2.12041463093449E-2</v>
      </c>
    </row>
    <row r="327" spans="1:4" x14ac:dyDescent="0.25">
      <c r="A327" t="s">
        <v>12</v>
      </c>
      <c r="B327" t="s">
        <v>43</v>
      </c>
      <c r="C327" t="s">
        <v>24</v>
      </c>
      <c r="D327">
        <v>9.7117675928857797E-2</v>
      </c>
    </row>
    <row r="328" spans="1:4" x14ac:dyDescent="0.25">
      <c r="A328" t="s">
        <v>15</v>
      </c>
      <c r="B328" t="s">
        <v>43</v>
      </c>
      <c r="C328" t="s">
        <v>24</v>
      </c>
      <c r="D328">
        <v>-6.6757121174644898E-3</v>
      </c>
    </row>
    <row r="329" spans="1:4" x14ac:dyDescent="0.25">
      <c r="A329" t="s">
        <v>17</v>
      </c>
      <c r="B329" t="s">
        <v>43</v>
      </c>
      <c r="C329" t="s">
        <v>24</v>
      </c>
      <c r="D329">
        <v>1.0320276688877899E-4</v>
      </c>
    </row>
    <row r="330" spans="1:4" x14ac:dyDescent="0.25">
      <c r="A330" t="s">
        <v>18</v>
      </c>
      <c r="B330" t="s">
        <v>43</v>
      </c>
      <c r="C330" t="s">
        <v>24</v>
      </c>
      <c r="D330">
        <v>6.4674658885429202E-3</v>
      </c>
    </row>
    <row r="331" spans="1:4" x14ac:dyDescent="0.25">
      <c r="A331" t="s">
        <v>11</v>
      </c>
      <c r="B331" t="s">
        <v>43</v>
      </c>
      <c r="C331" t="s">
        <v>25</v>
      </c>
      <c r="D331">
        <v>-1.4948670277392301E-2</v>
      </c>
    </row>
    <row r="332" spans="1:4" x14ac:dyDescent="0.25">
      <c r="A332" t="s">
        <v>15</v>
      </c>
      <c r="B332" t="s">
        <v>43</v>
      </c>
      <c r="C332" t="s">
        <v>25</v>
      </c>
      <c r="D332">
        <v>-3.9529891616745097E-2</v>
      </c>
    </row>
    <row r="333" spans="1:4" x14ac:dyDescent="0.25">
      <c r="A333" t="s">
        <v>18</v>
      </c>
      <c r="B333" t="s">
        <v>43</v>
      </c>
      <c r="C333" t="s">
        <v>25</v>
      </c>
      <c r="D333">
        <v>-2.9043572245047002E-3</v>
      </c>
    </row>
    <row r="334" spans="1:4" x14ac:dyDescent="0.25">
      <c r="A334" t="s">
        <v>1</v>
      </c>
      <c r="B334" t="s">
        <v>43</v>
      </c>
      <c r="C334" t="s">
        <v>26</v>
      </c>
      <c r="D334">
        <v>7.7881374192189295E-2</v>
      </c>
    </row>
    <row r="335" spans="1:4" x14ac:dyDescent="0.25">
      <c r="A335" t="s">
        <v>1</v>
      </c>
      <c r="B335" t="s">
        <v>43</v>
      </c>
      <c r="C335" t="s">
        <v>28</v>
      </c>
      <c r="D335">
        <v>0.26094286115939502</v>
      </c>
    </row>
    <row r="336" spans="1:4" x14ac:dyDescent="0.25">
      <c r="A336" t="s">
        <v>4</v>
      </c>
      <c r="B336" t="s">
        <v>43</v>
      </c>
      <c r="C336" t="s">
        <v>28</v>
      </c>
      <c r="D336">
        <v>2.1477510117579E-2</v>
      </c>
    </row>
    <row r="337" spans="1:4" x14ac:dyDescent="0.25">
      <c r="A337" t="s">
        <v>7</v>
      </c>
      <c r="B337" t="s">
        <v>43</v>
      </c>
      <c r="C337" t="s">
        <v>28</v>
      </c>
      <c r="D337">
        <v>2.11107702245629E-2</v>
      </c>
    </row>
    <row r="338" spans="1:4" x14ac:dyDescent="0.25">
      <c r="A338" t="s">
        <v>8</v>
      </c>
      <c r="B338" t="s">
        <v>43</v>
      </c>
      <c r="C338" t="s">
        <v>28</v>
      </c>
      <c r="D338">
        <v>5.6848107116097599E-2</v>
      </c>
    </row>
    <row r="339" spans="1:4" x14ac:dyDescent="0.25">
      <c r="A339" t="s">
        <v>11</v>
      </c>
      <c r="B339" t="s">
        <v>43</v>
      </c>
      <c r="C339" t="s">
        <v>28</v>
      </c>
      <c r="D339">
        <v>2.1929900503022898E-3</v>
      </c>
    </row>
    <row r="340" spans="1:4" x14ac:dyDescent="0.25">
      <c r="A340" t="s">
        <v>12</v>
      </c>
      <c r="B340" t="s">
        <v>43</v>
      </c>
      <c r="C340" t="s">
        <v>28</v>
      </c>
      <c r="D340">
        <v>7.2264289109221797E-3</v>
      </c>
    </row>
    <row r="341" spans="1:4" x14ac:dyDescent="0.25">
      <c r="A341" t="s">
        <v>13</v>
      </c>
      <c r="B341" t="s">
        <v>43</v>
      </c>
      <c r="C341" t="s">
        <v>28</v>
      </c>
      <c r="D341">
        <v>2.6155270568346701E-3</v>
      </c>
    </row>
    <row r="342" spans="1:4" x14ac:dyDescent="0.25">
      <c r="A342" t="s">
        <v>17</v>
      </c>
      <c r="B342" t="s">
        <v>43</v>
      </c>
      <c r="C342" t="s">
        <v>28</v>
      </c>
      <c r="D342">
        <v>2.8839613234254999E-3</v>
      </c>
    </row>
    <row r="343" spans="1:4" x14ac:dyDescent="0.25">
      <c r="A343" t="s">
        <v>18</v>
      </c>
      <c r="B343" t="s">
        <v>43</v>
      </c>
      <c r="C343" t="s">
        <v>28</v>
      </c>
      <c r="D343">
        <v>2.2627468257957899E-2</v>
      </c>
    </row>
    <row r="344" spans="1:4" x14ac:dyDescent="0.25">
      <c r="A344" t="s">
        <v>12</v>
      </c>
      <c r="B344" t="s">
        <v>43</v>
      </c>
      <c r="C344" t="s">
        <v>29</v>
      </c>
      <c r="D344">
        <v>3.4668670970378901E-3</v>
      </c>
    </row>
    <row r="345" spans="1:4" x14ac:dyDescent="0.25">
      <c r="A345" t="s">
        <v>17</v>
      </c>
      <c r="B345" t="s">
        <v>43</v>
      </c>
      <c r="C345" t="s">
        <v>29</v>
      </c>
      <c r="D345" s="1">
        <v>-7.6343678394546699E-5</v>
      </c>
    </row>
    <row r="346" spans="1:4" x14ac:dyDescent="0.25">
      <c r="A346" t="s">
        <v>18</v>
      </c>
      <c r="B346" t="s">
        <v>43</v>
      </c>
      <c r="C346" t="s">
        <v>29</v>
      </c>
      <c r="D346">
        <v>-4.8276210533306801E-2</v>
      </c>
    </row>
    <row r="347" spans="1:4" x14ac:dyDescent="0.25">
      <c r="A347" t="s">
        <v>1</v>
      </c>
      <c r="B347" t="s">
        <v>43</v>
      </c>
      <c r="C347" t="s">
        <v>30</v>
      </c>
      <c r="D347">
        <v>0.150373265897638</v>
      </c>
    </row>
    <row r="348" spans="1:4" x14ac:dyDescent="0.25">
      <c r="A348" t="s">
        <v>4</v>
      </c>
      <c r="B348" t="s">
        <v>43</v>
      </c>
      <c r="C348" t="s">
        <v>30</v>
      </c>
      <c r="D348">
        <v>1.6163210649617801E-2</v>
      </c>
    </row>
    <row r="349" spans="1:4" x14ac:dyDescent="0.25">
      <c r="A349" t="s">
        <v>8</v>
      </c>
      <c r="B349" t="s">
        <v>43</v>
      </c>
      <c r="C349" t="s">
        <v>30</v>
      </c>
      <c r="D349">
        <v>2.1204442741051901E-2</v>
      </c>
    </row>
    <row r="350" spans="1:4" x14ac:dyDescent="0.25">
      <c r="A350" t="s">
        <v>12</v>
      </c>
      <c r="B350" t="s">
        <v>43</v>
      </c>
      <c r="C350" t="s">
        <v>30</v>
      </c>
      <c r="D350">
        <v>2.4004846261386902E-2</v>
      </c>
    </row>
    <row r="351" spans="1:4" x14ac:dyDescent="0.25">
      <c r="A351" t="s">
        <v>13</v>
      </c>
      <c r="B351" t="s">
        <v>43</v>
      </c>
      <c r="C351" t="s">
        <v>30</v>
      </c>
      <c r="D351">
        <v>2.3871672037145599E-4</v>
      </c>
    </row>
    <row r="352" spans="1:4" x14ac:dyDescent="0.25">
      <c r="A352" t="s">
        <v>15</v>
      </c>
      <c r="B352" t="s">
        <v>43</v>
      </c>
      <c r="C352" t="s">
        <v>30</v>
      </c>
      <c r="D352">
        <v>6.9100221851173596E-4</v>
      </c>
    </row>
    <row r="353" spans="1:4" x14ac:dyDescent="0.25">
      <c r="A353" t="s">
        <v>17</v>
      </c>
      <c r="B353" t="s">
        <v>43</v>
      </c>
      <c r="C353" t="s">
        <v>30</v>
      </c>
      <c r="D353">
        <v>2.98895720846985E-4</v>
      </c>
    </row>
    <row r="354" spans="1:4" x14ac:dyDescent="0.25">
      <c r="A354" t="s">
        <v>18</v>
      </c>
      <c r="B354" t="s">
        <v>43</v>
      </c>
      <c r="C354" t="s">
        <v>30</v>
      </c>
      <c r="D354">
        <v>4.9774631962891898E-2</v>
      </c>
    </row>
    <row r="355" spans="1:4" x14ac:dyDescent="0.25">
      <c r="A355" t="s">
        <v>1</v>
      </c>
      <c r="B355" t="s">
        <v>43</v>
      </c>
      <c r="C355" t="s">
        <v>31</v>
      </c>
      <c r="D355">
        <v>0.18386370042654401</v>
      </c>
    </row>
    <row r="356" spans="1:4" x14ac:dyDescent="0.25">
      <c r="A356" t="s">
        <v>3</v>
      </c>
      <c r="B356" t="s">
        <v>43</v>
      </c>
      <c r="C356" t="s">
        <v>31</v>
      </c>
      <c r="D356">
        <v>1.36600201184625E-3</v>
      </c>
    </row>
    <row r="357" spans="1:4" x14ac:dyDescent="0.25">
      <c r="A357" t="s">
        <v>4</v>
      </c>
      <c r="B357" t="s">
        <v>43</v>
      </c>
      <c r="C357" t="s">
        <v>31</v>
      </c>
      <c r="D357">
        <v>1.09258341236277E-4</v>
      </c>
    </row>
    <row r="358" spans="1:4" x14ac:dyDescent="0.25">
      <c r="A358" t="s">
        <v>6</v>
      </c>
      <c r="B358" t="s">
        <v>43</v>
      </c>
      <c r="C358" t="s">
        <v>31</v>
      </c>
      <c r="D358">
        <v>5.2696980024067002E-4</v>
      </c>
    </row>
    <row r="359" spans="1:4" x14ac:dyDescent="0.25">
      <c r="A359" t="s">
        <v>8</v>
      </c>
      <c r="B359" t="s">
        <v>43</v>
      </c>
      <c r="C359" t="s">
        <v>31</v>
      </c>
      <c r="D359">
        <v>2.1697242142144999E-3</v>
      </c>
    </row>
    <row r="360" spans="1:4" x14ac:dyDescent="0.25">
      <c r="A360" t="s">
        <v>11</v>
      </c>
      <c r="B360" t="s">
        <v>43</v>
      </c>
      <c r="C360" t="s">
        <v>31</v>
      </c>
      <c r="D360">
        <v>1.6534752407463899E-2</v>
      </c>
    </row>
    <row r="361" spans="1:4" x14ac:dyDescent="0.25">
      <c r="A361" t="s">
        <v>12</v>
      </c>
      <c r="B361" t="s">
        <v>43</v>
      </c>
      <c r="C361" t="s">
        <v>31</v>
      </c>
      <c r="D361">
        <v>1.9513223284400701E-2</v>
      </c>
    </row>
    <row r="362" spans="1:4" x14ac:dyDescent="0.25">
      <c r="A362" t="s">
        <v>13</v>
      </c>
      <c r="B362" t="s">
        <v>43</v>
      </c>
      <c r="C362" t="s">
        <v>31</v>
      </c>
      <c r="D362">
        <v>1.24735468036463E-4</v>
      </c>
    </row>
    <row r="363" spans="1:4" x14ac:dyDescent="0.25">
      <c r="A363" t="s">
        <v>17</v>
      </c>
      <c r="B363" t="s">
        <v>43</v>
      </c>
      <c r="C363" t="s">
        <v>31</v>
      </c>
      <c r="D363">
        <v>2.3722291087821101E-3</v>
      </c>
    </row>
    <row r="364" spans="1:4" x14ac:dyDescent="0.25">
      <c r="A364" t="s">
        <v>18</v>
      </c>
      <c r="B364" t="s">
        <v>43</v>
      </c>
      <c r="C364" t="s">
        <v>31</v>
      </c>
      <c r="D364">
        <v>6.8928409942545501E-3</v>
      </c>
    </row>
    <row r="365" spans="1:4" x14ac:dyDescent="0.25">
      <c r="A365" t="s">
        <v>1</v>
      </c>
      <c r="B365" t="s">
        <v>43</v>
      </c>
      <c r="C365" t="s">
        <v>32</v>
      </c>
      <c r="D365">
        <v>0.249874687768637</v>
      </c>
    </row>
    <row r="366" spans="1:4" x14ac:dyDescent="0.25">
      <c r="A366" t="s">
        <v>8</v>
      </c>
      <c r="B366" t="s">
        <v>43</v>
      </c>
      <c r="C366" t="s">
        <v>32</v>
      </c>
      <c r="D366">
        <v>4.8628768966884402E-2</v>
      </c>
    </row>
    <row r="367" spans="1:4" x14ac:dyDescent="0.25">
      <c r="A367" t="s">
        <v>12</v>
      </c>
      <c r="B367" t="s">
        <v>43</v>
      </c>
      <c r="C367" t="s">
        <v>32</v>
      </c>
      <c r="D367">
        <v>1.4767641364899E-2</v>
      </c>
    </row>
    <row r="368" spans="1:4" x14ac:dyDescent="0.25">
      <c r="A368" t="s">
        <v>13</v>
      </c>
      <c r="B368" t="s">
        <v>43</v>
      </c>
      <c r="C368" t="s">
        <v>32</v>
      </c>
      <c r="D368">
        <v>5.4141381954393405E-4</v>
      </c>
    </row>
    <row r="369" spans="1:4" x14ac:dyDescent="0.25">
      <c r="A369" t="s">
        <v>17</v>
      </c>
      <c r="B369" t="s">
        <v>43</v>
      </c>
      <c r="C369" t="s">
        <v>32</v>
      </c>
      <c r="D369">
        <v>4.8751476592557297E-3</v>
      </c>
    </row>
    <row r="370" spans="1:4" x14ac:dyDescent="0.25">
      <c r="A370" t="s">
        <v>18</v>
      </c>
      <c r="B370" t="s">
        <v>43</v>
      </c>
      <c r="C370" t="s">
        <v>32</v>
      </c>
      <c r="D370">
        <v>3.2583195587683402E-3</v>
      </c>
    </row>
    <row r="371" spans="1:4" x14ac:dyDescent="0.25">
      <c r="A371" t="s">
        <v>12</v>
      </c>
      <c r="B371" t="s">
        <v>43</v>
      </c>
      <c r="C371" t="s">
        <v>33</v>
      </c>
      <c r="D371">
        <v>6.9242534859120901E-3</v>
      </c>
    </row>
    <row r="372" spans="1:4" x14ac:dyDescent="0.25">
      <c r="A372" t="s">
        <v>17</v>
      </c>
      <c r="B372" t="s">
        <v>43</v>
      </c>
      <c r="C372" t="s">
        <v>33</v>
      </c>
      <c r="D372">
        <v>9.7298262251931805E-3</v>
      </c>
    </row>
    <row r="373" spans="1:4" x14ac:dyDescent="0.25">
      <c r="A373" t="s">
        <v>18</v>
      </c>
      <c r="B373" t="s">
        <v>43</v>
      </c>
      <c r="C373" t="s">
        <v>33</v>
      </c>
      <c r="D373">
        <v>8.8020252086042708E-3</v>
      </c>
    </row>
    <row r="374" spans="1:4" x14ac:dyDescent="0.25">
      <c r="A374" t="s">
        <v>4</v>
      </c>
      <c r="B374" t="s">
        <v>43</v>
      </c>
      <c r="C374" t="s">
        <v>34</v>
      </c>
      <c r="D374">
        <v>-2.0302809434904302E-2</v>
      </c>
    </row>
    <row r="375" spans="1:4" x14ac:dyDescent="0.25">
      <c r="A375" t="s">
        <v>7</v>
      </c>
      <c r="B375" t="s">
        <v>43</v>
      </c>
      <c r="C375" t="s">
        <v>34</v>
      </c>
      <c r="D375">
        <v>-1.7383534973991699E-2</v>
      </c>
    </row>
    <row r="376" spans="1:4" x14ac:dyDescent="0.25">
      <c r="A376" t="s">
        <v>8</v>
      </c>
      <c r="B376" t="s">
        <v>43</v>
      </c>
      <c r="C376" t="s">
        <v>34</v>
      </c>
      <c r="D376">
        <v>5.4402533309156698E-3</v>
      </c>
    </row>
    <row r="377" spans="1:4" x14ac:dyDescent="0.25">
      <c r="A377" t="s">
        <v>10</v>
      </c>
      <c r="B377" t="s">
        <v>43</v>
      </c>
      <c r="C377" t="s">
        <v>34</v>
      </c>
      <c r="D377">
        <v>-3.2727352721505898E-2</v>
      </c>
    </row>
    <row r="378" spans="1:4" x14ac:dyDescent="0.25">
      <c r="A378" t="s">
        <v>11</v>
      </c>
      <c r="B378" t="s">
        <v>43</v>
      </c>
      <c r="C378" t="s">
        <v>34</v>
      </c>
      <c r="D378">
        <v>1.1548741060185001E-4</v>
      </c>
    </row>
    <row r="379" spans="1:4" x14ac:dyDescent="0.25">
      <c r="A379" t="s">
        <v>12</v>
      </c>
      <c r="B379" t="s">
        <v>43</v>
      </c>
      <c r="C379" t="s">
        <v>34</v>
      </c>
      <c r="D379">
        <v>-2.66030886039531E-2</v>
      </c>
    </row>
    <row r="380" spans="1:4" x14ac:dyDescent="0.25">
      <c r="A380" t="s">
        <v>13</v>
      </c>
      <c r="B380" t="s">
        <v>43</v>
      </c>
      <c r="C380" t="s">
        <v>34</v>
      </c>
      <c r="D380">
        <v>5.0633085245166201E-3</v>
      </c>
    </row>
    <row r="381" spans="1:4" x14ac:dyDescent="0.25">
      <c r="A381" t="s">
        <v>15</v>
      </c>
      <c r="B381" t="s">
        <v>43</v>
      </c>
      <c r="C381" t="s">
        <v>34</v>
      </c>
      <c r="D381">
        <v>0.17573370229787599</v>
      </c>
    </row>
    <row r="382" spans="1:4" x14ac:dyDescent="0.25">
      <c r="A382" t="s">
        <v>17</v>
      </c>
      <c r="B382" t="s">
        <v>43</v>
      </c>
      <c r="C382" t="s">
        <v>34</v>
      </c>
      <c r="D382">
        <v>4.93815307018418E-2</v>
      </c>
    </row>
    <row r="383" spans="1:4" x14ac:dyDescent="0.25">
      <c r="A383" t="s">
        <v>18</v>
      </c>
      <c r="B383" t="s">
        <v>43</v>
      </c>
      <c r="C383" t="s">
        <v>34</v>
      </c>
      <c r="D383">
        <v>3.9593009993336903E-3</v>
      </c>
    </row>
    <row r="384" spans="1:4" x14ac:dyDescent="0.25">
      <c r="A384" t="s">
        <v>1</v>
      </c>
      <c r="B384" t="s">
        <v>43</v>
      </c>
      <c r="C384" t="s">
        <v>35</v>
      </c>
      <c r="D384">
        <v>5.2404061793765701E-2</v>
      </c>
    </row>
    <row r="385" spans="1:4" x14ac:dyDescent="0.25">
      <c r="A385" t="s">
        <v>5</v>
      </c>
      <c r="B385" t="s">
        <v>43</v>
      </c>
      <c r="C385" t="s">
        <v>35</v>
      </c>
      <c r="D385">
        <v>6.1762479871213999E-2</v>
      </c>
    </row>
    <row r="386" spans="1:4" x14ac:dyDescent="0.25">
      <c r="A386" t="s">
        <v>11</v>
      </c>
      <c r="B386" t="s">
        <v>43</v>
      </c>
      <c r="C386" t="s">
        <v>35</v>
      </c>
      <c r="D386">
        <v>-8.0210816655782696E-2</v>
      </c>
    </row>
    <row r="387" spans="1:4" x14ac:dyDescent="0.25">
      <c r="A387" t="s">
        <v>12</v>
      </c>
      <c r="B387" t="s">
        <v>43</v>
      </c>
      <c r="C387" t="s">
        <v>35</v>
      </c>
      <c r="D387">
        <v>5.8552839489909797E-3</v>
      </c>
    </row>
    <row r="388" spans="1:4" x14ac:dyDescent="0.25">
      <c r="A388" t="s">
        <v>13</v>
      </c>
      <c r="B388" t="s">
        <v>43</v>
      </c>
      <c r="C388" t="s">
        <v>35</v>
      </c>
      <c r="D388">
        <v>1.2697871289851499E-3</v>
      </c>
    </row>
    <row r="389" spans="1:4" x14ac:dyDescent="0.25">
      <c r="A389" t="s">
        <v>17</v>
      </c>
      <c r="B389" t="s">
        <v>43</v>
      </c>
      <c r="C389" t="s">
        <v>35</v>
      </c>
      <c r="D389">
        <v>8.3515411351741901E-3</v>
      </c>
    </row>
    <row r="390" spans="1:4" x14ac:dyDescent="0.25">
      <c r="A390" t="s">
        <v>18</v>
      </c>
      <c r="B390" t="s">
        <v>43</v>
      </c>
      <c r="C390" t="s">
        <v>35</v>
      </c>
      <c r="D390">
        <v>4.6909754638057698E-3</v>
      </c>
    </row>
    <row r="391" spans="1:4" x14ac:dyDescent="0.25">
      <c r="A391" t="s">
        <v>1</v>
      </c>
      <c r="B391" t="s">
        <v>43</v>
      </c>
      <c r="C391" t="s">
        <v>36</v>
      </c>
      <c r="D391">
        <v>5.2305074141487098E-3</v>
      </c>
    </row>
    <row r="392" spans="1:4" x14ac:dyDescent="0.25">
      <c r="A392" t="s">
        <v>3</v>
      </c>
      <c r="B392" t="s">
        <v>43</v>
      </c>
      <c r="C392" t="s">
        <v>36</v>
      </c>
      <c r="D392">
        <v>7.8440908491387504E-3</v>
      </c>
    </row>
    <row r="393" spans="1:4" x14ac:dyDescent="0.25">
      <c r="A393" t="s">
        <v>4</v>
      </c>
      <c r="B393" t="s">
        <v>43</v>
      </c>
      <c r="C393" t="s">
        <v>36</v>
      </c>
      <c r="D393">
        <v>4.6156061122385799E-3</v>
      </c>
    </row>
    <row r="394" spans="1:4" x14ac:dyDescent="0.25">
      <c r="A394" t="s">
        <v>5</v>
      </c>
      <c r="B394" t="s">
        <v>43</v>
      </c>
      <c r="C394" t="s">
        <v>36</v>
      </c>
      <c r="D394">
        <v>3.7077411607831599E-3</v>
      </c>
    </row>
    <row r="395" spans="1:4" x14ac:dyDescent="0.25">
      <c r="A395" t="s">
        <v>6</v>
      </c>
      <c r="B395" t="s">
        <v>43</v>
      </c>
      <c r="C395" t="s">
        <v>36</v>
      </c>
      <c r="D395">
        <v>2.8521337758456301E-3</v>
      </c>
    </row>
    <row r="396" spans="1:4" x14ac:dyDescent="0.25">
      <c r="A396" t="s">
        <v>7</v>
      </c>
      <c r="B396" t="s">
        <v>43</v>
      </c>
      <c r="C396" t="s">
        <v>36</v>
      </c>
      <c r="D396">
        <v>7.3711279215737703E-3</v>
      </c>
    </row>
    <row r="397" spans="1:4" x14ac:dyDescent="0.25">
      <c r="A397" t="s">
        <v>9</v>
      </c>
      <c r="B397" t="s">
        <v>43</v>
      </c>
      <c r="C397" t="s">
        <v>36</v>
      </c>
      <c r="D397">
        <v>7.6164918596911702E-3</v>
      </c>
    </row>
    <row r="398" spans="1:4" x14ac:dyDescent="0.25">
      <c r="A398" t="s">
        <v>10</v>
      </c>
      <c r="B398" t="s">
        <v>43</v>
      </c>
      <c r="C398" t="s">
        <v>36</v>
      </c>
      <c r="D398">
        <v>-2.8358046452861698E-4</v>
      </c>
    </row>
    <row r="399" spans="1:4" x14ac:dyDescent="0.25">
      <c r="A399" t="s">
        <v>11</v>
      </c>
      <c r="B399" t="s">
        <v>43</v>
      </c>
      <c r="C399" t="s">
        <v>36</v>
      </c>
      <c r="D399">
        <v>6.8668208604659798E-3</v>
      </c>
    </row>
    <row r="400" spans="1:4" x14ac:dyDescent="0.25">
      <c r="A400" t="s">
        <v>12</v>
      </c>
      <c r="B400" t="s">
        <v>43</v>
      </c>
      <c r="C400" t="s">
        <v>36</v>
      </c>
      <c r="D400">
        <v>3.0179828991142299E-3</v>
      </c>
    </row>
    <row r="401" spans="1:4" x14ac:dyDescent="0.25">
      <c r="A401" t="s">
        <v>13</v>
      </c>
      <c r="B401" t="s">
        <v>43</v>
      </c>
      <c r="C401" t="s">
        <v>36</v>
      </c>
      <c r="D401">
        <v>4.4014037707322097E-3</v>
      </c>
    </row>
    <row r="402" spans="1:4" x14ac:dyDescent="0.25">
      <c r="A402" t="s">
        <v>15</v>
      </c>
      <c r="B402" t="s">
        <v>43</v>
      </c>
      <c r="C402" t="s">
        <v>36</v>
      </c>
      <c r="D402">
        <v>7.3064252031845606E-2</v>
      </c>
    </row>
    <row r="403" spans="1:4" x14ac:dyDescent="0.25">
      <c r="A403" t="s">
        <v>17</v>
      </c>
      <c r="B403" t="s">
        <v>43</v>
      </c>
      <c r="C403" t="s">
        <v>36</v>
      </c>
      <c r="D403">
        <v>3.1466350070861702E-2</v>
      </c>
    </row>
    <row r="404" spans="1:4" x14ac:dyDescent="0.25">
      <c r="A404" t="s">
        <v>18</v>
      </c>
      <c r="B404" t="s">
        <v>43</v>
      </c>
      <c r="C404" t="s">
        <v>36</v>
      </c>
      <c r="D404">
        <v>1.1361770773296699E-2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E579"/>
  <sheetViews>
    <sheetView topLeftCell="A49" workbookViewId="0">
      <selection activeCell="E65" sqref="E65"/>
    </sheetView>
  </sheetViews>
  <sheetFormatPr defaultColWidth="11.42578125" defaultRowHeight="15" x14ac:dyDescent="0.25"/>
  <sheetData>
    <row r="1" spans="1:5" x14ac:dyDescent="0.25">
      <c r="A1" t="s">
        <v>38</v>
      </c>
      <c r="B1" t="s">
        <v>52</v>
      </c>
      <c r="C1" t="s">
        <v>41</v>
      </c>
      <c r="D1" t="s">
        <v>37</v>
      </c>
      <c r="E1" t="s">
        <v>53</v>
      </c>
    </row>
    <row r="2" spans="1:5" x14ac:dyDescent="0.25">
      <c r="A2" t="s">
        <v>3</v>
      </c>
      <c r="B2" t="s">
        <v>42</v>
      </c>
      <c r="C2" t="s">
        <v>47</v>
      </c>
      <c r="D2" t="s">
        <v>19</v>
      </c>
      <c r="E2">
        <f>IF(C2="Dom",(SUMIFS(VDFM!$D$2:$D$599,VDFM!$A$2:$A$599,Consumption_with_taxes!$A2,VDFM!$B$2:$B$599,Consumption_with_taxes!$B2,VDFM!$C$2:$C$599,Consumption_with_taxes!$D2)
* (1 + SUMIFS(RTFD!$D$2:$D$599,RTFD!$A$2:$A$599,Consumption_with_taxes!$A2,RTFD!$B$2:$B$599,Consumption_with_taxes!$B2,RTFD!$C$2:$C$599,Consumption_with_taxes!$D2))),
(SUMIFS(VIFM!$D$2:$D$599,VIFM!$A$2:$A$599,Consumption_with_taxes!$A2,VIFM!$B$2:$B$599,Consumption_with_taxes!$B2,VIFM!$C$2:$C$599,Consumption_with_taxes!$D2)
* (1 + SUMIFS(RTFI!$D$2:$D$599,RTFI!$A$2:$A$599,Consumption_with_taxes!$A2,RTFI!$B$2:$B$599,Consumption_with_taxes!$B2,RTFI!$C$2:$C$599,Consumption_with_taxes!$D2))))</f>
        <v>27.111964595992827</v>
      </c>
    </row>
    <row r="3" spans="1:5" x14ac:dyDescent="0.25">
      <c r="A3" t="s">
        <v>3</v>
      </c>
      <c r="B3" t="s">
        <v>42</v>
      </c>
      <c r="C3" t="s">
        <v>47</v>
      </c>
      <c r="D3" t="s">
        <v>21</v>
      </c>
      <c r="E3">
        <f>IF(C3="Dom",(SUMIFS(VDFM!$D$2:$D$599,VDFM!$A$2:$A$599,Consumption_with_taxes!$A3,VDFM!$B$2:$B$599,Consumption_with_taxes!$B3,VDFM!$C$2:$C$599,Consumption_with_taxes!$D3)
* (1 + SUMIFS(RTFD!$D$2:$D$599,RTFD!$A$2:$A$599,Consumption_with_taxes!$A3,RTFD!$B$2:$B$599,Consumption_with_taxes!$B3,RTFD!$C$2:$C$599,Consumption_with_taxes!$D3))),
(SUMIFS(VIFM!$D$2:$D$599,VIFM!$A$2:$A$599,Consumption_with_taxes!$A3,VIFM!$B$2:$B$599,Consumption_with_taxes!$B3,VIFM!$C$2:$C$599,Consumption_with_taxes!$D3)
* (1 + SUMIFS(RTFI!$D$2:$D$599,RTFI!$A$2:$A$599,Consumption_with_taxes!$A3,RTFI!$B$2:$B$599,Consumption_with_taxes!$B3,RTFI!$C$2:$C$599,Consumption_with_taxes!$D3))))</f>
        <v>14.895447567091002</v>
      </c>
    </row>
    <row r="4" spans="1:5" x14ac:dyDescent="0.25">
      <c r="A4" t="s">
        <v>3</v>
      </c>
      <c r="B4" t="s">
        <v>42</v>
      </c>
      <c r="C4" t="s">
        <v>47</v>
      </c>
      <c r="D4" t="s">
        <v>22</v>
      </c>
      <c r="E4">
        <f>IF(C4="Dom",(SUMIFS(VDFM!$D$2:$D$599,VDFM!$A$2:$A$599,Consumption_with_taxes!$A4,VDFM!$B$2:$B$599,Consumption_with_taxes!$B4,VDFM!$C$2:$C$599,Consumption_with_taxes!$D4)
* (1 + SUMIFS(RTFD!$D$2:$D$599,RTFD!$A$2:$A$599,Consumption_with_taxes!$A4,RTFD!$B$2:$B$599,Consumption_with_taxes!$B4,RTFD!$C$2:$C$599,Consumption_with_taxes!$D4))),
(SUMIFS(VIFM!$D$2:$D$599,VIFM!$A$2:$A$599,Consumption_with_taxes!$A4,VIFM!$B$2:$B$599,Consumption_with_taxes!$B4,VIFM!$C$2:$C$599,Consumption_with_taxes!$D4)
* (1 + SUMIFS(RTFI!$D$2:$D$599,RTFI!$A$2:$A$599,Consumption_with_taxes!$A4,RTFI!$B$2:$B$599,Consumption_with_taxes!$B4,RTFI!$C$2:$C$599,Consumption_with_taxes!$D4))))</f>
        <v>3.3343362837944857</v>
      </c>
    </row>
    <row r="5" spans="1:5" x14ac:dyDescent="0.25">
      <c r="A5" t="s">
        <v>3</v>
      </c>
      <c r="B5" t="s">
        <v>42</v>
      </c>
      <c r="C5" t="s">
        <v>47</v>
      </c>
      <c r="D5" t="s">
        <v>23</v>
      </c>
      <c r="E5">
        <f>IF(C5="Dom",(SUMIFS(VDFM!$D$2:$D$599,VDFM!$A$2:$A$599,Consumption_with_taxes!$A5,VDFM!$B$2:$B$599,Consumption_with_taxes!$B5,VDFM!$C$2:$C$599,Consumption_with_taxes!$D5)
* (1 + SUMIFS(RTFD!$D$2:$D$599,RTFD!$A$2:$A$599,Consumption_with_taxes!$A5,RTFD!$B$2:$B$599,Consumption_with_taxes!$B5,RTFD!$C$2:$C$599,Consumption_with_taxes!$D5))),
(SUMIFS(VIFM!$D$2:$D$599,VIFM!$A$2:$A$599,Consumption_with_taxes!$A5,VIFM!$B$2:$B$599,Consumption_with_taxes!$B5,VIFM!$C$2:$C$599,Consumption_with_taxes!$D5)
* (1 + SUMIFS(RTFI!$D$2:$D$599,RTFI!$A$2:$A$599,Consumption_with_taxes!$A5,RTFI!$B$2:$B$599,Consumption_with_taxes!$B5,RTFI!$C$2:$C$599,Consumption_with_taxes!$D5))))</f>
        <v>8.8786310967868529E-2</v>
      </c>
    </row>
    <row r="6" spans="1:5" x14ac:dyDescent="0.25">
      <c r="A6" t="s">
        <v>3</v>
      </c>
      <c r="B6" t="s">
        <v>42</v>
      </c>
      <c r="C6" t="s">
        <v>47</v>
      </c>
      <c r="D6" t="s">
        <v>24</v>
      </c>
      <c r="E6">
        <f>IF(C6="Dom",(SUMIFS(VDFM!$D$2:$D$599,VDFM!$A$2:$A$599,Consumption_with_taxes!$A6,VDFM!$B$2:$B$599,Consumption_with_taxes!$B6,VDFM!$C$2:$C$599,Consumption_with_taxes!$D6)
* (1 + SUMIFS(RTFD!$D$2:$D$599,RTFD!$A$2:$A$599,Consumption_with_taxes!$A6,RTFD!$B$2:$B$599,Consumption_with_taxes!$B6,RTFD!$C$2:$C$599,Consumption_with_taxes!$D6))),
(SUMIFS(VIFM!$D$2:$D$599,VIFM!$A$2:$A$599,Consumption_with_taxes!$A6,VIFM!$B$2:$B$599,Consumption_with_taxes!$B6,VIFM!$C$2:$C$599,Consumption_with_taxes!$D6)
* (1 + SUMIFS(RTFI!$D$2:$D$599,RTFI!$A$2:$A$599,Consumption_with_taxes!$A6,RTFI!$B$2:$B$599,Consumption_with_taxes!$B6,RTFI!$C$2:$C$599,Consumption_with_taxes!$D6))))</f>
        <v>40.477387556121023</v>
      </c>
    </row>
    <row r="7" spans="1:5" x14ac:dyDescent="0.25">
      <c r="A7" t="s">
        <v>3</v>
      </c>
      <c r="B7" t="s">
        <v>42</v>
      </c>
      <c r="C7" t="s">
        <v>47</v>
      </c>
      <c r="D7" t="s">
        <v>25</v>
      </c>
      <c r="E7">
        <f>IF(C7="Dom",(SUMIFS(VDFM!$D$2:$D$599,VDFM!$A$2:$A$599,Consumption_with_taxes!$A7,VDFM!$B$2:$B$599,Consumption_with_taxes!$B7,VDFM!$C$2:$C$599,Consumption_with_taxes!$D7)
* (1 + SUMIFS(RTFD!$D$2:$D$599,RTFD!$A$2:$A$599,Consumption_with_taxes!$A7,RTFD!$B$2:$B$599,Consumption_with_taxes!$B7,RTFD!$C$2:$C$599,Consumption_with_taxes!$D7))),
(SUMIFS(VIFM!$D$2:$D$599,VIFM!$A$2:$A$599,Consumption_with_taxes!$A7,VIFM!$B$2:$B$599,Consumption_with_taxes!$B7,VIFM!$C$2:$C$599,Consumption_with_taxes!$D7)
* (1 + SUMIFS(RTFI!$D$2:$D$599,RTFI!$A$2:$A$599,Consumption_with_taxes!$A7,RTFI!$B$2:$B$599,Consumption_with_taxes!$B7,RTFI!$C$2:$C$599,Consumption_with_taxes!$D7))))</f>
        <v>21.659666595473499</v>
      </c>
    </row>
    <row r="8" spans="1:5" x14ac:dyDescent="0.25">
      <c r="A8" t="s">
        <v>3</v>
      </c>
      <c r="B8" t="s">
        <v>42</v>
      </c>
      <c r="C8" t="s">
        <v>47</v>
      </c>
      <c r="D8" t="s">
        <v>28</v>
      </c>
      <c r="E8">
        <f>IF(C8="Dom",(SUMIFS(VDFM!$D$2:$D$599,VDFM!$A$2:$A$599,Consumption_with_taxes!$A8,VDFM!$B$2:$B$599,Consumption_with_taxes!$B8,VDFM!$C$2:$C$599,Consumption_with_taxes!$D8)
* (1 + SUMIFS(RTFD!$D$2:$D$599,RTFD!$A$2:$A$599,Consumption_with_taxes!$A8,RTFD!$B$2:$B$599,Consumption_with_taxes!$B8,RTFD!$C$2:$C$599,Consumption_with_taxes!$D8))),
(SUMIFS(VIFM!$D$2:$D$599,VIFM!$A$2:$A$599,Consumption_with_taxes!$A8,VIFM!$B$2:$B$599,Consumption_with_taxes!$B8,VIFM!$C$2:$C$599,Consumption_with_taxes!$D8)
* (1 + SUMIFS(RTFI!$D$2:$D$599,RTFI!$A$2:$A$599,Consumption_with_taxes!$A8,RTFI!$B$2:$B$599,Consumption_with_taxes!$B8,RTFI!$C$2:$C$599,Consumption_with_taxes!$D8))))</f>
        <v>22.781004711019705</v>
      </c>
    </row>
    <row r="9" spans="1:5" x14ac:dyDescent="0.25">
      <c r="A9" t="s">
        <v>3</v>
      </c>
      <c r="B9" t="s">
        <v>42</v>
      </c>
      <c r="C9" t="s">
        <v>47</v>
      </c>
      <c r="D9" t="s">
        <v>29</v>
      </c>
      <c r="E9">
        <f>IF(C9="Dom",(SUMIFS(VDFM!$D$2:$D$599,VDFM!$A$2:$A$599,Consumption_with_taxes!$A9,VDFM!$B$2:$B$599,Consumption_with_taxes!$B9,VDFM!$C$2:$C$599,Consumption_with_taxes!$D9)
* (1 + SUMIFS(RTFD!$D$2:$D$599,RTFD!$A$2:$A$599,Consumption_with_taxes!$A9,RTFD!$B$2:$B$599,Consumption_with_taxes!$B9,RTFD!$C$2:$C$599,Consumption_with_taxes!$D9))),
(SUMIFS(VIFM!$D$2:$D$599,VIFM!$A$2:$A$599,Consumption_with_taxes!$A9,VIFM!$B$2:$B$599,Consumption_with_taxes!$B9,VIFM!$C$2:$C$599,Consumption_with_taxes!$D9)
* (1 + SUMIFS(RTFI!$D$2:$D$599,RTFI!$A$2:$A$599,Consumption_with_taxes!$A9,RTFI!$B$2:$B$599,Consumption_with_taxes!$B9,RTFI!$C$2:$C$599,Consumption_with_taxes!$D9))))</f>
        <v>2.6468657798762812E-2</v>
      </c>
    </row>
    <row r="10" spans="1:5" x14ac:dyDescent="0.25">
      <c r="A10" t="s">
        <v>3</v>
      </c>
      <c r="B10" t="s">
        <v>42</v>
      </c>
      <c r="C10" t="s">
        <v>47</v>
      </c>
      <c r="D10" t="s">
        <v>30</v>
      </c>
      <c r="E10">
        <f>IF(C10="Dom",(SUMIFS(VDFM!$D$2:$D$599,VDFM!$A$2:$A$599,Consumption_with_taxes!$A10,VDFM!$B$2:$B$599,Consumption_with_taxes!$B10,VDFM!$C$2:$C$599,Consumption_with_taxes!$D10)
* (1 + SUMIFS(RTFD!$D$2:$D$599,RTFD!$A$2:$A$599,Consumption_with_taxes!$A10,RTFD!$B$2:$B$599,Consumption_with_taxes!$B10,RTFD!$C$2:$C$599,Consumption_with_taxes!$D10))),
(SUMIFS(VIFM!$D$2:$D$599,VIFM!$A$2:$A$599,Consumption_with_taxes!$A10,VIFM!$B$2:$B$599,Consumption_with_taxes!$B10,VIFM!$C$2:$C$599,Consumption_with_taxes!$D10)
* (1 + SUMIFS(RTFI!$D$2:$D$599,RTFI!$A$2:$A$599,Consumption_with_taxes!$A10,RTFI!$B$2:$B$599,Consumption_with_taxes!$B10,RTFI!$C$2:$C$599,Consumption_with_taxes!$D10))))</f>
        <v>30.653792115072982</v>
      </c>
    </row>
    <row r="11" spans="1:5" x14ac:dyDescent="0.25">
      <c r="A11" t="s">
        <v>3</v>
      </c>
      <c r="B11" t="s">
        <v>42</v>
      </c>
      <c r="C11" t="s">
        <v>47</v>
      </c>
      <c r="D11" t="s">
        <v>31</v>
      </c>
      <c r="E11">
        <f>IF(C11="Dom",(SUMIFS(VDFM!$D$2:$D$599,VDFM!$A$2:$A$599,Consumption_with_taxes!$A11,VDFM!$B$2:$B$599,Consumption_with_taxes!$B11,VDFM!$C$2:$C$599,Consumption_with_taxes!$D11)
* (1 + SUMIFS(RTFD!$D$2:$D$599,RTFD!$A$2:$A$599,Consumption_with_taxes!$A11,RTFD!$B$2:$B$599,Consumption_with_taxes!$B11,RTFD!$C$2:$C$599,Consumption_with_taxes!$D11))),
(SUMIFS(VIFM!$D$2:$D$599,VIFM!$A$2:$A$599,Consumption_with_taxes!$A11,VIFM!$B$2:$B$599,Consumption_with_taxes!$B11,VIFM!$C$2:$C$599,Consumption_with_taxes!$D11)
* (1 + SUMIFS(RTFI!$D$2:$D$599,RTFI!$A$2:$A$599,Consumption_with_taxes!$A11,RTFI!$B$2:$B$599,Consumption_with_taxes!$B11,RTFI!$C$2:$C$599,Consumption_with_taxes!$D11))))</f>
        <v>99.504025072075947</v>
      </c>
    </row>
    <row r="12" spans="1:5" x14ac:dyDescent="0.25">
      <c r="A12" t="s">
        <v>3</v>
      </c>
      <c r="B12" t="s">
        <v>42</v>
      </c>
      <c r="C12" t="s">
        <v>47</v>
      </c>
      <c r="D12" t="s">
        <v>32</v>
      </c>
      <c r="E12">
        <f>IF(C12="Dom",(SUMIFS(VDFM!$D$2:$D$599,VDFM!$A$2:$A$599,Consumption_with_taxes!$A12,VDFM!$B$2:$B$599,Consumption_with_taxes!$B12,VDFM!$C$2:$C$599,Consumption_with_taxes!$D12)
* (1 + SUMIFS(RTFD!$D$2:$D$599,RTFD!$A$2:$A$599,Consumption_with_taxes!$A12,RTFD!$B$2:$B$599,Consumption_with_taxes!$B12,RTFD!$C$2:$C$599,Consumption_with_taxes!$D12))),
(SUMIFS(VIFM!$D$2:$D$599,VIFM!$A$2:$A$599,Consumption_with_taxes!$A12,VIFM!$B$2:$B$599,Consumption_with_taxes!$B12,VIFM!$C$2:$C$599,Consumption_with_taxes!$D12)
* (1 + SUMIFS(RTFI!$D$2:$D$599,RTFI!$A$2:$A$599,Consumption_with_taxes!$A12,RTFI!$B$2:$B$599,Consumption_with_taxes!$B12,RTFI!$C$2:$C$599,Consumption_with_taxes!$D12))))</f>
        <v>44.669469641199662</v>
      </c>
    </row>
    <row r="13" spans="1:5" x14ac:dyDescent="0.25">
      <c r="A13" t="s">
        <v>3</v>
      </c>
      <c r="B13" t="s">
        <v>42</v>
      </c>
      <c r="C13" t="s">
        <v>47</v>
      </c>
      <c r="D13" t="s">
        <v>33</v>
      </c>
      <c r="E13">
        <f>IF(C13="Dom",(SUMIFS(VDFM!$D$2:$D$599,VDFM!$A$2:$A$599,Consumption_with_taxes!$A13,VDFM!$B$2:$B$599,Consumption_with_taxes!$B13,VDFM!$C$2:$C$599,Consumption_with_taxes!$D13)
* (1 + SUMIFS(RTFD!$D$2:$D$599,RTFD!$A$2:$A$599,Consumption_with_taxes!$A13,RTFD!$B$2:$B$599,Consumption_with_taxes!$B13,RTFD!$C$2:$C$599,Consumption_with_taxes!$D13))),
(SUMIFS(VIFM!$D$2:$D$599,VIFM!$A$2:$A$599,Consumption_with_taxes!$A13,VIFM!$B$2:$B$599,Consumption_with_taxes!$B13,VIFM!$C$2:$C$599,Consumption_with_taxes!$D13)
* (1 + SUMIFS(RTFI!$D$2:$D$599,RTFI!$A$2:$A$599,Consumption_with_taxes!$A13,RTFI!$B$2:$B$599,Consumption_with_taxes!$B13,RTFI!$C$2:$C$599,Consumption_with_taxes!$D13))))</f>
        <v>11.593117640943957</v>
      </c>
    </row>
    <row r="14" spans="1:5" x14ac:dyDescent="0.25">
      <c r="A14" t="s">
        <v>3</v>
      </c>
      <c r="B14" t="s">
        <v>42</v>
      </c>
      <c r="C14" t="s">
        <v>47</v>
      </c>
      <c r="D14" t="s">
        <v>34</v>
      </c>
      <c r="E14">
        <f>IF(C14="Dom",(SUMIFS(VDFM!$D$2:$D$599,VDFM!$A$2:$A$599,Consumption_with_taxes!$A14,VDFM!$B$2:$B$599,Consumption_with_taxes!$B14,VDFM!$C$2:$C$599,Consumption_with_taxes!$D14)
* (1 + SUMIFS(RTFD!$D$2:$D$599,RTFD!$A$2:$A$599,Consumption_with_taxes!$A14,RTFD!$B$2:$B$599,Consumption_with_taxes!$B14,RTFD!$C$2:$C$599,Consumption_with_taxes!$D14))),
(SUMIFS(VIFM!$D$2:$D$599,VIFM!$A$2:$A$599,Consumption_with_taxes!$A14,VIFM!$B$2:$B$599,Consumption_with_taxes!$B14,VIFM!$C$2:$C$599,Consumption_with_taxes!$D14)
* (1 + SUMIFS(RTFI!$D$2:$D$599,RTFI!$A$2:$A$599,Consumption_with_taxes!$A14,RTFI!$B$2:$B$599,Consumption_with_taxes!$B14,RTFI!$C$2:$C$599,Consumption_with_taxes!$D14))))</f>
        <v>38.787228686723623</v>
      </c>
    </row>
    <row r="15" spans="1:5" x14ac:dyDescent="0.25">
      <c r="A15" t="s">
        <v>3</v>
      </c>
      <c r="B15" t="s">
        <v>42</v>
      </c>
      <c r="C15" t="s">
        <v>47</v>
      </c>
      <c r="D15" t="s">
        <v>35</v>
      </c>
      <c r="E15">
        <f>IF(C15="Dom",(SUMIFS(VDFM!$D$2:$D$599,VDFM!$A$2:$A$599,Consumption_with_taxes!$A15,VDFM!$B$2:$B$599,Consumption_with_taxes!$B15,VDFM!$C$2:$C$599,Consumption_with_taxes!$D15)
* (1 + SUMIFS(RTFD!$D$2:$D$599,RTFD!$A$2:$A$599,Consumption_with_taxes!$A15,RTFD!$B$2:$B$599,Consumption_with_taxes!$B15,RTFD!$C$2:$C$599,Consumption_with_taxes!$D15))),
(SUMIFS(VIFM!$D$2:$D$599,VIFM!$A$2:$A$599,Consumption_with_taxes!$A15,VIFM!$B$2:$B$599,Consumption_with_taxes!$B15,VIFM!$C$2:$C$599,Consumption_with_taxes!$D15)
* (1 + SUMIFS(RTFI!$D$2:$D$599,RTFI!$A$2:$A$599,Consumption_with_taxes!$A15,RTFI!$B$2:$B$599,Consumption_with_taxes!$B15,RTFI!$C$2:$C$599,Consumption_with_taxes!$D15))))</f>
        <v>8.670902818327729</v>
      </c>
    </row>
    <row r="16" spans="1:5" x14ac:dyDescent="0.25">
      <c r="A16" t="s">
        <v>3</v>
      </c>
      <c r="B16" t="s">
        <v>42</v>
      </c>
      <c r="C16" t="s">
        <v>47</v>
      </c>
      <c r="D16" t="s">
        <v>36</v>
      </c>
      <c r="E16">
        <f>IF(C16="Dom",(SUMIFS(VDFM!$D$2:$D$599,VDFM!$A$2:$A$599,Consumption_with_taxes!$A16,VDFM!$B$2:$B$599,Consumption_with_taxes!$B16,VDFM!$C$2:$C$599,Consumption_with_taxes!$D16)
* (1 + SUMIFS(RTFD!$D$2:$D$599,RTFD!$A$2:$A$599,Consumption_with_taxes!$A16,RTFD!$B$2:$B$599,Consumption_with_taxes!$B16,RTFD!$C$2:$C$599,Consumption_with_taxes!$D16))),
(SUMIFS(VIFM!$D$2:$D$599,VIFM!$A$2:$A$599,Consumption_with_taxes!$A16,VIFM!$B$2:$B$599,Consumption_with_taxes!$B16,VIFM!$C$2:$C$599,Consumption_with_taxes!$D16)
* (1 + SUMIFS(RTFI!$D$2:$D$599,RTFI!$A$2:$A$599,Consumption_with_taxes!$A16,RTFI!$B$2:$B$599,Consumption_with_taxes!$B16,RTFI!$C$2:$C$599,Consumption_with_taxes!$D16))))</f>
        <v>389.30901579581842</v>
      </c>
    </row>
    <row r="17" spans="1:5" x14ac:dyDescent="0.25">
      <c r="A17" t="s">
        <v>3</v>
      </c>
      <c r="B17" t="s">
        <v>42</v>
      </c>
      <c r="C17" t="s">
        <v>47</v>
      </c>
      <c r="D17" t="s">
        <v>50</v>
      </c>
      <c r="E17">
        <f>IF(C17="Dom",(SUMIFS(VDFM!$D$2:$D$599,VDFM!$A$2:$A$599,Consumption_with_taxes!$A17,VDFM!$B$2:$B$599,Consumption_with_taxes!$B17,VDFM!$C$2:$C$599,Consumption_with_taxes!$D17)
* (1 + SUMIFS(RTFD!$D$2:$D$599,RTFD!$A$2:$A$599,Consumption_with_taxes!$A17,RTFD!$B$2:$B$599,Consumption_with_taxes!$B17,RTFD!$C$2:$C$599,Consumption_with_taxes!$D17))),
(SUMIFS(VIFM!$D$2:$D$599,VIFM!$A$2:$A$599,Consumption_with_taxes!$A17,VIFM!$B$2:$B$599,Consumption_with_taxes!$B17,VIFM!$C$2:$C$599,Consumption_with_taxes!$D17)
* (1 + SUMIFS(RTFI!$D$2:$D$599,RTFI!$A$2:$A$599,Consumption_with_taxes!$A17,RTFI!$B$2:$B$599,Consumption_with_taxes!$B17,RTFI!$C$2:$C$599,Consumption_with_taxes!$D17))))</f>
        <v>217.56826896159774</v>
      </c>
    </row>
    <row r="18" spans="1:5" x14ac:dyDescent="0.25">
      <c r="A18" t="s">
        <v>3</v>
      </c>
      <c r="B18" t="s">
        <v>42</v>
      </c>
      <c r="C18" t="s">
        <v>48</v>
      </c>
      <c r="D18" t="s">
        <v>19</v>
      </c>
      <c r="E18">
        <f>IF(C18="Dom",(SUMIFS(VDFM!$D$2:$D$599,VDFM!$A$2:$A$599,Consumption_with_taxes!$A18,VDFM!$B$2:$B$599,Consumption_with_taxes!$B18,VDFM!$C$2:$C$599,Consumption_with_taxes!$D18)
* (1 + SUMIFS(RTFD!$D$2:$D$599,RTFD!$A$2:$A$599,Consumption_with_taxes!$A18,RTFD!$B$2:$B$599,Consumption_with_taxes!$B18,RTFD!$C$2:$C$599,Consumption_with_taxes!$D18))),
(SUMIFS(VIFM!$D$2:$D$599,VIFM!$A$2:$A$599,Consumption_with_taxes!$A18,VIFM!$B$2:$B$599,Consumption_with_taxes!$B18,VIFM!$C$2:$C$599,Consumption_with_taxes!$D18)
* (1 + SUMIFS(RTFI!$D$2:$D$599,RTFI!$A$2:$A$599,Consumption_with_taxes!$A18,RTFI!$B$2:$B$599,Consumption_with_taxes!$B18,RTFI!$C$2:$C$599,Consumption_with_taxes!$D18))))</f>
        <v>11.065343591803627</v>
      </c>
    </row>
    <row r="19" spans="1:5" x14ac:dyDescent="0.25">
      <c r="A19" t="s">
        <v>3</v>
      </c>
      <c r="B19" t="s">
        <v>42</v>
      </c>
      <c r="C19" t="s">
        <v>48</v>
      </c>
      <c r="D19" t="s">
        <v>20</v>
      </c>
      <c r="E19">
        <f>IF(C19="Dom",(SUMIFS(VDFM!$D$2:$D$599,VDFM!$A$2:$A$599,Consumption_with_taxes!$A19,VDFM!$B$2:$B$599,Consumption_with_taxes!$B19,VDFM!$C$2:$C$599,Consumption_with_taxes!$D19)
* (1 + SUMIFS(RTFD!$D$2:$D$599,RTFD!$A$2:$A$599,Consumption_with_taxes!$A19,RTFD!$B$2:$B$599,Consumption_with_taxes!$B19,RTFD!$C$2:$C$599,Consumption_with_taxes!$D19))),
(SUMIFS(VIFM!$D$2:$D$599,VIFM!$A$2:$A$599,Consumption_with_taxes!$A19,VIFM!$B$2:$B$599,Consumption_with_taxes!$B19,VIFM!$C$2:$C$599,Consumption_with_taxes!$D19)
* (1 + SUMIFS(RTFI!$D$2:$D$599,RTFI!$A$2:$A$599,Consumption_with_taxes!$A19,RTFI!$B$2:$B$599,Consumption_with_taxes!$B19,RTFI!$C$2:$C$599,Consumption_with_taxes!$D19))))</f>
        <v>2.801743439203479</v>
      </c>
    </row>
    <row r="20" spans="1:5" x14ac:dyDescent="0.25">
      <c r="A20" t="s">
        <v>3</v>
      </c>
      <c r="B20" t="s">
        <v>42</v>
      </c>
      <c r="C20" t="s">
        <v>48</v>
      </c>
      <c r="D20" t="s">
        <v>21</v>
      </c>
      <c r="E20">
        <f>IF(C20="Dom",(SUMIFS(VDFM!$D$2:$D$599,VDFM!$A$2:$A$599,Consumption_with_taxes!$A20,VDFM!$B$2:$B$599,Consumption_with_taxes!$B20,VDFM!$C$2:$C$599,Consumption_with_taxes!$D20)
* (1 + SUMIFS(RTFD!$D$2:$D$599,RTFD!$A$2:$A$599,Consumption_with_taxes!$A20,RTFD!$B$2:$B$599,Consumption_with_taxes!$B20,RTFD!$C$2:$C$599,Consumption_with_taxes!$D20))),
(SUMIFS(VIFM!$D$2:$D$599,VIFM!$A$2:$A$599,Consumption_with_taxes!$A20,VIFM!$B$2:$B$599,Consumption_with_taxes!$B20,VIFM!$C$2:$C$599,Consumption_with_taxes!$D20)
* (1 + SUMIFS(RTFI!$D$2:$D$599,RTFI!$A$2:$A$599,Consumption_with_taxes!$A20,RTFI!$B$2:$B$599,Consumption_with_taxes!$B20,RTFI!$C$2:$C$599,Consumption_with_taxes!$D20))))</f>
        <v>2.789432191352009</v>
      </c>
    </row>
    <row r="21" spans="1:5" x14ac:dyDescent="0.25">
      <c r="A21" t="s">
        <v>3</v>
      </c>
      <c r="B21" t="s">
        <v>42</v>
      </c>
      <c r="C21" t="s">
        <v>48</v>
      </c>
      <c r="D21" t="s">
        <v>22</v>
      </c>
      <c r="E21">
        <f>IF(C21="Dom",(SUMIFS(VDFM!$D$2:$D$599,VDFM!$A$2:$A$599,Consumption_with_taxes!$A21,VDFM!$B$2:$B$599,Consumption_with_taxes!$B21,VDFM!$C$2:$C$599,Consumption_with_taxes!$D21)
* (1 + SUMIFS(RTFD!$D$2:$D$599,RTFD!$A$2:$A$599,Consumption_with_taxes!$A21,RTFD!$B$2:$B$599,Consumption_with_taxes!$B21,RTFD!$C$2:$C$599,Consumption_with_taxes!$D21))),
(SUMIFS(VIFM!$D$2:$D$599,VIFM!$A$2:$A$599,Consumption_with_taxes!$A21,VIFM!$B$2:$B$599,Consumption_with_taxes!$B21,VIFM!$C$2:$C$599,Consumption_with_taxes!$D21)
* (1 + SUMIFS(RTFI!$D$2:$D$599,RTFI!$A$2:$A$599,Consumption_with_taxes!$A21,RTFI!$B$2:$B$599,Consumption_with_taxes!$B21,RTFI!$C$2:$C$599,Consumption_with_taxes!$D21))))</f>
        <v>0.80942840898357948</v>
      </c>
    </row>
    <row r="22" spans="1:5" x14ac:dyDescent="0.25">
      <c r="A22" t="s">
        <v>3</v>
      </c>
      <c r="B22" t="s">
        <v>42</v>
      </c>
      <c r="C22" t="s">
        <v>48</v>
      </c>
      <c r="D22" t="s">
        <v>23</v>
      </c>
      <c r="E22">
        <f>IF(C22="Dom",(SUMIFS(VDFM!$D$2:$D$599,VDFM!$A$2:$A$599,Consumption_with_taxes!$A22,VDFM!$B$2:$B$599,Consumption_with_taxes!$B22,VDFM!$C$2:$C$599,Consumption_with_taxes!$D22)
* (1 + SUMIFS(RTFD!$D$2:$D$599,RTFD!$A$2:$A$599,Consumption_with_taxes!$A22,RTFD!$B$2:$B$599,Consumption_with_taxes!$B22,RTFD!$C$2:$C$599,Consumption_with_taxes!$D22))),
(SUMIFS(VIFM!$D$2:$D$599,VIFM!$A$2:$A$599,Consumption_with_taxes!$A22,VIFM!$B$2:$B$599,Consumption_with_taxes!$B22,VIFM!$C$2:$C$599,Consumption_with_taxes!$D22)
* (1 + SUMIFS(RTFI!$D$2:$D$599,RTFI!$A$2:$A$599,Consumption_with_taxes!$A22,RTFI!$B$2:$B$599,Consumption_with_taxes!$B22,RTFI!$C$2:$C$599,Consumption_with_taxes!$D22))))</f>
        <v>4.4670441785954015E-2</v>
      </c>
    </row>
    <row r="23" spans="1:5" x14ac:dyDescent="0.25">
      <c r="A23" t="s">
        <v>3</v>
      </c>
      <c r="B23" t="s">
        <v>42</v>
      </c>
      <c r="C23" t="s">
        <v>48</v>
      </c>
      <c r="D23" t="s">
        <v>24</v>
      </c>
      <c r="E23">
        <f>IF(C23="Dom",(SUMIFS(VDFM!$D$2:$D$599,VDFM!$A$2:$A$599,Consumption_with_taxes!$A23,VDFM!$B$2:$B$599,Consumption_with_taxes!$B23,VDFM!$C$2:$C$599,Consumption_with_taxes!$D23)
* (1 + SUMIFS(RTFD!$D$2:$D$599,RTFD!$A$2:$A$599,Consumption_with_taxes!$A23,RTFD!$B$2:$B$599,Consumption_with_taxes!$B23,RTFD!$C$2:$C$599,Consumption_with_taxes!$D23))),
(SUMIFS(VIFM!$D$2:$D$599,VIFM!$A$2:$A$599,Consumption_with_taxes!$A23,VIFM!$B$2:$B$599,Consumption_with_taxes!$B23,VIFM!$C$2:$C$599,Consumption_with_taxes!$D23)
* (1 + SUMIFS(RTFI!$D$2:$D$599,RTFI!$A$2:$A$599,Consumption_with_taxes!$A23,RTFI!$B$2:$B$599,Consumption_with_taxes!$B23,RTFI!$C$2:$C$599,Consumption_with_taxes!$D23))))</f>
        <v>29.542412271372278</v>
      </c>
    </row>
    <row r="24" spans="1:5" x14ac:dyDescent="0.25">
      <c r="A24" t="s">
        <v>3</v>
      </c>
      <c r="B24" t="s">
        <v>42</v>
      </c>
      <c r="C24" t="s">
        <v>48</v>
      </c>
      <c r="D24" t="s">
        <v>25</v>
      </c>
      <c r="E24">
        <f>IF(C24="Dom",(SUMIFS(VDFM!$D$2:$D$599,VDFM!$A$2:$A$599,Consumption_with_taxes!$A24,VDFM!$B$2:$B$599,Consumption_with_taxes!$B24,VDFM!$C$2:$C$599,Consumption_with_taxes!$D24)
* (1 + SUMIFS(RTFD!$D$2:$D$599,RTFD!$A$2:$A$599,Consumption_with_taxes!$A24,RTFD!$B$2:$B$599,Consumption_with_taxes!$B24,RTFD!$C$2:$C$599,Consumption_with_taxes!$D24))),
(SUMIFS(VIFM!$D$2:$D$599,VIFM!$A$2:$A$599,Consumption_with_taxes!$A24,VIFM!$B$2:$B$599,Consumption_with_taxes!$B24,VIFM!$C$2:$C$599,Consumption_with_taxes!$D24)
* (1 + SUMIFS(RTFI!$D$2:$D$599,RTFI!$A$2:$A$599,Consumption_with_taxes!$A24,RTFI!$B$2:$B$599,Consumption_with_taxes!$B24,RTFI!$C$2:$C$599,Consumption_with_taxes!$D24))))</f>
        <v>0.34706366419767753</v>
      </c>
    </row>
    <row r="25" spans="1:5" x14ac:dyDescent="0.25">
      <c r="A25" t="s">
        <v>3</v>
      </c>
      <c r="B25" t="s">
        <v>42</v>
      </c>
      <c r="C25" t="s">
        <v>48</v>
      </c>
      <c r="D25" t="s">
        <v>26</v>
      </c>
      <c r="E25">
        <f>IF(C25="Dom",(SUMIFS(VDFM!$D$2:$D$599,VDFM!$A$2:$A$599,Consumption_with_taxes!$A25,VDFM!$B$2:$B$599,Consumption_with_taxes!$B25,VDFM!$C$2:$C$599,Consumption_with_taxes!$D25)
* (1 + SUMIFS(RTFD!$D$2:$D$599,RTFD!$A$2:$A$599,Consumption_with_taxes!$A25,RTFD!$B$2:$B$599,Consumption_with_taxes!$B25,RTFD!$C$2:$C$599,Consumption_with_taxes!$D25))),
(SUMIFS(VIFM!$D$2:$D$599,VIFM!$A$2:$A$599,Consumption_with_taxes!$A25,VIFM!$B$2:$B$599,Consumption_with_taxes!$B25,VIFM!$C$2:$C$599,Consumption_with_taxes!$D25)
* (1 + SUMIFS(RTFI!$D$2:$D$599,RTFI!$A$2:$A$599,Consumption_with_taxes!$A25,RTFI!$B$2:$B$599,Consumption_with_taxes!$B25,RTFI!$C$2:$C$599,Consumption_with_taxes!$D25))))</f>
        <v>3.2179472356102128E-2</v>
      </c>
    </row>
    <row r="26" spans="1:5" x14ac:dyDescent="0.25">
      <c r="A26" t="s">
        <v>3</v>
      </c>
      <c r="B26" t="s">
        <v>42</v>
      </c>
      <c r="C26" t="s">
        <v>48</v>
      </c>
      <c r="D26" t="s">
        <v>27</v>
      </c>
      <c r="E26">
        <f>IF(C26="Dom",(SUMIFS(VDFM!$D$2:$D$599,VDFM!$A$2:$A$599,Consumption_with_taxes!$A26,VDFM!$B$2:$B$599,Consumption_with_taxes!$B26,VDFM!$C$2:$C$599,Consumption_with_taxes!$D26)
* (1 + SUMIFS(RTFD!$D$2:$D$599,RTFD!$A$2:$A$599,Consumption_with_taxes!$A26,RTFD!$B$2:$B$599,Consumption_with_taxes!$B26,RTFD!$C$2:$C$599,Consumption_with_taxes!$D26))),
(SUMIFS(VIFM!$D$2:$D$599,VIFM!$A$2:$A$599,Consumption_with_taxes!$A26,VIFM!$B$2:$B$599,Consumption_with_taxes!$B26,VIFM!$C$2:$C$599,Consumption_with_taxes!$D26)
* (1 + SUMIFS(RTFI!$D$2:$D$599,RTFI!$A$2:$A$599,Consumption_with_taxes!$A26,RTFI!$B$2:$B$599,Consumption_with_taxes!$B26,RTFI!$C$2:$C$599,Consumption_with_taxes!$D26))))</f>
        <v>3.2463967887663401E-6</v>
      </c>
    </row>
    <row r="27" spans="1:5" x14ac:dyDescent="0.25">
      <c r="A27" t="s">
        <v>3</v>
      </c>
      <c r="B27" t="s">
        <v>42</v>
      </c>
      <c r="C27" t="s">
        <v>48</v>
      </c>
      <c r="D27" t="s">
        <v>28</v>
      </c>
      <c r="E27">
        <f>IF(C27="Dom",(SUMIFS(VDFM!$D$2:$D$599,VDFM!$A$2:$A$599,Consumption_with_taxes!$A27,VDFM!$B$2:$B$599,Consumption_with_taxes!$B27,VDFM!$C$2:$C$599,Consumption_with_taxes!$D27)
* (1 + SUMIFS(RTFD!$D$2:$D$599,RTFD!$A$2:$A$599,Consumption_with_taxes!$A27,RTFD!$B$2:$B$599,Consumption_with_taxes!$B27,RTFD!$C$2:$C$599,Consumption_with_taxes!$D27))),
(SUMIFS(VIFM!$D$2:$D$599,VIFM!$A$2:$A$599,Consumption_with_taxes!$A27,VIFM!$B$2:$B$599,Consumption_with_taxes!$B27,VIFM!$C$2:$C$599,Consumption_with_taxes!$D27)
* (1 + SUMIFS(RTFI!$D$2:$D$599,RTFI!$A$2:$A$599,Consumption_with_taxes!$A27,RTFI!$B$2:$B$599,Consumption_with_taxes!$B27,RTFI!$C$2:$C$599,Consumption_with_taxes!$D27))))</f>
        <v>20.686202773691846</v>
      </c>
    </row>
    <row r="28" spans="1:5" x14ac:dyDescent="0.25">
      <c r="A28" t="s">
        <v>3</v>
      </c>
      <c r="B28" t="s">
        <v>42</v>
      </c>
      <c r="C28" t="s">
        <v>48</v>
      </c>
      <c r="D28" t="s">
        <v>29</v>
      </c>
      <c r="E28">
        <f>IF(C28="Dom",(SUMIFS(VDFM!$D$2:$D$599,VDFM!$A$2:$A$599,Consumption_with_taxes!$A28,VDFM!$B$2:$B$599,Consumption_with_taxes!$B28,VDFM!$C$2:$C$599,Consumption_with_taxes!$D28)
* (1 + SUMIFS(RTFD!$D$2:$D$599,RTFD!$A$2:$A$599,Consumption_with_taxes!$A28,RTFD!$B$2:$B$599,Consumption_with_taxes!$B28,RTFD!$C$2:$C$599,Consumption_with_taxes!$D28))),
(SUMIFS(VIFM!$D$2:$D$599,VIFM!$A$2:$A$599,Consumption_with_taxes!$A28,VIFM!$B$2:$B$599,Consumption_with_taxes!$B28,VIFM!$C$2:$C$599,Consumption_with_taxes!$D28)
* (1 + SUMIFS(RTFI!$D$2:$D$599,RTFI!$A$2:$A$599,Consumption_with_taxes!$A28,RTFI!$B$2:$B$599,Consumption_with_taxes!$B28,RTFI!$C$2:$C$599,Consumption_with_taxes!$D28))))</f>
        <v>4.4073880439065238E-2</v>
      </c>
    </row>
    <row r="29" spans="1:5" x14ac:dyDescent="0.25">
      <c r="A29" t="s">
        <v>3</v>
      </c>
      <c r="B29" t="s">
        <v>42</v>
      </c>
      <c r="C29" t="s">
        <v>48</v>
      </c>
      <c r="D29" t="s">
        <v>30</v>
      </c>
      <c r="E29">
        <f>IF(C29="Dom",(SUMIFS(VDFM!$D$2:$D$599,VDFM!$A$2:$A$599,Consumption_with_taxes!$A29,VDFM!$B$2:$B$599,Consumption_with_taxes!$B29,VDFM!$C$2:$C$599,Consumption_with_taxes!$D29)
* (1 + SUMIFS(RTFD!$D$2:$D$599,RTFD!$A$2:$A$599,Consumption_with_taxes!$A29,RTFD!$B$2:$B$599,Consumption_with_taxes!$B29,RTFD!$C$2:$C$599,Consumption_with_taxes!$D29))),
(SUMIFS(VIFM!$D$2:$D$599,VIFM!$A$2:$A$599,Consumption_with_taxes!$A29,VIFM!$B$2:$B$599,Consumption_with_taxes!$B29,VIFM!$C$2:$C$599,Consumption_with_taxes!$D29)
* (1 + SUMIFS(RTFI!$D$2:$D$599,RTFI!$A$2:$A$599,Consumption_with_taxes!$A29,RTFI!$B$2:$B$599,Consumption_with_taxes!$B29,RTFI!$C$2:$C$599,Consumption_with_taxes!$D29))))</f>
        <v>24.628599690085096</v>
      </c>
    </row>
    <row r="30" spans="1:5" x14ac:dyDescent="0.25">
      <c r="A30" t="s">
        <v>3</v>
      </c>
      <c r="B30" t="s">
        <v>42</v>
      </c>
      <c r="C30" t="s">
        <v>48</v>
      </c>
      <c r="D30" t="s">
        <v>31</v>
      </c>
      <c r="E30">
        <f>IF(C30="Dom",(SUMIFS(VDFM!$D$2:$D$599,VDFM!$A$2:$A$599,Consumption_with_taxes!$A30,VDFM!$B$2:$B$599,Consumption_with_taxes!$B30,VDFM!$C$2:$C$599,Consumption_with_taxes!$D30)
* (1 + SUMIFS(RTFD!$D$2:$D$599,RTFD!$A$2:$A$599,Consumption_with_taxes!$A30,RTFD!$B$2:$B$599,Consumption_with_taxes!$B30,RTFD!$C$2:$C$599,Consumption_with_taxes!$D30))),
(SUMIFS(VIFM!$D$2:$D$599,VIFM!$A$2:$A$599,Consumption_with_taxes!$A30,VIFM!$B$2:$B$599,Consumption_with_taxes!$B30,VIFM!$C$2:$C$599,Consumption_with_taxes!$D30)
* (1 + SUMIFS(RTFI!$D$2:$D$599,RTFI!$A$2:$A$599,Consumption_with_taxes!$A30,RTFI!$B$2:$B$599,Consumption_with_taxes!$B30,RTFI!$C$2:$C$599,Consumption_with_taxes!$D30))))</f>
        <v>19.555738033887646</v>
      </c>
    </row>
    <row r="31" spans="1:5" x14ac:dyDescent="0.25">
      <c r="A31" t="s">
        <v>3</v>
      </c>
      <c r="B31" t="s">
        <v>42</v>
      </c>
      <c r="C31" t="s">
        <v>48</v>
      </c>
      <c r="D31" t="s">
        <v>32</v>
      </c>
      <c r="E31">
        <f>IF(C31="Dom",(SUMIFS(VDFM!$D$2:$D$599,VDFM!$A$2:$A$599,Consumption_with_taxes!$A31,VDFM!$B$2:$B$599,Consumption_with_taxes!$B31,VDFM!$C$2:$C$599,Consumption_with_taxes!$D31)
* (1 + SUMIFS(RTFD!$D$2:$D$599,RTFD!$A$2:$A$599,Consumption_with_taxes!$A31,RTFD!$B$2:$B$599,Consumption_with_taxes!$B31,RTFD!$C$2:$C$599,Consumption_with_taxes!$D31))),
(SUMIFS(VIFM!$D$2:$D$599,VIFM!$A$2:$A$599,Consumption_with_taxes!$A31,VIFM!$B$2:$B$599,Consumption_with_taxes!$B31,VIFM!$C$2:$C$599,Consumption_with_taxes!$D31)
* (1 + SUMIFS(RTFI!$D$2:$D$599,RTFI!$A$2:$A$599,Consumption_with_taxes!$A31,RTFI!$B$2:$B$599,Consumption_with_taxes!$B31,RTFI!$C$2:$C$599,Consumption_with_taxes!$D31))))</f>
        <v>36.445739590974028</v>
      </c>
    </row>
    <row r="32" spans="1:5" x14ac:dyDescent="0.25">
      <c r="A32" t="s">
        <v>3</v>
      </c>
      <c r="B32" t="s">
        <v>42</v>
      </c>
      <c r="C32" t="s">
        <v>48</v>
      </c>
      <c r="D32" t="s">
        <v>33</v>
      </c>
      <c r="E32">
        <f>IF(C32="Dom",(SUMIFS(VDFM!$D$2:$D$599,VDFM!$A$2:$A$599,Consumption_with_taxes!$A32,VDFM!$B$2:$B$599,Consumption_with_taxes!$B32,VDFM!$C$2:$C$599,Consumption_with_taxes!$D32)
* (1 + SUMIFS(RTFD!$D$2:$D$599,RTFD!$A$2:$A$599,Consumption_with_taxes!$A32,RTFD!$B$2:$B$599,Consumption_with_taxes!$B32,RTFD!$C$2:$C$599,Consumption_with_taxes!$D32))),
(SUMIFS(VIFM!$D$2:$D$599,VIFM!$A$2:$A$599,Consumption_with_taxes!$A32,VIFM!$B$2:$B$599,Consumption_with_taxes!$B32,VIFM!$C$2:$C$599,Consumption_with_taxes!$D32)
* (1 + SUMIFS(RTFI!$D$2:$D$599,RTFI!$A$2:$A$599,Consumption_with_taxes!$A32,RTFI!$B$2:$B$599,Consumption_with_taxes!$B32,RTFI!$C$2:$C$599,Consumption_with_taxes!$D32))))</f>
        <v>7.6264256399775901E-3</v>
      </c>
    </row>
    <row r="33" spans="1:5" x14ac:dyDescent="0.25">
      <c r="A33" t="s">
        <v>3</v>
      </c>
      <c r="B33" t="s">
        <v>42</v>
      </c>
      <c r="C33" t="s">
        <v>48</v>
      </c>
      <c r="D33" t="s">
        <v>34</v>
      </c>
      <c r="E33">
        <f>IF(C33="Dom",(SUMIFS(VDFM!$D$2:$D$599,VDFM!$A$2:$A$599,Consumption_with_taxes!$A33,VDFM!$B$2:$B$599,Consumption_with_taxes!$B33,VDFM!$C$2:$C$599,Consumption_with_taxes!$D33)
* (1 + SUMIFS(RTFD!$D$2:$D$599,RTFD!$A$2:$A$599,Consumption_with_taxes!$A33,RTFD!$B$2:$B$599,Consumption_with_taxes!$B33,RTFD!$C$2:$C$599,Consumption_with_taxes!$D33))),
(SUMIFS(VIFM!$D$2:$D$599,VIFM!$A$2:$A$599,Consumption_with_taxes!$A33,VIFM!$B$2:$B$599,Consumption_with_taxes!$B33,VIFM!$C$2:$C$599,Consumption_with_taxes!$D33)
* (1 + SUMIFS(RTFI!$D$2:$D$599,RTFI!$A$2:$A$599,Consumption_with_taxes!$A33,RTFI!$B$2:$B$599,Consumption_with_taxes!$B33,RTFI!$C$2:$C$599,Consumption_with_taxes!$D33))))</f>
        <v>10.186415075339909</v>
      </c>
    </row>
    <row r="34" spans="1:5" x14ac:dyDescent="0.25">
      <c r="A34" t="s">
        <v>3</v>
      </c>
      <c r="B34" t="s">
        <v>42</v>
      </c>
      <c r="C34" t="s">
        <v>48</v>
      </c>
      <c r="D34" t="s">
        <v>35</v>
      </c>
      <c r="E34">
        <f>IF(C34="Dom",(SUMIFS(VDFM!$D$2:$D$599,VDFM!$A$2:$A$599,Consumption_with_taxes!$A34,VDFM!$B$2:$B$599,Consumption_with_taxes!$B34,VDFM!$C$2:$C$599,Consumption_with_taxes!$D34)
* (1 + SUMIFS(RTFD!$D$2:$D$599,RTFD!$A$2:$A$599,Consumption_with_taxes!$A34,RTFD!$B$2:$B$599,Consumption_with_taxes!$B34,RTFD!$C$2:$C$599,Consumption_with_taxes!$D34))),
(SUMIFS(VIFM!$D$2:$D$599,VIFM!$A$2:$A$599,Consumption_with_taxes!$A34,VIFM!$B$2:$B$599,Consumption_with_taxes!$B34,VIFM!$C$2:$C$599,Consumption_with_taxes!$D34)
* (1 + SUMIFS(RTFI!$D$2:$D$599,RTFI!$A$2:$A$599,Consumption_with_taxes!$A34,RTFI!$B$2:$B$599,Consumption_with_taxes!$B34,RTFI!$C$2:$C$599,Consumption_with_taxes!$D34))))</f>
        <v>5.336344024222333</v>
      </c>
    </row>
    <row r="35" spans="1:5" x14ac:dyDescent="0.25">
      <c r="A35" t="s">
        <v>3</v>
      </c>
      <c r="B35" t="s">
        <v>42</v>
      </c>
      <c r="C35" t="s">
        <v>48</v>
      </c>
      <c r="D35" t="s">
        <v>36</v>
      </c>
      <c r="E35">
        <f>IF(C35="Dom",(SUMIFS(VDFM!$D$2:$D$599,VDFM!$A$2:$A$599,Consumption_with_taxes!$A35,VDFM!$B$2:$B$599,Consumption_with_taxes!$B35,VDFM!$C$2:$C$599,Consumption_with_taxes!$D35)
* (1 + SUMIFS(RTFD!$D$2:$D$599,RTFD!$A$2:$A$599,Consumption_with_taxes!$A35,RTFD!$B$2:$B$599,Consumption_with_taxes!$B35,RTFD!$C$2:$C$599,Consumption_with_taxes!$D35))),
(SUMIFS(VIFM!$D$2:$D$599,VIFM!$A$2:$A$599,Consumption_with_taxes!$A35,VIFM!$B$2:$B$599,Consumption_with_taxes!$B35,VIFM!$C$2:$C$599,Consumption_with_taxes!$D35)
* (1 + SUMIFS(RTFI!$D$2:$D$599,RTFI!$A$2:$A$599,Consumption_with_taxes!$A35,RTFI!$B$2:$B$599,Consumption_with_taxes!$B35,RTFI!$C$2:$C$599,Consumption_with_taxes!$D35))))</f>
        <v>20.573324399502042</v>
      </c>
    </row>
    <row r="36" spans="1:5" x14ac:dyDescent="0.25">
      <c r="A36" t="s">
        <v>3</v>
      </c>
      <c r="B36" t="s">
        <v>42</v>
      </c>
      <c r="C36" t="s">
        <v>48</v>
      </c>
      <c r="D36" t="s">
        <v>50</v>
      </c>
      <c r="E36">
        <f>IF(C36="Dom",(SUMIFS(VDFM!$D$2:$D$599,VDFM!$A$2:$A$599,Consumption_with_taxes!$A36,VDFM!$B$2:$B$599,Consumption_with_taxes!$B36,VDFM!$C$2:$C$599,Consumption_with_taxes!$D36)
* (1 + SUMIFS(RTFD!$D$2:$D$599,RTFD!$A$2:$A$599,Consumption_with_taxes!$A36,RTFD!$B$2:$B$599,Consumption_with_taxes!$B36,RTFD!$C$2:$C$599,Consumption_with_taxes!$D36))),
(SUMIFS(VIFM!$D$2:$D$599,VIFM!$A$2:$A$599,Consumption_with_taxes!$A36,VIFM!$B$2:$B$599,Consumption_with_taxes!$B36,VIFM!$C$2:$C$599,Consumption_with_taxes!$D36)
* (1 + SUMIFS(RTFI!$D$2:$D$599,RTFI!$A$2:$A$599,Consumption_with_taxes!$A36,RTFI!$B$2:$B$599,Consumption_with_taxes!$B36,RTFI!$C$2:$C$599,Consumption_with_taxes!$D36))))</f>
        <v>5.0954461180371196</v>
      </c>
    </row>
    <row r="37" spans="1:5" x14ac:dyDescent="0.25">
      <c r="A37" t="s">
        <v>3</v>
      </c>
      <c r="B37" t="s">
        <v>49</v>
      </c>
      <c r="C37" t="s">
        <v>47</v>
      </c>
      <c r="D37" t="s">
        <v>19</v>
      </c>
      <c r="E37">
        <f>IF(C37="Dom",(SUMIFS(VDFM!$D$2:$D$599,VDFM!$A$2:$A$599,Consumption_with_taxes!$A37,VDFM!$B$2:$B$599,Consumption_with_taxes!$B37,VDFM!$C$2:$C$599,Consumption_with_taxes!$D37)
* (1 + SUMIFS(RTFD!$D$2:$D$599,RTFD!$A$2:$A$599,Consumption_with_taxes!$A37,RTFD!$B$2:$B$599,Consumption_with_taxes!$B37,RTFD!$C$2:$C$599,Consumption_with_taxes!$D37))),
(SUMIFS(VIFM!$D$2:$D$599,VIFM!$A$2:$A$599,Consumption_with_taxes!$A37,VIFM!$B$2:$B$599,Consumption_with_taxes!$B37,VIFM!$C$2:$C$599,Consumption_with_taxes!$D37)
* (1 + SUMIFS(RTFI!$D$2:$D$599,RTFI!$A$2:$A$599,Consumption_with_taxes!$A37,RTFI!$B$2:$B$599,Consumption_with_taxes!$B37,RTFI!$C$2:$C$599,Consumption_with_taxes!$D37))))</f>
        <v>3.3827806532349001E-6</v>
      </c>
    </row>
    <row r="38" spans="1:5" x14ac:dyDescent="0.25">
      <c r="A38" t="s">
        <v>3</v>
      </c>
      <c r="B38" t="s">
        <v>49</v>
      </c>
      <c r="C38" t="s">
        <v>47</v>
      </c>
      <c r="D38" t="s">
        <v>21</v>
      </c>
      <c r="E38">
        <f>IF(C38="Dom",(SUMIFS(VDFM!$D$2:$D$599,VDFM!$A$2:$A$599,Consumption_with_taxes!$A38,VDFM!$B$2:$B$599,Consumption_with_taxes!$B38,VDFM!$C$2:$C$599,Consumption_with_taxes!$D38)
* (1 + SUMIFS(RTFD!$D$2:$D$599,RTFD!$A$2:$A$599,Consumption_with_taxes!$A38,RTFD!$B$2:$B$599,Consumption_with_taxes!$B38,RTFD!$C$2:$C$599,Consumption_with_taxes!$D38))),
(SUMIFS(VIFM!$D$2:$D$599,VIFM!$A$2:$A$599,Consumption_with_taxes!$A38,VIFM!$B$2:$B$599,Consumption_with_taxes!$B38,VIFM!$C$2:$C$599,Consumption_with_taxes!$D38)
* (1 + SUMIFS(RTFI!$D$2:$D$599,RTFI!$A$2:$A$599,Consumption_with_taxes!$A38,RTFI!$B$2:$B$599,Consumption_with_taxes!$B38,RTFI!$C$2:$C$599,Consumption_with_taxes!$D38))))</f>
        <v>2.8744909200419601E-3</v>
      </c>
    </row>
    <row r="39" spans="1:5" x14ac:dyDescent="0.25">
      <c r="A39" t="s">
        <v>3</v>
      </c>
      <c r="B39" t="s">
        <v>49</v>
      </c>
      <c r="C39" t="s">
        <v>47</v>
      </c>
      <c r="D39" t="s">
        <v>22</v>
      </c>
      <c r="E39">
        <f>IF(C39="Dom",(SUMIFS(VDFM!$D$2:$D$599,VDFM!$A$2:$A$599,Consumption_with_taxes!$A39,VDFM!$B$2:$B$599,Consumption_with_taxes!$B39,VDFM!$C$2:$C$599,Consumption_with_taxes!$D39)
* (1 + SUMIFS(RTFD!$D$2:$D$599,RTFD!$A$2:$A$599,Consumption_with_taxes!$A39,RTFD!$B$2:$B$599,Consumption_with_taxes!$B39,RTFD!$C$2:$C$599,Consumption_with_taxes!$D39))),
(SUMIFS(VIFM!$D$2:$D$599,VIFM!$A$2:$A$599,Consumption_with_taxes!$A39,VIFM!$B$2:$B$599,Consumption_with_taxes!$B39,VIFM!$C$2:$C$599,Consumption_with_taxes!$D39)
* (1 + SUMIFS(RTFI!$D$2:$D$599,RTFI!$A$2:$A$599,Consumption_with_taxes!$A39,RTFI!$B$2:$B$599,Consumption_with_taxes!$B39,RTFI!$C$2:$C$599,Consumption_with_taxes!$D39))))</f>
        <v>5.0711060418698598E-5</v>
      </c>
    </row>
    <row r="40" spans="1:5" x14ac:dyDescent="0.25">
      <c r="A40" t="s">
        <v>3</v>
      </c>
      <c r="B40" t="s">
        <v>49</v>
      </c>
      <c r="C40" t="s">
        <v>47</v>
      </c>
      <c r="D40" t="s">
        <v>23</v>
      </c>
      <c r="E40">
        <f>IF(C40="Dom",(SUMIFS(VDFM!$D$2:$D$599,VDFM!$A$2:$A$599,Consumption_with_taxes!$A40,VDFM!$B$2:$B$599,Consumption_with_taxes!$B40,VDFM!$C$2:$C$599,Consumption_with_taxes!$D40)
* (1 + SUMIFS(RTFD!$D$2:$D$599,RTFD!$A$2:$A$599,Consumption_with_taxes!$A40,RTFD!$B$2:$B$599,Consumption_with_taxes!$B40,RTFD!$C$2:$C$599,Consumption_with_taxes!$D40))),
(SUMIFS(VIFM!$D$2:$D$599,VIFM!$A$2:$A$599,Consumption_with_taxes!$A40,VIFM!$B$2:$B$599,Consumption_with_taxes!$B40,VIFM!$C$2:$C$599,Consumption_with_taxes!$D40)
* (1 + SUMIFS(RTFI!$D$2:$D$599,RTFI!$A$2:$A$599,Consumption_with_taxes!$A40,RTFI!$B$2:$B$599,Consumption_with_taxes!$B40,RTFI!$C$2:$C$599,Consumption_with_taxes!$D40))))</f>
        <v>5.9671931927132702E-7</v>
      </c>
    </row>
    <row r="41" spans="1:5" x14ac:dyDescent="0.25">
      <c r="A41" t="s">
        <v>3</v>
      </c>
      <c r="B41" t="s">
        <v>49</v>
      </c>
      <c r="C41" t="s">
        <v>47</v>
      </c>
      <c r="D41" t="s">
        <v>24</v>
      </c>
      <c r="E41">
        <f>IF(C41="Dom",(SUMIFS(VDFM!$D$2:$D$599,VDFM!$A$2:$A$599,Consumption_with_taxes!$A41,VDFM!$B$2:$B$599,Consumption_with_taxes!$B41,VDFM!$C$2:$C$599,Consumption_with_taxes!$D41)
* (1 + SUMIFS(RTFD!$D$2:$D$599,RTFD!$A$2:$A$599,Consumption_with_taxes!$A41,RTFD!$B$2:$B$599,Consumption_with_taxes!$B41,RTFD!$C$2:$C$599,Consumption_with_taxes!$D41))),
(SUMIFS(VIFM!$D$2:$D$599,VIFM!$A$2:$A$599,Consumption_with_taxes!$A41,VIFM!$B$2:$B$599,Consumption_with_taxes!$B41,VIFM!$C$2:$C$599,Consumption_with_taxes!$D41)
* (1 + SUMIFS(RTFI!$D$2:$D$599,RTFI!$A$2:$A$599,Consumption_with_taxes!$A41,RTFI!$B$2:$B$599,Consumption_with_taxes!$B41,RTFI!$C$2:$C$599,Consumption_with_taxes!$D41))))</f>
        <v>6.0595074920984397E-4</v>
      </c>
    </row>
    <row r="42" spans="1:5" x14ac:dyDescent="0.25">
      <c r="A42" t="s">
        <v>3</v>
      </c>
      <c r="B42" t="s">
        <v>49</v>
      </c>
      <c r="C42" t="s">
        <v>47</v>
      </c>
      <c r="D42" t="s">
        <v>28</v>
      </c>
      <c r="E42">
        <f>IF(C42="Dom",(SUMIFS(VDFM!$D$2:$D$599,VDFM!$A$2:$A$599,Consumption_with_taxes!$A42,VDFM!$B$2:$B$599,Consumption_with_taxes!$B42,VDFM!$C$2:$C$599,Consumption_with_taxes!$D42)
* (1 + SUMIFS(RTFD!$D$2:$D$599,RTFD!$A$2:$A$599,Consumption_with_taxes!$A42,RTFD!$B$2:$B$599,Consumption_with_taxes!$B42,RTFD!$C$2:$C$599,Consumption_with_taxes!$D42))),
(SUMIFS(VIFM!$D$2:$D$599,VIFM!$A$2:$A$599,Consumption_with_taxes!$A42,VIFM!$B$2:$B$599,Consumption_with_taxes!$B42,VIFM!$C$2:$C$599,Consumption_with_taxes!$D42)
* (1 + SUMIFS(RTFI!$D$2:$D$599,RTFI!$A$2:$A$599,Consumption_with_taxes!$A42,RTFI!$B$2:$B$599,Consumption_with_taxes!$B42,RTFI!$C$2:$C$599,Consumption_with_taxes!$D42))))</f>
        <v>9.2071912567458503E-2</v>
      </c>
    </row>
    <row r="43" spans="1:5" x14ac:dyDescent="0.25">
      <c r="A43" t="s">
        <v>3</v>
      </c>
      <c r="B43" t="s">
        <v>49</v>
      </c>
      <c r="C43" t="s">
        <v>47</v>
      </c>
      <c r="D43" t="s">
        <v>30</v>
      </c>
      <c r="E43">
        <f>IF(C43="Dom",(SUMIFS(VDFM!$D$2:$D$599,VDFM!$A$2:$A$599,Consumption_with_taxes!$A43,VDFM!$B$2:$B$599,Consumption_with_taxes!$B43,VDFM!$C$2:$C$599,Consumption_with_taxes!$D43)
* (1 + SUMIFS(RTFD!$D$2:$D$599,RTFD!$A$2:$A$599,Consumption_with_taxes!$A43,RTFD!$B$2:$B$599,Consumption_with_taxes!$B43,RTFD!$C$2:$C$599,Consumption_with_taxes!$D43))),
(SUMIFS(VIFM!$D$2:$D$599,VIFM!$A$2:$A$599,Consumption_with_taxes!$A43,VIFM!$B$2:$B$599,Consumption_with_taxes!$B43,VIFM!$C$2:$C$599,Consumption_with_taxes!$D43)
* (1 + SUMIFS(RTFI!$D$2:$D$599,RTFI!$A$2:$A$599,Consumption_with_taxes!$A43,RTFI!$B$2:$B$599,Consumption_with_taxes!$B43,RTFI!$C$2:$C$599,Consumption_with_taxes!$D43))))</f>
        <v>7.2880496854794401E-3</v>
      </c>
    </row>
    <row r="44" spans="1:5" x14ac:dyDescent="0.25">
      <c r="A44" t="s">
        <v>3</v>
      </c>
      <c r="B44" t="s">
        <v>49</v>
      </c>
      <c r="C44" t="s">
        <v>47</v>
      </c>
      <c r="D44" t="s">
        <v>31</v>
      </c>
      <c r="E44">
        <f>IF(C44="Dom",(SUMIFS(VDFM!$D$2:$D$599,VDFM!$A$2:$A$599,Consumption_with_taxes!$A44,VDFM!$B$2:$B$599,Consumption_with_taxes!$B44,VDFM!$C$2:$C$599,Consumption_with_taxes!$D44)
* (1 + SUMIFS(RTFD!$D$2:$D$599,RTFD!$A$2:$A$599,Consumption_with_taxes!$A44,RTFD!$B$2:$B$599,Consumption_with_taxes!$B44,RTFD!$C$2:$C$599,Consumption_with_taxes!$D44))),
(SUMIFS(VIFM!$D$2:$D$599,VIFM!$A$2:$A$599,Consumption_with_taxes!$A44,VIFM!$B$2:$B$599,Consumption_with_taxes!$B44,VIFM!$C$2:$C$599,Consumption_with_taxes!$D44)
* (1 + SUMIFS(RTFI!$D$2:$D$599,RTFI!$A$2:$A$599,Consumption_with_taxes!$A44,RTFI!$B$2:$B$599,Consumption_with_taxes!$B44,RTFI!$C$2:$C$599,Consumption_with_taxes!$D44))))</f>
        <v>0.176500260275676</v>
      </c>
    </row>
    <row r="45" spans="1:5" x14ac:dyDescent="0.25">
      <c r="A45" t="s">
        <v>3</v>
      </c>
      <c r="B45" t="s">
        <v>49</v>
      </c>
      <c r="C45" t="s">
        <v>47</v>
      </c>
      <c r="D45" t="s">
        <v>32</v>
      </c>
      <c r="E45">
        <f>IF(C45="Dom",(SUMIFS(VDFM!$D$2:$D$599,VDFM!$A$2:$A$599,Consumption_with_taxes!$A45,VDFM!$B$2:$B$599,Consumption_with_taxes!$B45,VDFM!$C$2:$C$599,Consumption_with_taxes!$D45)
* (1 + SUMIFS(RTFD!$D$2:$D$599,RTFD!$A$2:$A$599,Consumption_with_taxes!$A45,RTFD!$B$2:$B$599,Consumption_with_taxes!$B45,RTFD!$C$2:$C$599,Consumption_with_taxes!$D45))),
(SUMIFS(VIFM!$D$2:$D$599,VIFM!$A$2:$A$599,Consumption_with_taxes!$A45,VIFM!$B$2:$B$599,Consumption_with_taxes!$B45,VIFM!$C$2:$C$599,Consumption_with_taxes!$D45)
* (1 + SUMIFS(RTFI!$D$2:$D$599,RTFI!$A$2:$A$599,Consumption_with_taxes!$A45,RTFI!$B$2:$B$599,Consumption_with_taxes!$B45,RTFI!$C$2:$C$599,Consumption_with_taxes!$D45))))</f>
        <v>0.151732243984458</v>
      </c>
    </row>
    <row r="46" spans="1:5" x14ac:dyDescent="0.25">
      <c r="A46" t="s">
        <v>3</v>
      </c>
      <c r="B46" t="s">
        <v>49</v>
      </c>
      <c r="C46" t="s">
        <v>47</v>
      </c>
      <c r="D46" t="s">
        <v>33</v>
      </c>
      <c r="E46">
        <f>IF(C46="Dom",(SUMIFS(VDFM!$D$2:$D$599,VDFM!$A$2:$A$599,Consumption_with_taxes!$A46,VDFM!$B$2:$B$599,Consumption_with_taxes!$B46,VDFM!$C$2:$C$599,Consumption_with_taxes!$D46)
* (1 + SUMIFS(RTFD!$D$2:$D$599,RTFD!$A$2:$A$599,Consumption_with_taxes!$A46,RTFD!$B$2:$B$599,Consumption_with_taxes!$B46,RTFD!$C$2:$C$599,Consumption_with_taxes!$D46))),
(SUMIFS(VIFM!$D$2:$D$599,VIFM!$A$2:$A$599,Consumption_with_taxes!$A46,VIFM!$B$2:$B$599,Consumption_with_taxes!$B46,VIFM!$C$2:$C$599,Consumption_with_taxes!$D46)
* (1 + SUMIFS(RTFI!$D$2:$D$599,RTFI!$A$2:$A$599,Consumption_with_taxes!$A46,RTFI!$B$2:$B$599,Consumption_with_taxes!$B46,RTFI!$C$2:$C$599,Consumption_with_taxes!$D46))))</f>
        <v>6.1865278666169599E-4</v>
      </c>
    </row>
    <row r="47" spans="1:5" x14ac:dyDescent="0.25">
      <c r="A47" t="s">
        <v>3</v>
      </c>
      <c r="B47" t="s">
        <v>49</v>
      </c>
      <c r="C47" t="s">
        <v>47</v>
      </c>
      <c r="D47" t="s">
        <v>34</v>
      </c>
      <c r="E47">
        <f>IF(C47="Dom",(SUMIFS(VDFM!$D$2:$D$599,VDFM!$A$2:$A$599,Consumption_with_taxes!$A47,VDFM!$B$2:$B$599,Consumption_with_taxes!$B47,VDFM!$C$2:$C$599,Consumption_with_taxes!$D47)
* (1 + SUMIFS(RTFD!$D$2:$D$599,RTFD!$A$2:$A$599,Consumption_with_taxes!$A47,RTFD!$B$2:$B$599,Consumption_with_taxes!$B47,RTFD!$C$2:$C$599,Consumption_with_taxes!$D47))),
(SUMIFS(VIFM!$D$2:$D$599,VIFM!$A$2:$A$599,Consumption_with_taxes!$A47,VIFM!$B$2:$B$599,Consumption_with_taxes!$B47,VIFM!$C$2:$C$599,Consumption_with_taxes!$D47)
* (1 + SUMIFS(RTFI!$D$2:$D$599,RTFI!$A$2:$A$599,Consumption_with_taxes!$A47,RTFI!$B$2:$B$599,Consumption_with_taxes!$B47,RTFI!$C$2:$C$599,Consumption_with_taxes!$D47))))</f>
        <v>2.8372331201184902</v>
      </c>
    </row>
    <row r="48" spans="1:5" x14ac:dyDescent="0.25">
      <c r="A48" t="s">
        <v>3</v>
      </c>
      <c r="B48" t="s">
        <v>49</v>
      </c>
      <c r="C48" t="s">
        <v>47</v>
      </c>
      <c r="D48" t="s">
        <v>35</v>
      </c>
      <c r="E48">
        <f>IF(C48="Dom",(SUMIFS(VDFM!$D$2:$D$599,VDFM!$A$2:$A$599,Consumption_with_taxes!$A48,VDFM!$B$2:$B$599,Consumption_with_taxes!$B48,VDFM!$C$2:$C$599,Consumption_with_taxes!$D48)
* (1 + SUMIFS(RTFD!$D$2:$D$599,RTFD!$A$2:$A$599,Consumption_with_taxes!$A48,RTFD!$B$2:$B$599,Consumption_with_taxes!$B48,RTFD!$C$2:$C$599,Consumption_with_taxes!$D48))),
(SUMIFS(VIFM!$D$2:$D$599,VIFM!$A$2:$A$599,Consumption_with_taxes!$A48,VIFM!$B$2:$B$599,Consumption_with_taxes!$B48,VIFM!$C$2:$C$599,Consumption_with_taxes!$D48)
* (1 + SUMIFS(RTFI!$D$2:$D$599,RTFI!$A$2:$A$599,Consumption_with_taxes!$A48,RTFI!$B$2:$B$599,Consumption_with_taxes!$B48,RTFI!$C$2:$C$599,Consumption_with_taxes!$D48))))</f>
        <v>1.38310385786258E-2</v>
      </c>
    </row>
    <row r="49" spans="1:5" x14ac:dyDescent="0.25">
      <c r="A49" t="s">
        <v>3</v>
      </c>
      <c r="B49" t="s">
        <v>49</v>
      </c>
      <c r="C49" t="s">
        <v>47</v>
      </c>
      <c r="D49" t="s">
        <v>36</v>
      </c>
      <c r="E49">
        <f>IF(C49="Dom",(SUMIFS(VDFM!$D$2:$D$599,VDFM!$A$2:$A$599,Consumption_with_taxes!$A49,VDFM!$B$2:$B$599,Consumption_with_taxes!$B49,VDFM!$C$2:$C$599,Consumption_with_taxes!$D49)
* (1 + SUMIFS(RTFD!$D$2:$D$599,RTFD!$A$2:$A$599,Consumption_with_taxes!$A49,RTFD!$B$2:$B$599,Consumption_with_taxes!$B49,RTFD!$C$2:$C$599,Consumption_with_taxes!$D49))),
(SUMIFS(VIFM!$D$2:$D$599,VIFM!$A$2:$A$599,Consumption_with_taxes!$A49,VIFM!$B$2:$B$599,Consumption_with_taxes!$B49,VIFM!$C$2:$C$599,Consumption_with_taxes!$D49)
* (1 + SUMIFS(RTFI!$D$2:$D$599,RTFI!$A$2:$A$599,Consumption_with_taxes!$A49,RTFI!$B$2:$B$599,Consumption_with_taxes!$B49,RTFI!$C$2:$C$599,Consumption_with_taxes!$D49))))</f>
        <v>464.825094134832</v>
      </c>
    </row>
    <row r="50" spans="1:5" x14ac:dyDescent="0.25">
      <c r="A50" t="s">
        <v>3</v>
      </c>
      <c r="B50" t="s">
        <v>49</v>
      </c>
      <c r="C50" t="s">
        <v>47</v>
      </c>
      <c r="D50" t="s">
        <v>50</v>
      </c>
      <c r="E50">
        <f>IF(C50="Dom",(SUMIFS(VDFM!$D$2:$D$599,VDFM!$A$2:$A$599,Consumption_with_taxes!$A50,VDFM!$B$2:$B$599,Consumption_with_taxes!$B50,VDFM!$C$2:$C$599,Consumption_with_taxes!$D50)
* (1 + SUMIFS(RTFD!$D$2:$D$599,RTFD!$A$2:$A$599,Consumption_with_taxes!$A50,RTFD!$B$2:$B$599,Consumption_with_taxes!$B50,RTFD!$C$2:$C$599,Consumption_with_taxes!$D50))),
(SUMIFS(VIFM!$D$2:$D$599,VIFM!$A$2:$A$599,Consumption_with_taxes!$A50,VIFM!$B$2:$B$599,Consumption_with_taxes!$B50,VIFM!$C$2:$C$599,Consumption_with_taxes!$D50)
* (1 + SUMIFS(RTFI!$D$2:$D$599,RTFI!$A$2:$A$599,Consumption_with_taxes!$A50,RTFI!$B$2:$B$599,Consumption_with_taxes!$B50,RTFI!$C$2:$C$599,Consumption_with_taxes!$D50))))</f>
        <v>17.199010404700307</v>
      </c>
    </row>
    <row r="51" spans="1:5" x14ac:dyDescent="0.25">
      <c r="A51" t="s">
        <v>3</v>
      </c>
      <c r="B51" t="s">
        <v>49</v>
      </c>
      <c r="C51" t="s">
        <v>48</v>
      </c>
      <c r="D51" t="s">
        <v>19</v>
      </c>
      <c r="E51">
        <f>IF(C51="Dom",(SUMIFS(VDFM!$D$2:$D$599,VDFM!$A$2:$A$599,Consumption_with_taxes!$A51,VDFM!$B$2:$B$599,Consumption_with_taxes!$B51,VDFM!$C$2:$C$599,Consumption_with_taxes!$D51)
* (1 + SUMIFS(RTFD!$D$2:$D$599,RTFD!$A$2:$A$599,Consumption_with_taxes!$A51,RTFD!$B$2:$B$599,Consumption_with_taxes!$B51,RTFD!$C$2:$C$599,Consumption_with_taxes!$D51))),
(SUMIFS(VIFM!$D$2:$D$599,VIFM!$A$2:$A$599,Consumption_with_taxes!$A51,VIFM!$B$2:$B$599,Consumption_with_taxes!$B51,VIFM!$C$2:$C$599,Consumption_with_taxes!$D51)
* (1 + SUMIFS(RTFI!$D$2:$D$599,RTFI!$A$2:$A$599,Consumption_with_taxes!$A51,RTFI!$B$2:$B$599,Consumption_with_taxes!$B51,RTFI!$C$2:$C$599,Consumption_with_taxes!$D51))))</f>
        <v>1.5193091157847701E-5</v>
      </c>
    </row>
    <row r="52" spans="1:5" x14ac:dyDescent="0.25">
      <c r="A52" t="s">
        <v>3</v>
      </c>
      <c r="B52" t="s">
        <v>49</v>
      </c>
      <c r="C52" t="s">
        <v>48</v>
      </c>
      <c r="D52" t="s">
        <v>21</v>
      </c>
      <c r="E52">
        <f>IF(C52="Dom",(SUMIFS(VDFM!$D$2:$D$599,VDFM!$A$2:$A$599,Consumption_with_taxes!$A52,VDFM!$B$2:$B$599,Consumption_with_taxes!$B52,VDFM!$C$2:$C$599,Consumption_with_taxes!$D52)
* (1 + SUMIFS(RTFD!$D$2:$D$599,RTFD!$A$2:$A$599,Consumption_with_taxes!$A52,RTFD!$B$2:$B$599,Consumption_with_taxes!$B52,RTFD!$C$2:$C$599,Consumption_with_taxes!$D52))),
(SUMIFS(VIFM!$D$2:$D$599,VIFM!$A$2:$A$599,Consumption_with_taxes!$A52,VIFM!$B$2:$B$599,Consumption_with_taxes!$B52,VIFM!$C$2:$C$599,Consumption_with_taxes!$D52)
* (1 + SUMIFS(RTFI!$D$2:$D$599,RTFI!$A$2:$A$599,Consumption_with_taxes!$A52,RTFI!$B$2:$B$599,Consumption_with_taxes!$B52,RTFI!$C$2:$C$599,Consumption_with_taxes!$D52))))</f>
        <v>8.2926121922152399E-5</v>
      </c>
    </row>
    <row r="53" spans="1:5" x14ac:dyDescent="0.25">
      <c r="A53" t="s">
        <v>3</v>
      </c>
      <c r="B53" t="s">
        <v>49</v>
      </c>
      <c r="C53" t="s">
        <v>48</v>
      </c>
      <c r="D53" t="s">
        <v>22</v>
      </c>
      <c r="E53">
        <f>IF(C53="Dom",(SUMIFS(VDFM!$D$2:$D$599,VDFM!$A$2:$A$599,Consumption_with_taxes!$A53,VDFM!$B$2:$B$599,Consumption_with_taxes!$B53,VDFM!$C$2:$C$599,Consumption_with_taxes!$D53)
* (1 + SUMIFS(RTFD!$D$2:$D$599,RTFD!$A$2:$A$599,Consumption_with_taxes!$A53,RTFD!$B$2:$B$599,Consumption_with_taxes!$B53,RTFD!$C$2:$C$599,Consumption_with_taxes!$D53))),
(SUMIFS(VIFM!$D$2:$D$599,VIFM!$A$2:$A$599,Consumption_with_taxes!$A53,VIFM!$B$2:$B$599,Consumption_with_taxes!$B53,VIFM!$C$2:$C$599,Consumption_with_taxes!$D53)
* (1 + SUMIFS(RTFI!$D$2:$D$599,RTFI!$A$2:$A$599,Consumption_with_taxes!$A53,RTFI!$B$2:$B$599,Consumption_with_taxes!$B53,RTFI!$C$2:$C$599,Consumption_with_taxes!$D53))))</f>
        <v>2.5906006969286702E-6</v>
      </c>
    </row>
    <row r="54" spans="1:5" x14ac:dyDescent="0.25">
      <c r="A54" t="s">
        <v>3</v>
      </c>
      <c r="B54" t="s">
        <v>49</v>
      </c>
      <c r="C54" t="s">
        <v>48</v>
      </c>
      <c r="D54" t="s">
        <v>24</v>
      </c>
      <c r="E54">
        <f>IF(C54="Dom",(SUMIFS(VDFM!$D$2:$D$599,VDFM!$A$2:$A$599,Consumption_with_taxes!$A54,VDFM!$B$2:$B$599,Consumption_with_taxes!$B54,VDFM!$C$2:$C$599,Consumption_with_taxes!$D54)
* (1 + SUMIFS(RTFD!$D$2:$D$599,RTFD!$A$2:$A$599,Consumption_with_taxes!$A54,RTFD!$B$2:$B$599,Consumption_with_taxes!$B54,RTFD!$C$2:$C$599,Consumption_with_taxes!$D54))),
(SUMIFS(VIFM!$D$2:$D$599,VIFM!$A$2:$A$599,Consumption_with_taxes!$A54,VIFM!$B$2:$B$599,Consumption_with_taxes!$B54,VIFM!$C$2:$C$599,Consumption_with_taxes!$D54)
* (1 + SUMIFS(RTFI!$D$2:$D$599,RTFI!$A$2:$A$599,Consumption_with_taxes!$A54,RTFI!$B$2:$B$599,Consumption_with_taxes!$B54,RTFI!$C$2:$C$599,Consumption_with_taxes!$D54))))</f>
        <v>6.2472009756422796E-5</v>
      </c>
    </row>
    <row r="55" spans="1:5" x14ac:dyDescent="0.25">
      <c r="A55" t="s">
        <v>3</v>
      </c>
      <c r="B55" t="s">
        <v>49</v>
      </c>
      <c r="C55" t="s">
        <v>48</v>
      </c>
      <c r="D55" t="s">
        <v>28</v>
      </c>
      <c r="E55">
        <f>IF(C55="Dom",(SUMIFS(VDFM!$D$2:$D$599,VDFM!$A$2:$A$599,Consumption_with_taxes!$A55,VDFM!$B$2:$B$599,Consumption_with_taxes!$B55,VDFM!$C$2:$C$599,Consumption_with_taxes!$D55)
* (1 + SUMIFS(RTFD!$D$2:$D$599,RTFD!$A$2:$A$599,Consumption_with_taxes!$A55,RTFD!$B$2:$B$599,Consumption_with_taxes!$B55,RTFD!$C$2:$C$599,Consumption_with_taxes!$D55))),
(SUMIFS(VIFM!$D$2:$D$599,VIFM!$A$2:$A$599,Consumption_with_taxes!$A55,VIFM!$B$2:$B$599,Consumption_with_taxes!$B55,VIFM!$C$2:$C$599,Consumption_with_taxes!$D55)
* (1 + SUMIFS(RTFI!$D$2:$D$599,RTFI!$A$2:$A$599,Consumption_with_taxes!$A55,RTFI!$B$2:$B$599,Consumption_with_taxes!$B55,RTFI!$C$2:$C$599,Consumption_with_taxes!$D55))))</f>
        <v>0.12954185883351901</v>
      </c>
    </row>
    <row r="56" spans="1:5" x14ac:dyDescent="0.25">
      <c r="A56" t="s">
        <v>3</v>
      </c>
      <c r="B56" t="s">
        <v>49</v>
      </c>
      <c r="C56" t="s">
        <v>48</v>
      </c>
      <c r="D56" t="s">
        <v>30</v>
      </c>
      <c r="E56">
        <f>IF(C56="Dom",(SUMIFS(VDFM!$D$2:$D$599,VDFM!$A$2:$A$599,Consumption_with_taxes!$A56,VDFM!$B$2:$B$599,Consumption_with_taxes!$B56,VDFM!$C$2:$C$599,Consumption_with_taxes!$D56)
* (1 + SUMIFS(RTFD!$D$2:$D$599,RTFD!$A$2:$A$599,Consumption_with_taxes!$A56,RTFD!$B$2:$B$599,Consumption_with_taxes!$B56,RTFD!$C$2:$C$599,Consumption_with_taxes!$D56))),
(SUMIFS(VIFM!$D$2:$D$599,VIFM!$A$2:$A$599,Consumption_with_taxes!$A56,VIFM!$B$2:$B$599,Consumption_with_taxes!$B56,VIFM!$C$2:$C$599,Consumption_with_taxes!$D56)
* (1 + SUMIFS(RTFI!$D$2:$D$599,RTFI!$A$2:$A$599,Consumption_with_taxes!$A56,RTFI!$B$2:$B$599,Consumption_with_taxes!$B56,RTFI!$C$2:$C$599,Consumption_with_taxes!$D56))))</f>
        <v>2.1594007099758498E-2</v>
      </c>
    </row>
    <row r="57" spans="1:5" x14ac:dyDescent="0.25">
      <c r="A57" t="s">
        <v>3</v>
      </c>
      <c r="B57" t="s">
        <v>49</v>
      </c>
      <c r="C57" t="s">
        <v>48</v>
      </c>
      <c r="D57" t="s">
        <v>31</v>
      </c>
      <c r="E57">
        <f>IF(C57="Dom",(SUMIFS(VDFM!$D$2:$D$599,VDFM!$A$2:$A$599,Consumption_with_taxes!$A57,VDFM!$B$2:$B$599,Consumption_with_taxes!$B57,VDFM!$C$2:$C$599,Consumption_with_taxes!$D57)
* (1 + SUMIFS(RTFD!$D$2:$D$599,RTFD!$A$2:$A$599,Consumption_with_taxes!$A57,RTFD!$B$2:$B$599,Consumption_with_taxes!$B57,RTFD!$C$2:$C$599,Consumption_with_taxes!$D57))),
(SUMIFS(VIFM!$D$2:$D$599,VIFM!$A$2:$A$599,Consumption_with_taxes!$A57,VIFM!$B$2:$B$599,Consumption_with_taxes!$B57,VIFM!$C$2:$C$599,Consumption_with_taxes!$D57)
* (1 + SUMIFS(RTFI!$D$2:$D$599,RTFI!$A$2:$A$599,Consumption_with_taxes!$A57,RTFI!$B$2:$B$599,Consumption_with_taxes!$B57,RTFI!$C$2:$C$599,Consumption_with_taxes!$D57))))</f>
        <v>4.4806393407495169E-3</v>
      </c>
    </row>
    <row r="58" spans="1:5" x14ac:dyDescent="0.25">
      <c r="A58" t="s">
        <v>3</v>
      </c>
      <c r="B58" t="s">
        <v>49</v>
      </c>
      <c r="C58" t="s">
        <v>48</v>
      </c>
      <c r="D58" t="s">
        <v>32</v>
      </c>
      <c r="E58">
        <f>IF(C58="Dom",(SUMIFS(VDFM!$D$2:$D$599,VDFM!$A$2:$A$599,Consumption_with_taxes!$A58,VDFM!$B$2:$B$599,Consumption_with_taxes!$B58,VDFM!$C$2:$C$599,Consumption_with_taxes!$D58)
* (1 + SUMIFS(RTFD!$D$2:$D$599,RTFD!$A$2:$A$599,Consumption_with_taxes!$A58,RTFD!$B$2:$B$599,Consumption_with_taxes!$B58,RTFD!$C$2:$C$599,Consumption_with_taxes!$D58))),
(SUMIFS(VIFM!$D$2:$D$599,VIFM!$A$2:$A$599,Consumption_with_taxes!$A58,VIFM!$B$2:$B$599,Consumption_with_taxes!$B58,VIFM!$C$2:$C$599,Consumption_with_taxes!$D58)
* (1 + SUMIFS(RTFI!$D$2:$D$599,RTFI!$A$2:$A$599,Consumption_with_taxes!$A58,RTFI!$B$2:$B$599,Consumption_with_taxes!$B58,RTFI!$C$2:$C$599,Consumption_with_taxes!$D58))))</f>
        <v>1.05532468126073E-2</v>
      </c>
    </row>
    <row r="59" spans="1:5" x14ac:dyDescent="0.25">
      <c r="A59" t="s">
        <v>3</v>
      </c>
      <c r="B59" t="s">
        <v>49</v>
      </c>
      <c r="C59" t="s">
        <v>48</v>
      </c>
      <c r="D59" t="s">
        <v>33</v>
      </c>
      <c r="E59">
        <f>IF(C59="Dom",(SUMIFS(VDFM!$D$2:$D$599,VDFM!$A$2:$A$599,Consumption_with_taxes!$A59,VDFM!$B$2:$B$599,Consumption_with_taxes!$B59,VDFM!$C$2:$C$599,Consumption_with_taxes!$D59)
* (1 + SUMIFS(RTFD!$D$2:$D$599,RTFD!$A$2:$A$599,Consumption_with_taxes!$A59,RTFD!$B$2:$B$599,Consumption_with_taxes!$B59,RTFD!$C$2:$C$599,Consumption_with_taxes!$D59))),
(SUMIFS(VIFM!$D$2:$D$599,VIFM!$A$2:$A$599,Consumption_with_taxes!$A59,VIFM!$B$2:$B$599,Consumption_with_taxes!$B59,VIFM!$C$2:$C$599,Consumption_with_taxes!$D59)
* (1 + SUMIFS(RTFI!$D$2:$D$599,RTFI!$A$2:$A$599,Consumption_with_taxes!$A59,RTFI!$B$2:$B$599,Consumption_with_taxes!$B59,RTFI!$C$2:$C$599,Consumption_with_taxes!$D59))))</f>
        <v>1.6096153801825499E-5</v>
      </c>
    </row>
    <row r="60" spans="1:5" x14ac:dyDescent="0.25">
      <c r="A60" t="s">
        <v>3</v>
      </c>
      <c r="B60" t="s">
        <v>49</v>
      </c>
      <c r="C60" t="s">
        <v>48</v>
      </c>
      <c r="D60" t="s">
        <v>34</v>
      </c>
      <c r="E60">
        <f>IF(C60="Dom",(SUMIFS(VDFM!$D$2:$D$599,VDFM!$A$2:$A$599,Consumption_with_taxes!$A60,VDFM!$B$2:$B$599,Consumption_with_taxes!$B60,VDFM!$C$2:$C$599,Consumption_with_taxes!$D60)
* (1 + SUMIFS(RTFD!$D$2:$D$599,RTFD!$A$2:$A$599,Consumption_with_taxes!$A60,RTFD!$B$2:$B$599,Consumption_with_taxes!$B60,RTFD!$C$2:$C$599,Consumption_with_taxes!$D60))),
(SUMIFS(VIFM!$D$2:$D$599,VIFM!$A$2:$A$599,Consumption_with_taxes!$A60,VIFM!$B$2:$B$599,Consumption_with_taxes!$B60,VIFM!$C$2:$C$599,Consumption_with_taxes!$D60)
* (1 + SUMIFS(RTFI!$D$2:$D$599,RTFI!$A$2:$A$599,Consumption_with_taxes!$A60,RTFI!$B$2:$B$599,Consumption_with_taxes!$B60,RTFI!$C$2:$C$599,Consumption_with_taxes!$D60))))</f>
        <v>0.11619711619423501</v>
      </c>
    </row>
    <row r="61" spans="1:5" x14ac:dyDescent="0.25">
      <c r="A61" t="s">
        <v>3</v>
      </c>
      <c r="B61" t="s">
        <v>49</v>
      </c>
      <c r="C61" t="s">
        <v>48</v>
      </c>
      <c r="D61" t="s">
        <v>35</v>
      </c>
      <c r="E61">
        <f>IF(C61="Dom",(SUMIFS(VDFM!$D$2:$D$599,VDFM!$A$2:$A$599,Consumption_with_taxes!$A61,VDFM!$B$2:$B$599,Consumption_with_taxes!$B61,VDFM!$C$2:$C$599,Consumption_with_taxes!$D61)
* (1 + SUMIFS(RTFD!$D$2:$D$599,RTFD!$A$2:$A$599,Consumption_with_taxes!$A61,RTFD!$B$2:$B$599,Consumption_with_taxes!$B61,RTFD!$C$2:$C$599,Consumption_with_taxes!$D61))),
(SUMIFS(VIFM!$D$2:$D$599,VIFM!$A$2:$A$599,Consumption_with_taxes!$A61,VIFM!$B$2:$B$599,Consumption_with_taxes!$B61,VIFM!$C$2:$C$599,Consumption_with_taxes!$D61)
* (1 + SUMIFS(RTFI!$D$2:$D$599,RTFI!$A$2:$A$599,Consumption_with_taxes!$A61,RTFI!$B$2:$B$599,Consumption_with_taxes!$B61,RTFI!$C$2:$C$599,Consumption_with_taxes!$D61))))</f>
        <v>1.8426009324086601E-4</v>
      </c>
    </row>
    <row r="62" spans="1:5" x14ac:dyDescent="0.25">
      <c r="A62" t="s">
        <v>3</v>
      </c>
      <c r="B62" t="s">
        <v>49</v>
      </c>
      <c r="C62" t="s">
        <v>48</v>
      </c>
      <c r="D62" t="s">
        <v>36</v>
      </c>
      <c r="E62">
        <f>IF(C62="Dom",(SUMIFS(VDFM!$D$2:$D$599,VDFM!$A$2:$A$599,Consumption_with_taxes!$A62,VDFM!$B$2:$B$599,Consumption_with_taxes!$B62,VDFM!$C$2:$C$599,Consumption_with_taxes!$D62)
* (1 + SUMIFS(RTFD!$D$2:$D$599,RTFD!$A$2:$A$599,Consumption_with_taxes!$A62,RTFD!$B$2:$B$599,Consumption_with_taxes!$B62,RTFD!$C$2:$C$599,Consumption_with_taxes!$D62))),
(SUMIFS(VIFM!$D$2:$D$599,VIFM!$A$2:$A$599,Consumption_with_taxes!$A62,VIFM!$B$2:$B$599,Consumption_with_taxes!$B62,VIFM!$C$2:$C$599,Consumption_with_taxes!$D62)
* (1 + SUMIFS(RTFI!$D$2:$D$599,RTFI!$A$2:$A$599,Consumption_with_taxes!$A62,RTFI!$B$2:$B$599,Consumption_with_taxes!$B62,RTFI!$C$2:$C$599,Consumption_with_taxes!$D62))))</f>
        <v>3.6406708335162952</v>
      </c>
    </row>
    <row r="63" spans="1:5" x14ac:dyDescent="0.25">
      <c r="A63" t="s">
        <v>3</v>
      </c>
      <c r="B63" t="s">
        <v>49</v>
      </c>
      <c r="C63" t="s">
        <v>48</v>
      </c>
      <c r="D63" t="s">
        <v>50</v>
      </c>
      <c r="E63">
        <f>IF(C63="Dom",(SUMIFS(VDFM!$D$2:$D$599,VDFM!$A$2:$A$599,Consumption_with_taxes!$A63,VDFM!$B$2:$B$599,Consumption_with_taxes!$B63,VDFM!$C$2:$C$599,Consumption_with_taxes!$D63)
* (1 + SUMIFS(RTFD!$D$2:$D$599,RTFD!$A$2:$A$599,Consumption_with_taxes!$A63,RTFD!$B$2:$B$599,Consumption_with_taxes!$B63,RTFD!$C$2:$C$599,Consumption_with_taxes!$D63))),
(SUMIFS(VIFM!$D$2:$D$599,VIFM!$A$2:$A$599,Consumption_with_taxes!$A63,VIFM!$B$2:$B$599,Consumption_with_taxes!$B63,VIFM!$C$2:$C$599,Consumption_with_taxes!$D63)
* (1 + SUMIFS(RTFI!$D$2:$D$599,RTFI!$A$2:$A$599,Consumption_with_taxes!$A63,RTFI!$B$2:$B$599,Consumption_with_taxes!$B63,RTFI!$C$2:$C$599,Consumption_with_taxes!$D63))))</f>
        <v>0.73528866900013568</v>
      </c>
    </row>
    <row r="64" spans="1:5" x14ac:dyDescent="0.25">
      <c r="A64" t="s">
        <v>4</v>
      </c>
      <c r="B64" t="s">
        <v>42</v>
      </c>
      <c r="C64" t="s">
        <v>47</v>
      </c>
      <c r="D64" t="s">
        <v>19</v>
      </c>
      <c r="E64">
        <f>IF(C64="Dom",(SUMIFS(VDFM!$D$2:$D$599,VDFM!$A$2:$A$599,Consumption_with_taxes!$A64,VDFM!$B$2:$B$599,Consumption_with_taxes!$B64,VDFM!$C$2:$C$599,Consumption_with_taxes!$D64)
* (1 + SUMIFS(RTFD!$D$2:$D$599,RTFD!$A$2:$A$599,Consumption_with_taxes!$A64,RTFD!$B$2:$B$599,Consumption_with_taxes!$B64,RTFD!$C$2:$C$599,Consumption_with_taxes!$D64))),
(SUMIFS(VIFM!$D$2:$D$599,VIFM!$A$2:$A$599,Consumption_with_taxes!$A64,VIFM!$B$2:$B$599,Consumption_with_taxes!$B64,VIFM!$C$2:$C$599,Consumption_with_taxes!$D64)
* (1 + SUMIFS(RTFI!$D$2:$D$599,RTFI!$A$2:$A$599,Consumption_with_taxes!$A64,RTFI!$B$2:$B$599,Consumption_with_taxes!$B64,RTFI!$C$2:$C$599,Consumption_with_taxes!$D64))))</f>
        <v>46.848808175777783</v>
      </c>
    </row>
    <row r="65" spans="1:5" x14ac:dyDescent="0.25">
      <c r="A65" t="s">
        <v>4</v>
      </c>
      <c r="B65" t="s">
        <v>42</v>
      </c>
      <c r="C65" t="s">
        <v>47</v>
      </c>
      <c r="D65" t="s">
        <v>20</v>
      </c>
      <c r="E65">
        <f>IF(C65="Dom",(SUMIFS(VDFM!$D$2:$D$599,VDFM!$A$2:$A$599,Consumption_with_taxes!$A65,VDFM!$B$2:$B$599,Consumption_with_taxes!$B65,VDFM!$C$2:$C$599,Consumption_with_taxes!$D65)
* (1 + SUMIFS(RTFD!$D$2:$D$599,RTFD!$A$2:$A$599,Consumption_with_taxes!$A65,RTFD!$B$2:$B$599,Consumption_with_taxes!$B65,RTFD!$C$2:$C$599,Consumption_with_taxes!$D65))),
(SUMIFS(VIFM!$D$2:$D$599,VIFM!$A$2:$A$599,Consumption_with_taxes!$A65,VIFM!$B$2:$B$599,Consumption_with_taxes!$B65,VIFM!$C$2:$C$599,Consumption_with_taxes!$D65)
* (1 + SUMIFS(RTFI!$D$2:$D$599,RTFI!$A$2:$A$599,Consumption_with_taxes!$A65,RTFI!$B$2:$B$599,Consumption_with_taxes!$B65,RTFI!$C$2:$C$599,Consumption_with_taxes!$D65))))</f>
        <v>3.0706348400152166</v>
      </c>
    </row>
    <row r="66" spans="1:5" x14ac:dyDescent="0.25">
      <c r="A66" t="s">
        <v>4</v>
      </c>
      <c r="B66" t="s">
        <v>42</v>
      </c>
      <c r="C66" t="s">
        <v>47</v>
      </c>
      <c r="D66" t="s">
        <v>21</v>
      </c>
      <c r="E66">
        <f>IF(C66="Dom",(SUMIFS(VDFM!$D$2:$D$599,VDFM!$A$2:$A$599,Consumption_with_taxes!$A66,VDFM!$B$2:$B$599,Consumption_with_taxes!$B66,VDFM!$C$2:$C$599,Consumption_with_taxes!$D66)
* (1 + SUMIFS(RTFD!$D$2:$D$599,RTFD!$A$2:$A$599,Consumption_with_taxes!$A66,RTFD!$B$2:$B$599,Consumption_with_taxes!$B66,RTFD!$C$2:$C$599,Consumption_with_taxes!$D66))),
(SUMIFS(VIFM!$D$2:$D$599,VIFM!$A$2:$A$599,Consumption_with_taxes!$A66,VIFM!$B$2:$B$599,Consumption_with_taxes!$B66,VIFM!$C$2:$C$599,Consumption_with_taxes!$D66)
* (1 + SUMIFS(RTFI!$D$2:$D$599,RTFI!$A$2:$A$599,Consumption_with_taxes!$A66,RTFI!$B$2:$B$599,Consumption_with_taxes!$B66,RTFI!$C$2:$C$599,Consumption_with_taxes!$D66))))</f>
        <v>26.57308003366105</v>
      </c>
    </row>
    <row r="67" spans="1:5" x14ac:dyDescent="0.25">
      <c r="A67" t="s">
        <v>4</v>
      </c>
      <c r="B67" t="s">
        <v>42</v>
      </c>
      <c r="C67" t="s">
        <v>47</v>
      </c>
      <c r="D67" t="s">
        <v>22</v>
      </c>
      <c r="E67">
        <f>IF(C67="Dom",(SUMIFS(VDFM!$D$2:$D$599,VDFM!$A$2:$A$599,Consumption_with_taxes!$A67,VDFM!$B$2:$B$599,Consumption_with_taxes!$B67,VDFM!$C$2:$C$599,Consumption_with_taxes!$D67)
* (1 + SUMIFS(RTFD!$D$2:$D$599,RTFD!$A$2:$A$599,Consumption_with_taxes!$A67,RTFD!$B$2:$B$599,Consumption_with_taxes!$B67,RTFD!$C$2:$C$599,Consumption_with_taxes!$D67))),
(SUMIFS(VIFM!$D$2:$D$599,VIFM!$A$2:$A$599,Consumption_with_taxes!$A67,VIFM!$B$2:$B$599,Consumption_with_taxes!$B67,VIFM!$C$2:$C$599,Consumption_with_taxes!$D67)
* (1 + SUMIFS(RTFI!$D$2:$D$599,RTFI!$A$2:$A$599,Consumption_with_taxes!$A67,RTFI!$B$2:$B$599,Consumption_with_taxes!$B67,RTFI!$C$2:$C$599,Consumption_with_taxes!$D67))))</f>
        <v>5.2646703704021673</v>
      </c>
    </row>
    <row r="68" spans="1:5" x14ac:dyDescent="0.25">
      <c r="A68" t="s">
        <v>4</v>
      </c>
      <c r="B68" t="s">
        <v>42</v>
      </c>
      <c r="C68" t="s">
        <v>47</v>
      </c>
      <c r="D68" t="s">
        <v>23</v>
      </c>
      <c r="E68">
        <f>IF(C68="Dom",(SUMIFS(VDFM!$D$2:$D$599,VDFM!$A$2:$A$599,Consumption_with_taxes!$A68,VDFM!$B$2:$B$599,Consumption_with_taxes!$B68,VDFM!$C$2:$C$599,Consumption_with_taxes!$D68)
* (1 + SUMIFS(RTFD!$D$2:$D$599,RTFD!$A$2:$A$599,Consumption_with_taxes!$A68,RTFD!$B$2:$B$599,Consumption_with_taxes!$B68,RTFD!$C$2:$C$599,Consumption_with_taxes!$D68))),
(SUMIFS(VIFM!$D$2:$D$599,VIFM!$A$2:$A$599,Consumption_with_taxes!$A68,VIFM!$B$2:$B$599,Consumption_with_taxes!$B68,VIFM!$C$2:$C$599,Consumption_with_taxes!$D68)
* (1 + SUMIFS(RTFI!$D$2:$D$599,RTFI!$A$2:$A$599,Consumption_with_taxes!$A68,RTFI!$B$2:$B$599,Consumption_with_taxes!$B68,RTFI!$C$2:$C$599,Consumption_with_taxes!$D68))))</f>
        <v>4.26327913018617E-3</v>
      </c>
    </row>
    <row r="69" spans="1:5" x14ac:dyDescent="0.25">
      <c r="A69" t="s">
        <v>4</v>
      </c>
      <c r="B69" t="s">
        <v>42</v>
      </c>
      <c r="C69" t="s">
        <v>47</v>
      </c>
      <c r="D69" t="s">
        <v>24</v>
      </c>
      <c r="E69">
        <f>IF(C69="Dom",(SUMIFS(VDFM!$D$2:$D$599,VDFM!$A$2:$A$599,Consumption_with_taxes!$A69,VDFM!$B$2:$B$599,Consumption_with_taxes!$B69,VDFM!$C$2:$C$599,Consumption_with_taxes!$D69)
* (1 + SUMIFS(RTFD!$D$2:$D$599,RTFD!$A$2:$A$599,Consumption_with_taxes!$A69,RTFD!$B$2:$B$599,Consumption_with_taxes!$B69,RTFD!$C$2:$C$599,Consumption_with_taxes!$D69))),
(SUMIFS(VIFM!$D$2:$D$599,VIFM!$A$2:$A$599,Consumption_with_taxes!$A69,VIFM!$B$2:$B$599,Consumption_with_taxes!$B69,VIFM!$C$2:$C$599,Consumption_with_taxes!$D69)
* (1 + SUMIFS(RTFI!$D$2:$D$599,RTFI!$A$2:$A$599,Consumption_with_taxes!$A69,RTFI!$B$2:$B$599,Consumption_with_taxes!$B69,RTFI!$C$2:$C$599,Consumption_with_taxes!$D69))))</f>
        <v>49.201343201485535</v>
      </c>
    </row>
    <row r="70" spans="1:5" x14ac:dyDescent="0.25">
      <c r="A70" t="s">
        <v>4</v>
      </c>
      <c r="B70" t="s">
        <v>42</v>
      </c>
      <c r="C70" t="s">
        <v>47</v>
      </c>
      <c r="D70" t="s">
        <v>25</v>
      </c>
      <c r="E70">
        <f>IF(C70="Dom",(SUMIFS(VDFM!$D$2:$D$599,VDFM!$A$2:$A$599,Consumption_with_taxes!$A70,VDFM!$B$2:$B$599,Consumption_with_taxes!$B70,VDFM!$C$2:$C$599,Consumption_with_taxes!$D70)
* (1 + SUMIFS(RTFD!$D$2:$D$599,RTFD!$A$2:$A$599,Consumption_with_taxes!$A70,RTFD!$B$2:$B$599,Consumption_with_taxes!$B70,RTFD!$C$2:$C$599,Consumption_with_taxes!$D70))),
(SUMIFS(VIFM!$D$2:$D$599,VIFM!$A$2:$A$599,Consumption_with_taxes!$A70,VIFM!$B$2:$B$599,Consumption_with_taxes!$B70,VIFM!$C$2:$C$599,Consumption_with_taxes!$D70)
* (1 + SUMIFS(RTFI!$D$2:$D$599,RTFI!$A$2:$A$599,Consumption_with_taxes!$A70,RTFI!$B$2:$B$599,Consumption_with_taxes!$B70,RTFI!$C$2:$C$599,Consumption_with_taxes!$D70))))</f>
        <v>38.89429127508636</v>
      </c>
    </row>
    <row r="71" spans="1:5" x14ac:dyDescent="0.25">
      <c r="A71" t="s">
        <v>4</v>
      </c>
      <c r="B71" t="s">
        <v>42</v>
      </c>
      <c r="C71" t="s">
        <v>47</v>
      </c>
      <c r="D71" t="s">
        <v>26</v>
      </c>
      <c r="E71">
        <f>IF(C71="Dom",(SUMIFS(VDFM!$D$2:$D$599,VDFM!$A$2:$A$599,Consumption_with_taxes!$A71,VDFM!$B$2:$B$599,Consumption_with_taxes!$B71,VDFM!$C$2:$C$599,Consumption_with_taxes!$D71)
* (1 + SUMIFS(RTFD!$D$2:$D$599,RTFD!$A$2:$A$599,Consumption_with_taxes!$A71,RTFD!$B$2:$B$599,Consumption_with_taxes!$B71,RTFD!$C$2:$C$599,Consumption_with_taxes!$D71))),
(SUMIFS(VIFM!$D$2:$D$599,VIFM!$A$2:$A$599,Consumption_with_taxes!$A71,VIFM!$B$2:$B$599,Consumption_with_taxes!$B71,VIFM!$C$2:$C$599,Consumption_with_taxes!$D71)
* (1 + SUMIFS(RTFI!$D$2:$D$599,RTFI!$A$2:$A$599,Consumption_with_taxes!$A71,RTFI!$B$2:$B$599,Consumption_with_taxes!$B71,RTFI!$C$2:$C$599,Consumption_with_taxes!$D71))))</f>
        <v>0.14082032785649221</v>
      </c>
    </row>
    <row r="72" spans="1:5" x14ac:dyDescent="0.25">
      <c r="A72" t="s">
        <v>4</v>
      </c>
      <c r="B72" t="s">
        <v>42</v>
      </c>
      <c r="C72" t="s">
        <v>47</v>
      </c>
      <c r="D72" t="s">
        <v>28</v>
      </c>
      <c r="E72">
        <f>IF(C72="Dom",(SUMIFS(VDFM!$D$2:$D$599,VDFM!$A$2:$A$599,Consumption_with_taxes!$A72,VDFM!$B$2:$B$599,Consumption_with_taxes!$B72,VDFM!$C$2:$C$599,Consumption_with_taxes!$D72)
* (1 + SUMIFS(RTFD!$D$2:$D$599,RTFD!$A$2:$A$599,Consumption_with_taxes!$A72,RTFD!$B$2:$B$599,Consumption_with_taxes!$B72,RTFD!$C$2:$C$599,Consumption_with_taxes!$D72))),
(SUMIFS(VIFM!$D$2:$D$599,VIFM!$A$2:$A$599,Consumption_with_taxes!$A72,VIFM!$B$2:$B$599,Consumption_with_taxes!$B72,VIFM!$C$2:$C$599,Consumption_with_taxes!$D72)
* (1 + SUMIFS(RTFI!$D$2:$D$599,RTFI!$A$2:$A$599,Consumption_with_taxes!$A72,RTFI!$B$2:$B$599,Consumption_with_taxes!$B72,RTFI!$C$2:$C$599,Consumption_with_taxes!$D72))))</f>
        <v>20.202144447702981</v>
      </c>
    </row>
    <row r="73" spans="1:5" x14ac:dyDescent="0.25">
      <c r="A73" t="s">
        <v>4</v>
      </c>
      <c r="B73" t="s">
        <v>42</v>
      </c>
      <c r="C73" t="s">
        <v>47</v>
      </c>
      <c r="D73" t="s">
        <v>29</v>
      </c>
      <c r="E73">
        <f>IF(C73="Dom",(SUMIFS(VDFM!$D$2:$D$599,VDFM!$A$2:$A$599,Consumption_with_taxes!$A73,VDFM!$B$2:$B$599,Consumption_with_taxes!$B73,VDFM!$C$2:$C$599,Consumption_with_taxes!$D73)
* (1 + SUMIFS(RTFD!$D$2:$D$599,RTFD!$A$2:$A$599,Consumption_with_taxes!$A73,RTFD!$B$2:$B$599,Consumption_with_taxes!$B73,RTFD!$C$2:$C$599,Consumption_with_taxes!$D73))),
(SUMIFS(VIFM!$D$2:$D$599,VIFM!$A$2:$A$599,Consumption_with_taxes!$A73,VIFM!$B$2:$B$599,Consumption_with_taxes!$B73,VIFM!$C$2:$C$599,Consumption_with_taxes!$D73)
* (1 + SUMIFS(RTFI!$D$2:$D$599,RTFI!$A$2:$A$599,Consumption_with_taxes!$A73,RTFI!$B$2:$B$599,Consumption_with_taxes!$B73,RTFI!$C$2:$C$599,Consumption_with_taxes!$D73))))</f>
        <v>3.1688808329681599E-3</v>
      </c>
    </row>
    <row r="74" spans="1:5" x14ac:dyDescent="0.25">
      <c r="A74" t="s">
        <v>4</v>
      </c>
      <c r="B74" t="s">
        <v>42</v>
      </c>
      <c r="C74" t="s">
        <v>47</v>
      </c>
      <c r="D74" t="s">
        <v>30</v>
      </c>
      <c r="E74">
        <f>IF(C74="Dom",(SUMIFS(VDFM!$D$2:$D$599,VDFM!$A$2:$A$599,Consumption_with_taxes!$A74,VDFM!$B$2:$B$599,Consumption_with_taxes!$B74,VDFM!$C$2:$C$599,Consumption_with_taxes!$D74)
* (1 + SUMIFS(RTFD!$D$2:$D$599,RTFD!$A$2:$A$599,Consumption_with_taxes!$A74,RTFD!$B$2:$B$599,Consumption_with_taxes!$B74,RTFD!$C$2:$C$599,Consumption_with_taxes!$D74))),
(SUMIFS(VIFM!$D$2:$D$599,VIFM!$A$2:$A$599,Consumption_with_taxes!$A74,VIFM!$B$2:$B$599,Consumption_with_taxes!$B74,VIFM!$C$2:$C$599,Consumption_with_taxes!$D74)
* (1 + SUMIFS(RTFI!$D$2:$D$599,RTFI!$A$2:$A$599,Consumption_with_taxes!$A74,RTFI!$B$2:$B$599,Consumption_with_taxes!$B74,RTFI!$C$2:$C$599,Consumption_with_taxes!$D74))))</f>
        <v>30.82550617239162</v>
      </c>
    </row>
    <row r="75" spans="1:5" x14ac:dyDescent="0.25">
      <c r="A75" t="s">
        <v>4</v>
      </c>
      <c r="B75" t="s">
        <v>42</v>
      </c>
      <c r="C75" t="s">
        <v>47</v>
      </c>
      <c r="D75" t="s">
        <v>31</v>
      </c>
      <c r="E75">
        <f>IF(C75="Dom",(SUMIFS(VDFM!$D$2:$D$599,VDFM!$A$2:$A$599,Consumption_with_taxes!$A75,VDFM!$B$2:$B$599,Consumption_with_taxes!$B75,VDFM!$C$2:$C$599,Consumption_with_taxes!$D75)
* (1 + SUMIFS(RTFD!$D$2:$D$599,RTFD!$A$2:$A$599,Consumption_with_taxes!$A75,RTFD!$B$2:$B$599,Consumption_with_taxes!$B75,RTFD!$C$2:$C$599,Consumption_with_taxes!$D75))),
(SUMIFS(VIFM!$D$2:$D$599,VIFM!$A$2:$A$599,Consumption_with_taxes!$A75,VIFM!$B$2:$B$599,Consumption_with_taxes!$B75,VIFM!$C$2:$C$599,Consumption_with_taxes!$D75)
* (1 + SUMIFS(RTFI!$D$2:$D$599,RTFI!$A$2:$A$599,Consumption_with_taxes!$A75,RTFI!$B$2:$B$599,Consumption_with_taxes!$B75,RTFI!$C$2:$C$599,Consumption_with_taxes!$D75))))</f>
        <v>135.76593498035729</v>
      </c>
    </row>
    <row r="76" spans="1:5" x14ac:dyDescent="0.25">
      <c r="A76" t="s">
        <v>4</v>
      </c>
      <c r="B76" t="s">
        <v>42</v>
      </c>
      <c r="C76" t="s">
        <v>47</v>
      </c>
      <c r="D76" t="s">
        <v>32</v>
      </c>
      <c r="E76">
        <f>IF(C76="Dom",(SUMIFS(VDFM!$D$2:$D$599,VDFM!$A$2:$A$599,Consumption_with_taxes!$A76,VDFM!$B$2:$B$599,Consumption_with_taxes!$B76,VDFM!$C$2:$C$599,Consumption_with_taxes!$D76)
* (1 + SUMIFS(RTFD!$D$2:$D$599,RTFD!$A$2:$A$599,Consumption_with_taxes!$A76,RTFD!$B$2:$B$599,Consumption_with_taxes!$B76,RTFD!$C$2:$C$599,Consumption_with_taxes!$D76))),
(SUMIFS(VIFM!$D$2:$D$599,VIFM!$A$2:$A$599,Consumption_with_taxes!$A76,VIFM!$B$2:$B$599,Consumption_with_taxes!$B76,VIFM!$C$2:$C$599,Consumption_with_taxes!$D76)
* (1 + SUMIFS(RTFI!$D$2:$D$599,RTFI!$A$2:$A$599,Consumption_with_taxes!$A76,RTFI!$B$2:$B$599,Consumption_with_taxes!$B76,RTFI!$C$2:$C$599,Consumption_with_taxes!$D76))))</f>
        <v>65.869643446897257</v>
      </c>
    </row>
    <row r="77" spans="1:5" x14ac:dyDescent="0.25">
      <c r="A77" t="s">
        <v>4</v>
      </c>
      <c r="B77" t="s">
        <v>42</v>
      </c>
      <c r="C77" t="s">
        <v>47</v>
      </c>
      <c r="D77" t="s">
        <v>33</v>
      </c>
      <c r="E77">
        <f>IF(C77="Dom",(SUMIFS(VDFM!$D$2:$D$599,VDFM!$A$2:$A$599,Consumption_with_taxes!$A77,VDFM!$B$2:$B$599,Consumption_with_taxes!$B77,VDFM!$C$2:$C$599,Consumption_with_taxes!$D77)
* (1 + SUMIFS(RTFD!$D$2:$D$599,RTFD!$A$2:$A$599,Consumption_with_taxes!$A77,RTFD!$B$2:$B$599,Consumption_with_taxes!$B77,RTFD!$C$2:$C$599,Consumption_with_taxes!$D77))),
(SUMIFS(VIFM!$D$2:$D$599,VIFM!$A$2:$A$599,Consumption_with_taxes!$A77,VIFM!$B$2:$B$599,Consumption_with_taxes!$B77,VIFM!$C$2:$C$599,Consumption_with_taxes!$D77)
* (1 + SUMIFS(RTFI!$D$2:$D$599,RTFI!$A$2:$A$599,Consumption_with_taxes!$A77,RTFI!$B$2:$B$599,Consumption_with_taxes!$B77,RTFI!$C$2:$C$599,Consumption_with_taxes!$D77))))</f>
        <v>4.7085859903928666</v>
      </c>
    </row>
    <row r="78" spans="1:5" x14ac:dyDescent="0.25">
      <c r="A78" t="s">
        <v>4</v>
      </c>
      <c r="B78" t="s">
        <v>42</v>
      </c>
      <c r="C78" t="s">
        <v>47</v>
      </c>
      <c r="D78" t="s">
        <v>34</v>
      </c>
      <c r="E78">
        <f>IF(C78="Dom",(SUMIFS(VDFM!$D$2:$D$599,VDFM!$A$2:$A$599,Consumption_with_taxes!$A78,VDFM!$B$2:$B$599,Consumption_with_taxes!$B78,VDFM!$C$2:$C$599,Consumption_with_taxes!$D78)
* (1 + SUMIFS(RTFD!$D$2:$D$599,RTFD!$A$2:$A$599,Consumption_with_taxes!$A78,RTFD!$B$2:$B$599,Consumption_with_taxes!$B78,RTFD!$C$2:$C$599,Consumption_with_taxes!$D78))),
(SUMIFS(VIFM!$D$2:$D$599,VIFM!$A$2:$A$599,Consumption_with_taxes!$A78,VIFM!$B$2:$B$599,Consumption_with_taxes!$B78,VIFM!$C$2:$C$599,Consumption_with_taxes!$D78)
* (1 + SUMIFS(RTFI!$D$2:$D$599,RTFI!$A$2:$A$599,Consumption_with_taxes!$A78,RTFI!$B$2:$B$599,Consumption_with_taxes!$B78,RTFI!$C$2:$C$599,Consumption_with_taxes!$D78))))</f>
        <v>39.966739872752385</v>
      </c>
    </row>
    <row r="79" spans="1:5" x14ac:dyDescent="0.25">
      <c r="A79" t="s">
        <v>4</v>
      </c>
      <c r="B79" t="s">
        <v>42</v>
      </c>
      <c r="C79" t="s">
        <v>47</v>
      </c>
      <c r="D79" t="s">
        <v>35</v>
      </c>
      <c r="E79">
        <f>IF(C79="Dom",(SUMIFS(VDFM!$D$2:$D$599,VDFM!$A$2:$A$599,Consumption_with_taxes!$A79,VDFM!$B$2:$B$599,Consumption_with_taxes!$B79,VDFM!$C$2:$C$599,Consumption_with_taxes!$D79)
* (1 + SUMIFS(RTFD!$D$2:$D$599,RTFD!$A$2:$A$599,Consumption_with_taxes!$A79,RTFD!$B$2:$B$599,Consumption_with_taxes!$B79,RTFD!$C$2:$C$599,Consumption_with_taxes!$D79))),
(SUMIFS(VIFM!$D$2:$D$599,VIFM!$A$2:$A$599,Consumption_with_taxes!$A79,VIFM!$B$2:$B$599,Consumption_with_taxes!$B79,VIFM!$C$2:$C$599,Consumption_with_taxes!$D79)
* (1 + SUMIFS(RTFI!$D$2:$D$599,RTFI!$A$2:$A$599,Consumption_with_taxes!$A79,RTFI!$B$2:$B$599,Consumption_with_taxes!$B79,RTFI!$C$2:$C$599,Consumption_with_taxes!$D79))))</f>
        <v>2.312745514848598</v>
      </c>
    </row>
    <row r="80" spans="1:5" x14ac:dyDescent="0.25">
      <c r="A80" t="s">
        <v>4</v>
      </c>
      <c r="B80" t="s">
        <v>42</v>
      </c>
      <c r="C80" t="s">
        <v>47</v>
      </c>
      <c r="D80" t="s">
        <v>36</v>
      </c>
      <c r="E80">
        <f>IF(C80="Dom",(SUMIFS(VDFM!$D$2:$D$599,VDFM!$A$2:$A$599,Consumption_with_taxes!$A80,VDFM!$B$2:$B$599,Consumption_with_taxes!$B80,VDFM!$C$2:$C$599,Consumption_with_taxes!$D80)
* (1 + SUMIFS(RTFD!$D$2:$D$599,RTFD!$A$2:$A$599,Consumption_with_taxes!$A80,RTFD!$B$2:$B$599,Consumption_with_taxes!$B80,RTFD!$C$2:$C$599,Consumption_with_taxes!$D80))),
(SUMIFS(VIFM!$D$2:$D$599,VIFM!$A$2:$A$599,Consumption_with_taxes!$A80,VIFM!$B$2:$B$599,Consumption_with_taxes!$B80,VIFM!$C$2:$C$599,Consumption_with_taxes!$D80)
* (1 + SUMIFS(RTFI!$D$2:$D$599,RTFI!$A$2:$A$599,Consumption_with_taxes!$A80,RTFI!$B$2:$B$599,Consumption_with_taxes!$B80,RTFI!$C$2:$C$599,Consumption_with_taxes!$D80))))</f>
        <v>503.70568618373864</v>
      </c>
    </row>
    <row r="81" spans="1:5" x14ac:dyDescent="0.25">
      <c r="A81" t="s">
        <v>4</v>
      </c>
      <c r="B81" t="s">
        <v>42</v>
      </c>
      <c r="C81" t="s">
        <v>47</v>
      </c>
      <c r="D81" t="s">
        <v>50</v>
      </c>
      <c r="E81">
        <f>IF(C81="Dom",(SUMIFS(VDFM!$D$2:$D$599,VDFM!$A$2:$A$599,Consumption_with_taxes!$A81,VDFM!$B$2:$B$599,Consumption_with_taxes!$B81,VDFM!$C$2:$C$599,Consumption_with_taxes!$D81)
* (1 + SUMIFS(RTFD!$D$2:$D$599,RTFD!$A$2:$A$599,Consumption_with_taxes!$A81,RTFD!$B$2:$B$599,Consumption_with_taxes!$B81,RTFD!$C$2:$C$599,Consumption_with_taxes!$D81))),
(SUMIFS(VIFM!$D$2:$D$599,VIFM!$A$2:$A$599,Consumption_with_taxes!$A81,VIFM!$B$2:$B$599,Consumption_with_taxes!$B81,VIFM!$C$2:$C$599,Consumption_with_taxes!$D81)
* (1 + SUMIFS(RTFI!$D$2:$D$599,RTFI!$A$2:$A$599,Consumption_with_taxes!$A81,RTFI!$B$2:$B$599,Consumption_with_taxes!$B81,RTFI!$C$2:$C$599,Consumption_with_taxes!$D81))))</f>
        <v>241.79864602499939</v>
      </c>
    </row>
    <row r="82" spans="1:5" x14ac:dyDescent="0.25">
      <c r="A82" t="s">
        <v>4</v>
      </c>
      <c r="B82" t="s">
        <v>42</v>
      </c>
      <c r="C82" t="s">
        <v>48</v>
      </c>
      <c r="D82" t="s">
        <v>19</v>
      </c>
      <c r="E82">
        <f>IF(C82="Dom",(SUMIFS(VDFM!$D$2:$D$599,VDFM!$A$2:$A$599,Consumption_with_taxes!$A82,VDFM!$B$2:$B$599,Consumption_with_taxes!$B82,VDFM!$C$2:$C$599,Consumption_with_taxes!$D82)
* (1 + SUMIFS(RTFD!$D$2:$D$599,RTFD!$A$2:$A$599,Consumption_with_taxes!$A82,RTFD!$B$2:$B$599,Consumption_with_taxes!$B82,RTFD!$C$2:$C$599,Consumption_with_taxes!$D82))),
(SUMIFS(VIFM!$D$2:$D$599,VIFM!$A$2:$A$599,Consumption_with_taxes!$A82,VIFM!$B$2:$B$599,Consumption_with_taxes!$B82,VIFM!$C$2:$C$599,Consumption_with_taxes!$D82)
* (1 + SUMIFS(RTFI!$D$2:$D$599,RTFI!$A$2:$A$599,Consumption_with_taxes!$A82,RTFI!$B$2:$B$599,Consumption_with_taxes!$B82,RTFI!$C$2:$C$599,Consumption_with_taxes!$D82))))</f>
        <v>9.9468719654144415</v>
      </c>
    </row>
    <row r="83" spans="1:5" x14ac:dyDescent="0.25">
      <c r="A83" t="s">
        <v>4</v>
      </c>
      <c r="B83" t="s">
        <v>42</v>
      </c>
      <c r="C83" t="s">
        <v>48</v>
      </c>
      <c r="D83" t="s">
        <v>20</v>
      </c>
      <c r="E83">
        <f>IF(C83="Dom",(SUMIFS(VDFM!$D$2:$D$599,VDFM!$A$2:$A$599,Consumption_with_taxes!$A83,VDFM!$B$2:$B$599,Consumption_with_taxes!$B83,VDFM!$C$2:$C$599,Consumption_with_taxes!$D83)
* (1 + SUMIFS(RTFD!$D$2:$D$599,RTFD!$A$2:$A$599,Consumption_with_taxes!$A83,RTFD!$B$2:$B$599,Consumption_with_taxes!$B83,RTFD!$C$2:$C$599,Consumption_with_taxes!$D83))),
(SUMIFS(VIFM!$D$2:$D$599,VIFM!$A$2:$A$599,Consumption_with_taxes!$A83,VIFM!$B$2:$B$599,Consumption_with_taxes!$B83,VIFM!$C$2:$C$599,Consumption_with_taxes!$D83)
* (1 + SUMIFS(RTFI!$D$2:$D$599,RTFI!$A$2:$A$599,Consumption_with_taxes!$A83,RTFI!$B$2:$B$599,Consumption_with_taxes!$B83,RTFI!$C$2:$C$599,Consumption_with_taxes!$D83))))</f>
        <v>5.7838995317527253</v>
      </c>
    </row>
    <row r="84" spans="1:5" x14ac:dyDescent="0.25">
      <c r="A84" t="s">
        <v>4</v>
      </c>
      <c r="B84" t="s">
        <v>42</v>
      </c>
      <c r="C84" t="s">
        <v>48</v>
      </c>
      <c r="D84" t="s">
        <v>21</v>
      </c>
      <c r="E84">
        <f>IF(C84="Dom",(SUMIFS(VDFM!$D$2:$D$599,VDFM!$A$2:$A$599,Consumption_with_taxes!$A84,VDFM!$B$2:$B$599,Consumption_with_taxes!$B84,VDFM!$C$2:$C$599,Consumption_with_taxes!$D84)
* (1 + SUMIFS(RTFD!$D$2:$D$599,RTFD!$A$2:$A$599,Consumption_with_taxes!$A84,RTFD!$B$2:$B$599,Consumption_with_taxes!$B84,RTFD!$C$2:$C$599,Consumption_with_taxes!$D84))),
(SUMIFS(VIFM!$D$2:$D$599,VIFM!$A$2:$A$599,Consumption_with_taxes!$A84,VIFM!$B$2:$B$599,Consumption_with_taxes!$B84,VIFM!$C$2:$C$599,Consumption_with_taxes!$D84)
* (1 + SUMIFS(RTFI!$D$2:$D$599,RTFI!$A$2:$A$599,Consumption_with_taxes!$A84,RTFI!$B$2:$B$599,Consumption_with_taxes!$B84,RTFI!$C$2:$C$599,Consumption_with_taxes!$D84))))</f>
        <v>6.5567104775899709</v>
      </c>
    </row>
    <row r="85" spans="1:5" x14ac:dyDescent="0.25">
      <c r="A85" t="s">
        <v>4</v>
      </c>
      <c r="B85" t="s">
        <v>42</v>
      </c>
      <c r="C85" t="s">
        <v>48</v>
      </c>
      <c r="D85" t="s">
        <v>22</v>
      </c>
      <c r="E85">
        <f>IF(C85="Dom",(SUMIFS(VDFM!$D$2:$D$599,VDFM!$A$2:$A$599,Consumption_with_taxes!$A85,VDFM!$B$2:$B$599,Consumption_with_taxes!$B85,VDFM!$C$2:$C$599,Consumption_with_taxes!$D85)
* (1 + SUMIFS(RTFD!$D$2:$D$599,RTFD!$A$2:$A$599,Consumption_with_taxes!$A85,RTFD!$B$2:$B$599,Consumption_with_taxes!$B85,RTFD!$C$2:$C$599,Consumption_with_taxes!$D85))),
(SUMIFS(VIFM!$D$2:$D$599,VIFM!$A$2:$A$599,Consumption_with_taxes!$A85,VIFM!$B$2:$B$599,Consumption_with_taxes!$B85,VIFM!$C$2:$C$599,Consumption_with_taxes!$D85)
* (1 + SUMIFS(RTFI!$D$2:$D$599,RTFI!$A$2:$A$599,Consumption_with_taxes!$A85,RTFI!$B$2:$B$599,Consumption_with_taxes!$B85,RTFI!$C$2:$C$599,Consumption_with_taxes!$D85))))</f>
        <v>1.5347787859589939</v>
      </c>
    </row>
    <row r="86" spans="1:5" x14ac:dyDescent="0.25">
      <c r="A86" t="s">
        <v>4</v>
      </c>
      <c r="B86" t="s">
        <v>42</v>
      </c>
      <c r="C86" t="s">
        <v>48</v>
      </c>
      <c r="D86" t="s">
        <v>23</v>
      </c>
      <c r="E86">
        <f>IF(C86="Dom",(SUMIFS(VDFM!$D$2:$D$599,VDFM!$A$2:$A$599,Consumption_with_taxes!$A86,VDFM!$B$2:$B$599,Consumption_with_taxes!$B86,VDFM!$C$2:$C$599,Consumption_with_taxes!$D86)
* (1 + SUMIFS(RTFD!$D$2:$D$599,RTFD!$A$2:$A$599,Consumption_with_taxes!$A86,RTFD!$B$2:$B$599,Consumption_with_taxes!$B86,RTFD!$C$2:$C$599,Consumption_with_taxes!$D86))),
(SUMIFS(VIFM!$D$2:$D$599,VIFM!$A$2:$A$599,Consumption_with_taxes!$A86,VIFM!$B$2:$B$599,Consumption_with_taxes!$B86,VIFM!$C$2:$C$599,Consumption_with_taxes!$D86)
* (1 + SUMIFS(RTFI!$D$2:$D$599,RTFI!$A$2:$A$599,Consumption_with_taxes!$A86,RTFI!$B$2:$B$599,Consumption_with_taxes!$B86,RTFI!$C$2:$C$599,Consumption_with_taxes!$D86))))</f>
        <v>1.66906522521931E-2</v>
      </c>
    </row>
    <row r="87" spans="1:5" x14ac:dyDescent="0.25">
      <c r="A87" t="s">
        <v>4</v>
      </c>
      <c r="B87" t="s">
        <v>42</v>
      </c>
      <c r="C87" t="s">
        <v>48</v>
      </c>
      <c r="D87" t="s">
        <v>24</v>
      </c>
      <c r="E87">
        <f>IF(C87="Dom",(SUMIFS(VDFM!$D$2:$D$599,VDFM!$A$2:$A$599,Consumption_with_taxes!$A87,VDFM!$B$2:$B$599,Consumption_with_taxes!$B87,VDFM!$C$2:$C$599,Consumption_with_taxes!$D87)
* (1 + SUMIFS(RTFD!$D$2:$D$599,RTFD!$A$2:$A$599,Consumption_with_taxes!$A87,RTFD!$B$2:$B$599,Consumption_with_taxes!$B87,RTFD!$C$2:$C$599,Consumption_with_taxes!$D87))),
(SUMIFS(VIFM!$D$2:$D$599,VIFM!$A$2:$A$599,Consumption_with_taxes!$A87,VIFM!$B$2:$B$599,Consumption_with_taxes!$B87,VIFM!$C$2:$C$599,Consumption_with_taxes!$D87)
* (1 + SUMIFS(RTFI!$D$2:$D$599,RTFI!$A$2:$A$599,Consumption_with_taxes!$A87,RTFI!$B$2:$B$599,Consumption_with_taxes!$B87,RTFI!$C$2:$C$599,Consumption_with_taxes!$D87))))</f>
        <v>29.542108643199185</v>
      </c>
    </row>
    <row r="88" spans="1:5" x14ac:dyDescent="0.25">
      <c r="A88" t="s">
        <v>4</v>
      </c>
      <c r="B88" t="s">
        <v>42</v>
      </c>
      <c r="C88" t="s">
        <v>48</v>
      </c>
      <c r="D88" t="s">
        <v>25</v>
      </c>
      <c r="E88">
        <f>IF(C88="Dom",(SUMIFS(VDFM!$D$2:$D$599,VDFM!$A$2:$A$599,Consumption_with_taxes!$A88,VDFM!$B$2:$B$599,Consumption_with_taxes!$B88,VDFM!$C$2:$C$599,Consumption_with_taxes!$D88)
* (1 + SUMIFS(RTFD!$D$2:$D$599,RTFD!$A$2:$A$599,Consumption_with_taxes!$A88,RTFD!$B$2:$B$599,Consumption_with_taxes!$B88,RTFD!$C$2:$C$599,Consumption_with_taxes!$D88))),
(SUMIFS(VIFM!$D$2:$D$599,VIFM!$A$2:$A$599,Consumption_with_taxes!$A88,VIFM!$B$2:$B$599,Consumption_with_taxes!$B88,VIFM!$C$2:$C$599,Consumption_with_taxes!$D88)
* (1 + SUMIFS(RTFI!$D$2:$D$599,RTFI!$A$2:$A$599,Consumption_with_taxes!$A88,RTFI!$B$2:$B$599,Consumption_with_taxes!$B88,RTFI!$C$2:$C$599,Consumption_with_taxes!$D88))))</f>
        <v>2.3419763421787176</v>
      </c>
    </row>
    <row r="89" spans="1:5" x14ac:dyDescent="0.25">
      <c r="A89" t="s">
        <v>4</v>
      </c>
      <c r="B89" t="s">
        <v>42</v>
      </c>
      <c r="C89" t="s">
        <v>48</v>
      </c>
      <c r="D89" t="s">
        <v>26</v>
      </c>
      <c r="E89">
        <f>IF(C89="Dom",(SUMIFS(VDFM!$D$2:$D$599,VDFM!$A$2:$A$599,Consumption_with_taxes!$A89,VDFM!$B$2:$B$599,Consumption_with_taxes!$B89,VDFM!$C$2:$C$599,Consumption_with_taxes!$D89)
* (1 + SUMIFS(RTFD!$D$2:$D$599,RTFD!$A$2:$A$599,Consumption_with_taxes!$A89,RTFD!$B$2:$B$599,Consumption_with_taxes!$B89,RTFD!$C$2:$C$599,Consumption_with_taxes!$D89))),
(SUMIFS(VIFM!$D$2:$D$599,VIFM!$A$2:$A$599,Consumption_with_taxes!$A89,VIFM!$B$2:$B$599,Consumption_with_taxes!$B89,VIFM!$C$2:$C$599,Consumption_with_taxes!$D89)
* (1 + SUMIFS(RTFI!$D$2:$D$599,RTFI!$A$2:$A$599,Consumption_with_taxes!$A89,RTFI!$B$2:$B$599,Consumption_with_taxes!$B89,RTFI!$C$2:$C$599,Consumption_with_taxes!$D89))))</f>
        <v>5.9861146439600665E-2</v>
      </c>
    </row>
    <row r="90" spans="1:5" x14ac:dyDescent="0.25">
      <c r="A90" t="s">
        <v>4</v>
      </c>
      <c r="B90" t="s">
        <v>42</v>
      </c>
      <c r="C90" t="s">
        <v>48</v>
      </c>
      <c r="D90" t="s">
        <v>27</v>
      </c>
      <c r="E90">
        <f>IF(C90="Dom",(SUMIFS(VDFM!$D$2:$D$599,VDFM!$A$2:$A$599,Consumption_with_taxes!$A90,VDFM!$B$2:$B$599,Consumption_with_taxes!$B90,VDFM!$C$2:$C$599,Consumption_with_taxes!$D90)
* (1 + SUMIFS(RTFD!$D$2:$D$599,RTFD!$A$2:$A$599,Consumption_with_taxes!$A90,RTFD!$B$2:$B$599,Consumption_with_taxes!$B90,RTFD!$C$2:$C$599,Consumption_with_taxes!$D90))),
(SUMIFS(VIFM!$D$2:$D$599,VIFM!$A$2:$A$599,Consumption_with_taxes!$A90,VIFM!$B$2:$B$599,Consumption_with_taxes!$B90,VIFM!$C$2:$C$599,Consumption_with_taxes!$D90)
* (1 + SUMIFS(RTFI!$D$2:$D$599,RTFI!$A$2:$A$599,Consumption_with_taxes!$A90,RTFI!$B$2:$B$599,Consumption_with_taxes!$B90,RTFI!$C$2:$C$599,Consumption_with_taxes!$D90))))</f>
        <v>3.743398712345862E-2</v>
      </c>
    </row>
    <row r="91" spans="1:5" x14ac:dyDescent="0.25">
      <c r="A91" t="s">
        <v>4</v>
      </c>
      <c r="B91" t="s">
        <v>42</v>
      </c>
      <c r="C91" t="s">
        <v>48</v>
      </c>
      <c r="D91" t="s">
        <v>28</v>
      </c>
      <c r="E91">
        <f>IF(C91="Dom",(SUMIFS(VDFM!$D$2:$D$599,VDFM!$A$2:$A$599,Consumption_with_taxes!$A91,VDFM!$B$2:$B$599,Consumption_with_taxes!$B91,VDFM!$C$2:$C$599,Consumption_with_taxes!$D91)
* (1 + SUMIFS(RTFD!$D$2:$D$599,RTFD!$A$2:$A$599,Consumption_with_taxes!$A91,RTFD!$B$2:$B$599,Consumption_with_taxes!$B91,RTFD!$C$2:$C$599,Consumption_with_taxes!$D91))),
(SUMIFS(VIFM!$D$2:$D$599,VIFM!$A$2:$A$599,Consumption_with_taxes!$A91,VIFM!$B$2:$B$599,Consumption_with_taxes!$B91,VIFM!$C$2:$C$599,Consumption_with_taxes!$D91)
* (1 + SUMIFS(RTFI!$D$2:$D$599,RTFI!$A$2:$A$599,Consumption_with_taxes!$A91,RTFI!$B$2:$B$599,Consumption_with_taxes!$B91,RTFI!$C$2:$C$599,Consumption_with_taxes!$D91))))</f>
        <v>28.878693096032425</v>
      </c>
    </row>
    <row r="92" spans="1:5" x14ac:dyDescent="0.25">
      <c r="A92" t="s">
        <v>4</v>
      </c>
      <c r="B92" t="s">
        <v>42</v>
      </c>
      <c r="C92" t="s">
        <v>48</v>
      </c>
      <c r="D92" t="s">
        <v>29</v>
      </c>
      <c r="E92">
        <f>IF(C92="Dom",(SUMIFS(VDFM!$D$2:$D$599,VDFM!$A$2:$A$599,Consumption_with_taxes!$A92,VDFM!$B$2:$B$599,Consumption_with_taxes!$B92,VDFM!$C$2:$C$599,Consumption_with_taxes!$D92)
* (1 + SUMIFS(RTFD!$D$2:$D$599,RTFD!$A$2:$A$599,Consumption_with_taxes!$A92,RTFD!$B$2:$B$599,Consumption_with_taxes!$B92,RTFD!$C$2:$C$599,Consumption_with_taxes!$D92))),
(SUMIFS(VIFM!$D$2:$D$599,VIFM!$A$2:$A$599,Consumption_with_taxes!$A92,VIFM!$B$2:$B$599,Consumption_with_taxes!$B92,VIFM!$C$2:$C$599,Consumption_with_taxes!$D92)
* (1 + SUMIFS(RTFI!$D$2:$D$599,RTFI!$A$2:$A$599,Consumption_with_taxes!$A92,RTFI!$B$2:$B$599,Consumption_with_taxes!$B92,RTFI!$C$2:$C$599,Consumption_with_taxes!$D92))))</f>
        <v>7.9068868474840501E-4</v>
      </c>
    </row>
    <row r="93" spans="1:5" x14ac:dyDescent="0.25">
      <c r="A93" t="s">
        <v>4</v>
      </c>
      <c r="B93" t="s">
        <v>42</v>
      </c>
      <c r="C93" t="s">
        <v>48</v>
      </c>
      <c r="D93" t="s">
        <v>30</v>
      </c>
      <c r="E93">
        <f>IF(C93="Dom",(SUMIFS(VDFM!$D$2:$D$599,VDFM!$A$2:$A$599,Consumption_with_taxes!$A93,VDFM!$B$2:$B$599,Consumption_with_taxes!$B93,VDFM!$C$2:$C$599,Consumption_with_taxes!$D93)
* (1 + SUMIFS(RTFD!$D$2:$D$599,RTFD!$A$2:$A$599,Consumption_with_taxes!$A93,RTFD!$B$2:$B$599,Consumption_with_taxes!$B93,RTFD!$C$2:$C$599,Consumption_with_taxes!$D93))),
(SUMIFS(VIFM!$D$2:$D$599,VIFM!$A$2:$A$599,Consumption_with_taxes!$A93,VIFM!$B$2:$B$599,Consumption_with_taxes!$B93,VIFM!$C$2:$C$599,Consumption_with_taxes!$D93)
* (1 + SUMIFS(RTFI!$D$2:$D$599,RTFI!$A$2:$A$599,Consumption_with_taxes!$A93,RTFI!$B$2:$B$599,Consumption_with_taxes!$B93,RTFI!$C$2:$C$599,Consumption_with_taxes!$D93))))</f>
        <v>35.275600115574939</v>
      </c>
    </row>
    <row r="94" spans="1:5" x14ac:dyDescent="0.25">
      <c r="A94" t="s">
        <v>4</v>
      </c>
      <c r="B94" t="s">
        <v>42</v>
      </c>
      <c r="C94" t="s">
        <v>48</v>
      </c>
      <c r="D94" t="s">
        <v>31</v>
      </c>
      <c r="E94">
        <f>IF(C94="Dom",(SUMIFS(VDFM!$D$2:$D$599,VDFM!$A$2:$A$599,Consumption_with_taxes!$A94,VDFM!$B$2:$B$599,Consumption_with_taxes!$B94,VDFM!$C$2:$C$599,Consumption_with_taxes!$D94)
* (1 + SUMIFS(RTFD!$D$2:$D$599,RTFD!$A$2:$A$599,Consumption_with_taxes!$A94,RTFD!$B$2:$B$599,Consumption_with_taxes!$B94,RTFD!$C$2:$C$599,Consumption_with_taxes!$D94))),
(SUMIFS(VIFM!$D$2:$D$599,VIFM!$A$2:$A$599,Consumption_with_taxes!$A94,VIFM!$B$2:$B$599,Consumption_with_taxes!$B94,VIFM!$C$2:$C$599,Consumption_with_taxes!$D94)
* (1 + SUMIFS(RTFI!$D$2:$D$599,RTFI!$A$2:$A$599,Consumption_with_taxes!$A94,RTFI!$B$2:$B$599,Consumption_with_taxes!$B94,RTFI!$C$2:$C$599,Consumption_with_taxes!$D94))))</f>
        <v>39.745611843764863</v>
      </c>
    </row>
    <row r="95" spans="1:5" x14ac:dyDescent="0.25">
      <c r="A95" t="s">
        <v>4</v>
      </c>
      <c r="B95" t="s">
        <v>42</v>
      </c>
      <c r="C95" t="s">
        <v>48</v>
      </c>
      <c r="D95" t="s">
        <v>32</v>
      </c>
      <c r="E95">
        <f>IF(C95="Dom",(SUMIFS(VDFM!$D$2:$D$599,VDFM!$A$2:$A$599,Consumption_with_taxes!$A95,VDFM!$B$2:$B$599,Consumption_with_taxes!$B95,VDFM!$C$2:$C$599,Consumption_with_taxes!$D95)
* (1 + SUMIFS(RTFD!$D$2:$D$599,RTFD!$A$2:$A$599,Consumption_with_taxes!$A95,RTFD!$B$2:$B$599,Consumption_with_taxes!$B95,RTFD!$C$2:$C$599,Consumption_with_taxes!$D95))),
(SUMIFS(VIFM!$D$2:$D$599,VIFM!$A$2:$A$599,Consumption_with_taxes!$A95,VIFM!$B$2:$B$599,Consumption_with_taxes!$B95,VIFM!$C$2:$C$599,Consumption_with_taxes!$D95)
* (1 + SUMIFS(RTFI!$D$2:$D$599,RTFI!$A$2:$A$599,Consumption_with_taxes!$A95,RTFI!$B$2:$B$599,Consumption_with_taxes!$B95,RTFI!$C$2:$C$599,Consumption_with_taxes!$D95))))</f>
        <v>62.604000249849285</v>
      </c>
    </row>
    <row r="96" spans="1:5" x14ac:dyDescent="0.25">
      <c r="A96" t="s">
        <v>4</v>
      </c>
      <c r="B96" t="s">
        <v>42</v>
      </c>
      <c r="C96" t="s">
        <v>48</v>
      </c>
      <c r="D96" t="s">
        <v>33</v>
      </c>
      <c r="E96">
        <f>IF(C96="Dom",(SUMIFS(VDFM!$D$2:$D$599,VDFM!$A$2:$A$599,Consumption_with_taxes!$A96,VDFM!$B$2:$B$599,Consumption_with_taxes!$B96,VDFM!$C$2:$C$599,Consumption_with_taxes!$D96)
* (1 + SUMIFS(RTFD!$D$2:$D$599,RTFD!$A$2:$A$599,Consumption_with_taxes!$A96,RTFD!$B$2:$B$599,Consumption_with_taxes!$B96,RTFD!$C$2:$C$599,Consumption_with_taxes!$D96))),
(SUMIFS(VIFM!$D$2:$D$599,VIFM!$A$2:$A$599,Consumption_with_taxes!$A96,VIFM!$B$2:$B$599,Consumption_with_taxes!$B96,VIFM!$C$2:$C$599,Consumption_with_taxes!$D96)
* (1 + SUMIFS(RTFI!$D$2:$D$599,RTFI!$A$2:$A$599,Consumption_with_taxes!$A96,RTFI!$B$2:$B$599,Consumption_with_taxes!$B96,RTFI!$C$2:$C$599,Consumption_with_taxes!$D96))))</f>
        <v>0.19468219119609237</v>
      </c>
    </row>
    <row r="97" spans="1:5" x14ac:dyDescent="0.25">
      <c r="A97" t="s">
        <v>4</v>
      </c>
      <c r="B97" t="s">
        <v>42</v>
      </c>
      <c r="C97" t="s">
        <v>48</v>
      </c>
      <c r="D97" t="s">
        <v>34</v>
      </c>
      <c r="E97">
        <f>IF(C97="Dom",(SUMIFS(VDFM!$D$2:$D$599,VDFM!$A$2:$A$599,Consumption_with_taxes!$A97,VDFM!$B$2:$B$599,Consumption_with_taxes!$B97,VDFM!$C$2:$C$599,Consumption_with_taxes!$D97)
* (1 + SUMIFS(RTFD!$D$2:$D$599,RTFD!$A$2:$A$599,Consumption_with_taxes!$A97,RTFD!$B$2:$B$599,Consumption_with_taxes!$B97,RTFD!$C$2:$C$599,Consumption_with_taxes!$D97))),
(SUMIFS(VIFM!$D$2:$D$599,VIFM!$A$2:$A$599,Consumption_with_taxes!$A97,VIFM!$B$2:$B$599,Consumption_with_taxes!$B97,VIFM!$C$2:$C$599,Consumption_with_taxes!$D97)
* (1 + SUMIFS(RTFI!$D$2:$D$599,RTFI!$A$2:$A$599,Consumption_with_taxes!$A97,RTFI!$B$2:$B$599,Consumption_with_taxes!$B97,RTFI!$C$2:$C$599,Consumption_with_taxes!$D97))))</f>
        <v>14.025637119444601</v>
      </c>
    </row>
    <row r="98" spans="1:5" x14ac:dyDescent="0.25">
      <c r="A98" t="s">
        <v>4</v>
      </c>
      <c r="B98" t="s">
        <v>42</v>
      </c>
      <c r="C98" t="s">
        <v>48</v>
      </c>
      <c r="D98" t="s">
        <v>35</v>
      </c>
      <c r="E98">
        <f>IF(C98="Dom",(SUMIFS(VDFM!$D$2:$D$599,VDFM!$A$2:$A$599,Consumption_with_taxes!$A98,VDFM!$B$2:$B$599,Consumption_with_taxes!$B98,VDFM!$C$2:$C$599,Consumption_with_taxes!$D98)
* (1 + SUMIFS(RTFD!$D$2:$D$599,RTFD!$A$2:$A$599,Consumption_with_taxes!$A98,RTFD!$B$2:$B$599,Consumption_with_taxes!$B98,RTFD!$C$2:$C$599,Consumption_with_taxes!$D98))),
(SUMIFS(VIFM!$D$2:$D$599,VIFM!$A$2:$A$599,Consumption_with_taxes!$A98,VIFM!$B$2:$B$599,Consumption_with_taxes!$B98,VIFM!$C$2:$C$599,Consumption_with_taxes!$D98)
* (1 + SUMIFS(RTFI!$D$2:$D$599,RTFI!$A$2:$A$599,Consumption_with_taxes!$A98,RTFI!$B$2:$B$599,Consumption_with_taxes!$B98,RTFI!$C$2:$C$599,Consumption_with_taxes!$D98))))</f>
        <v>8.3329949930803338</v>
      </c>
    </row>
    <row r="99" spans="1:5" x14ac:dyDescent="0.25">
      <c r="A99" t="s">
        <v>4</v>
      </c>
      <c r="B99" t="s">
        <v>42</v>
      </c>
      <c r="C99" t="s">
        <v>48</v>
      </c>
      <c r="D99" t="s">
        <v>36</v>
      </c>
      <c r="E99">
        <f>IF(C99="Dom",(SUMIFS(VDFM!$D$2:$D$599,VDFM!$A$2:$A$599,Consumption_with_taxes!$A99,VDFM!$B$2:$B$599,Consumption_with_taxes!$B99,VDFM!$C$2:$C$599,Consumption_with_taxes!$D99)
* (1 + SUMIFS(RTFD!$D$2:$D$599,RTFD!$A$2:$A$599,Consumption_with_taxes!$A99,RTFD!$B$2:$B$599,Consumption_with_taxes!$B99,RTFD!$C$2:$C$599,Consumption_with_taxes!$D99))),
(SUMIFS(VIFM!$D$2:$D$599,VIFM!$A$2:$A$599,Consumption_with_taxes!$A99,VIFM!$B$2:$B$599,Consumption_with_taxes!$B99,VIFM!$C$2:$C$599,Consumption_with_taxes!$D99)
* (1 + SUMIFS(RTFI!$D$2:$D$599,RTFI!$A$2:$A$599,Consumption_with_taxes!$A99,RTFI!$B$2:$B$599,Consumption_with_taxes!$B99,RTFI!$C$2:$C$599,Consumption_with_taxes!$D99))))</f>
        <v>34.798149928052943</v>
      </c>
    </row>
    <row r="100" spans="1:5" x14ac:dyDescent="0.25">
      <c r="A100" t="s">
        <v>4</v>
      </c>
      <c r="B100" t="s">
        <v>42</v>
      </c>
      <c r="C100" t="s">
        <v>48</v>
      </c>
      <c r="D100" t="s">
        <v>50</v>
      </c>
      <c r="E100">
        <f>IF(C100="Dom",(SUMIFS(VDFM!$D$2:$D$599,VDFM!$A$2:$A$599,Consumption_with_taxes!$A100,VDFM!$B$2:$B$599,Consumption_with_taxes!$B100,VDFM!$C$2:$C$599,Consumption_with_taxes!$D100)
* (1 + SUMIFS(RTFD!$D$2:$D$599,RTFD!$A$2:$A$599,Consumption_with_taxes!$A100,RTFD!$B$2:$B$599,Consumption_with_taxes!$B100,RTFD!$C$2:$C$599,Consumption_with_taxes!$D100))),
(SUMIFS(VIFM!$D$2:$D$599,VIFM!$A$2:$A$599,Consumption_with_taxes!$A100,VIFM!$B$2:$B$599,Consumption_with_taxes!$B100,VIFM!$C$2:$C$599,Consumption_with_taxes!$D100)
* (1 + SUMIFS(RTFI!$D$2:$D$599,RTFI!$A$2:$A$599,Consumption_with_taxes!$A100,RTFI!$B$2:$B$599,Consumption_with_taxes!$B100,RTFI!$C$2:$C$599,Consumption_with_taxes!$D100))))</f>
        <v>12.980408787707676</v>
      </c>
    </row>
    <row r="101" spans="1:5" x14ac:dyDescent="0.25">
      <c r="A101" t="s">
        <v>4</v>
      </c>
      <c r="B101" t="s">
        <v>49</v>
      </c>
      <c r="C101" t="s">
        <v>47</v>
      </c>
      <c r="D101" t="s">
        <v>19</v>
      </c>
      <c r="E101">
        <f>IF(C101="Dom",(SUMIFS(VDFM!$D$2:$D$599,VDFM!$A$2:$A$599,Consumption_with_taxes!$A101,VDFM!$B$2:$B$599,Consumption_with_taxes!$B101,VDFM!$C$2:$C$599,Consumption_with_taxes!$D101)
* (1 + SUMIFS(RTFD!$D$2:$D$599,RTFD!$A$2:$A$599,Consumption_with_taxes!$A101,RTFD!$B$2:$B$599,Consumption_with_taxes!$B101,RTFD!$C$2:$C$599,Consumption_with_taxes!$D101))),
(SUMIFS(VIFM!$D$2:$D$599,VIFM!$A$2:$A$599,Consumption_with_taxes!$A101,VIFM!$B$2:$B$599,Consumption_with_taxes!$B101,VIFM!$C$2:$C$599,Consumption_with_taxes!$D101)
* (1 + SUMIFS(RTFI!$D$2:$D$599,RTFI!$A$2:$A$599,Consumption_with_taxes!$A101,RTFI!$B$2:$B$599,Consumption_with_taxes!$B101,RTFI!$C$2:$C$599,Consumption_with_taxes!$D101))))</f>
        <v>8.6143313519545898E-6</v>
      </c>
    </row>
    <row r="102" spans="1:5" x14ac:dyDescent="0.25">
      <c r="A102" t="s">
        <v>4</v>
      </c>
      <c r="B102" t="s">
        <v>49</v>
      </c>
      <c r="C102" t="s">
        <v>47</v>
      </c>
      <c r="D102" t="s">
        <v>21</v>
      </c>
      <c r="E102">
        <f>IF(C102="Dom",(SUMIFS(VDFM!$D$2:$D$599,VDFM!$A$2:$A$599,Consumption_with_taxes!$A102,VDFM!$B$2:$B$599,Consumption_with_taxes!$B102,VDFM!$C$2:$C$599,Consumption_with_taxes!$D102)
* (1 + SUMIFS(RTFD!$D$2:$D$599,RTFD!$A$2:$A$599,Consumption_with_taxes!$A102,RTFD!$B$2:$B$599,Consumption_with_taxes!$B102,RTFD!$C$2:$C$599,Consumption_with_taxes!$D102))),
(SUMIFS(VIFM!$D$2:$D$599,VIFM!$A$2:$A$599,Consumption_with_taxes!$A102,VIFM!$B$2:$B$599,Consumption_with_taxes!$B102,VIFM!$C$2:$C$599,Consumption_with_taxes!$D102)
* (1 + SUMIFS(RTFI!$D$2:$D$599,RTFI!$A$2:$A$599,Consumption_with_taxes!$A102,RTFI!$B$2:$B$599,Consumption_with_taxes!$B102,RTFI!$C$2:$C$599,Consumption_with_taxes!$D102))))</f>
        <v>2.9290435723137698E-3</v>
      </c>
    </row>
    <row r="103" spans="1:5" x14ac:dyDescent="0.25">
      <c r="A103" t="s">
        <v>4</v>
      </c>
      <c r="B103" t="s">
        <v>49</v>
      </c>
      <c r="C103" t="s">
        <v>47</v>
      </c>
      <c r="D103" t="s">
        <v>22</v>
      </c>
      <c r="E103">
        <f>IF(C103="Dom",(SUMIFS(VDFM!$D$2:$D$599,VDFM!$A$2:$A$599,Consumption_with_taxes!$A103,VDFM!$B$2:$B$599,Consumption_with_taxes!$B103,VDFM!$C$2:$C$599,Consumption_with_taxes!$D103)
* (1 + SUMIFS(RTFD!$D$2:$D$599,RTFD!$A$2:$A$599,Consumption_with_taxes!$A103,RTFD!$B$2:$B$599,Consumption_with_taxes!$B103,RTFD!$C$2:$C$599,Consumption_with_taxes!$D103))),
(SUMIFS(VIFM!$D$2:$D$599,VIFM!$A$2:$A$599,Consumption_with_taxes!$A103,VIFM!$B$2:$B$599,Consumption_with_taxes!$B103,VIFM!$C$2:$C$599,Consumption_with_taxes!$D103)
* (1 + SUMIFS(RTFI!$D$2:$D$599,RTFI!$A$2:$A$599,Consumption_with_taxes!$A103,RTFI!$B$2:$B$599,Consumption_with_taxes!$B103,RTFI!$C$2:$C$599,Consumption_with_taxes!$D103))))</f>
        <v>5.1441497844858299E-5</v>
      </c>
    </row>
    <row r="104" spans="1:5" x14ac:dyDescent="0.25">
      <c r="A104" t="s">
        <v>4</v>
      </c>
      <c r="B104" t="s">
        <v>49</v>
      </c>
      <c r="C104" t="s">
        <v>47</v>
      </c>
      <c r="D104" t="s">
        <v>23</v>
      </c>
      <c r="E104">
        <f>IF(C104="Dom",(SUMIFS(VDFM!$D$2:$D$599,VDFM!$A$2:$A$599,Consumption_with_taxes!$A104,VDFM!$B$2:$B$599,Consumption_with_taxes!$B104,VDFM!$C$2:$C$599,Consumption_with_taxes!$D104)
* (1 + SUMIFS(RTFD!$D$2:$D$599,RTFD!$A$2:$A$599,Consumption_with_taxes!$A104,RTFD!$B$2:$B$599,Consumption_with_taxes!$B104,RTFD!$C$2:$C$599,Consumption_with_taxes!$D104))),
(SUMIFS(VIFM!$D$2:$D$599,VIFM!$A$2:$A$599,Consumption_with_taxes!$A104,VIFM!$B$2:$B$599,Consumption_with_taxes!$B104,VIFM!$C$2:$C$599,Consumption_with_taxes!$D104)
* (1 + SUMIFS(RTFI!$D$2:$D$599,RTFI!$A$2:$A$599,Consumption_with_taxes!$A104,RTFI!$B$2:$B$599,Consumption_with_taxes!$B104,RTFI!$C$2:$C$599,Consumption_with_taxes!$D104))))</f>
        <v>6.1161160073368399E-7</v>
      </c>
    </row>
    <row r="105" spans="1:5" x14ac:dyDescent="0.25">
      <c r="A105" t="s">
        <v>4</v>
      </c>
      <c r="B105" t="s">
        <v>49</v>
      </c>
      <c r="C105" t="s">
        <v>47</v>
      </c>
      <c r="D105" t="s">
        <v>24</v>
      </c>
      <c r="E105">
        <f>IF(C105="Dom",(SUMIFS(VDFM!$D$2:$D$599,VDFM!$A$2:$A$599,Consumption_with_taxes!$A105,VDFM!$B$2:$B$599,Consumption_with_taxes!$B105,VDFM!$C$2:$C$599,Consumption_with_taxes!$D105)
* (1 + SUMIFS(RTFD!$D$2:$D$599,RTFD!$A$2:$A$599,Consumption_with_taxes!$A105,RTFD!$B$2:$B$599,Consumption_with_taxes!$B105,RTFD!$C$2:$C$599,Consumption_with_taxes!$D105))),
(SUMIFS(VIFM!$D$2:$D$599,VIFM!$A$2:$A$599,Consumption_with_taxes!$A105,VIFM!$B$2:$B$599,Consumption_with_taxes!$B105,VIFM!$C$2:$C$599,Consumption_with_taxes!$D105)
* (1 + SUMIFS(RTFI!$D$2:$D$599,RTFI!$A$2:$A$599,Consumption_with_taxes!$A105,RTFI!$B$2:$B$599,Consumption_with_taxes!$B105,RTFI!$C$2:$C$599,Consumption_with_taxes!$D105))))</f>
        <v>6.2238727431904097E-4</v>
      </c>
    </row>
    <row r="106" spans="1:5" x14ac:dyDescent="0.25">
      <c r="A106" t="s">
        <v>4</v>
      </c>
      <c r="B106" t="s">
        <v>49</v>
      </c>
      <c r="C106" t="s">
        <v>47</v>
      </c>
      <c r="D106" t="s">
        <v>25</v>
      </c>
      <c r="E106">
        <f>IF(C106="Dom",(SUMIFS(VDFM!$D$2:$D$599,VDFM!$A$2:$A$599,Consumption_with_taxes!$A106,VDFM!$B$2:$B$599,Consumption_with_taxes!$B106,VDFM!$C$2:$C$599,Consumption_with_taxes!$D106)
* (1 + SUMIFS(RTFD!$D$2:$D$599,RTFD!$A$2:$A$599,Consumption_with_taxes!$A106,RTFD!$B$2:$B$599,Consumption_with_taxes!$B106,RTFD!$C$2:$C$599,Consumption_with_taxes!$D106))),
(SUMIFS(VIFM!$D$2:$D$599,VIFM!$A$2:$A$599,Consumption_with_taxes!$A106,VIFM!$B$2:$B$599,Consumption_with_taxes!$B106,VIFM!$C$2:$C$599,Consumption_with_taxes!$D106)
* (1 + SUMIFS(RTFI!$D$2:$D$599,RTFI!$A$2:$A$599,Consumption_with_taxes!$A106,RTFI!$B$2:$B$599,Consumption_with_taxes!$B106,RTFI!$C$2:$C$599,Consumption_with_taxes!$D106))))</f>
        <v>6.873193598229285E-7</v>
      </c>
    </row>
    <row r="107" spans="1:5" x14ac:dyDescent="0.25">
      <c r="A107" t="s">
        <v>4</v>
      </c>
      <c r="B107" t="s">
        <v>49</v>
      </c>
      <c r="C107" t="s">
        <v>47</v>
      </c>
      <c r="D107" t="s">
        <v>26</v>
      </c>
      <c r="E107">
        <f>IF(C107="Dom",(SUMIFS(VDFM!$D$2:$D$599,VDFM!$A$2:$A$599,Consumption_with_taxes!$A107,VDFM!$B$2:$B$599,Consumption_with_taxes!$B107,VDFM!$C$2:$C$599,Consumption_with_taxes!$D107)
* (1 + SUMIFS(RTFD!$D$2:$D$599,RTFD!$A$2:$A$599,Consumption_with_taxes!$A107,RTFD!$B$2:$B$599,Consumption_with_taxes!$B107,RTFD!$C$2:$C$599,Consumption_with_taxes!$D107))),
(SUMIFS(VIFM!$D$2:$D$599,VIFM!$A$2:$A$599,Consumption_with_taxes!$A107,VIFM!$B$2:$B$599,Consumption_with_taxes!$B107,VIFM!$C$2:$C$599,Consumption_with_taxes!$D107)
* (1 + SUMIFS(RTFI!$D$2:$D$599,RTFI!$A$2:$A$599,Consumption_with_taxes!$A107,RTFI!$B$2:$B$599,Consumption_with_taxes!$B107,RTFI!$C$2:$C$599,Consumption_with_taxes!$D107))))</f>
        <v>1.9356730853620301E-5</v>
      </c>
    </row>
    <row r="108" spans="1:5" x14ac:dyDescent="0.25">
      <c r="A108" t="s">
        <v>4</v>
      </c>
      <c r="B108" t="s">
        <v>49</v>
      </c>
      <c r="C108" t="s">
        <v>47</v>
      </c>
      <c r="D108" t="s">
        <v>28</v>
      </c>
      <c r="E108">
        <f>IF(C108="Dom",(SUMIFS(VDFM!$D$2:$D$599,VDFM!$A$2:$A$599,Consumption_with_taxes!$A108,VDFM!$B$2:$B$599,Consumption_with_taxes!$B108,VDFM!$C$2:$C$599,Consumption_with_taxes!$D108)
* (1 + SUMIFS(RTFD!$D$2:$D$599,RTFD!$A$2:$A$599,Consumption_with_taxes!$A108,RTFD!$B$2:$B$599,Consumption_with_taxes!$B108,RTFD!$C$2:$C$599,Consumption_with_taxes!$D108))),
(SUMIFS(VIFM!$D$2:$D$599,VIFM!$A$2:$A$599,Consumption_with_taxes!$A108,VIFM!$B$2:$B$599,Consumption_with_taxes!$B108,VIFM!$C$2:$C$599,Consumption_with_taxes!$D108)
* (1 + SUMIFS(RTFI!$D$2:$D$599,RTFI!$A$2:$A$599,Consumption_with_taxes!$A108,RTFI!$B$2:$B$599,Consumption_with_taxes!$B108,RTFI!$C$2:$C$599,Consumption_with_taxes!$D108))))</f>
        <v>9.7059794106652308</v>
      </c>
    </row>
    <row r="109" spans="1:5" x14ac:dyDescent="0.25">
      <c r="A109" t="s">
        <v>4</v>
      </c>
      <c r="B109" t="s">
        <v>49</v>
      </c>
      <c r="C109" t="s">
        <v>47</v>
      </c>
      <c r="D109" t="s">
        <v>30</v>
      </c>
      <c r="E109">
        <f>IF(C109="Dom",(SUMIFS(VDFM!$D$2:$D$599,VDFM!$A$2:$A$599,Consumption_with_taxes!$A109,VDFM!$B$2:$B$599,Consumption_with_taxes!$B109,VDFM!$C$2:$C$599,Consumption_with_taxes!$D109)
* (1 + SUMIFS(RTFD!$D$2:$D$599,RTFD!$A$2:$A$599,Consumption_with_taxes!$A109,RTFD!$B$2:$B$599,Consumption_with_taxes!$B109,RTFD!$C$2:$C$599,Consumption_with_taxes!$D109))),
(SUMIFS(VIFM!$D$2:$D$599,VIFM!$A$2:$A$599,Consumption_with_taxes!$A109,VIFM!$B$2:$B$599,Consumption_with_taxes!$B109,VIFM!$C$2:$C$599,Consumption_with_taxes!$D109)
* (1 + SUMIFS(RTFI!$D$2:$D$599,RTFI!$A$2:$A$599,Consumption_with_taxes!$A109,RTFI!$B$2:$B$599,Consumption_with_taxes!$B109,RTFI!$C$2:$C$599,Consumption_with_taxes!$D109))))</f>
        <v>1.2392058233229299</v>
      </c>
    </row>
    <row r="110" spans="1:5" x14ac:dyDescent="0.25">
      <c r="A110" t="s">
        <v>4</v>
      </c>
      <c r="B110" t="s">
        <v>49</v>
      </c>
      <c r="C110" t="s">
        <v>47</v>
      </c>
      <c r="D110" t="s">
        <v>31</v>
      </c>
      <c r="E110">
        <f>IF(C110="Dom",(SUMIFS(VDFM!$D$2:$D$599,VDFM!$A$2:$A$599,Consumption_with_taxes!$A110,VDFM!$B$2:$B$599,Consumption_with_taxes!$B110,VDFM!$C$2:$C$599,Consumption_with_taxes!$D110)
* (1 + SUMIFS(RTFD!$D$2:$D$599,RTFD!$A$2:$A$599,Consumption_with_taxes!$A110,RTFD!$B$2:$B$599,Consumption_with_taxes!$B110,RTFD!$C$2:$C$599,Consumption_with_taxes!$D110))),
(SUMIFS(VIFM!$D$2:$D$599,VIFM!$A$2:$A$599,Consumption_with_taxes!$A110,VIFM!$B$2:$B$599,Consumption_with_taxes!$B110,VIFM!$C$2:$C$599,Consumption_with_taxes!$D110)
* (1 + SUMIFS(RTFI!$D$2:$D$599,RTFI!$A$2:$A$599,Consumption_with_taxes!$A110,RTFI!$B$2:$B$599,Consumption_with_taxes!$B110,RTFI!$C$2:$C$599,Consumption_with_taxes!$D110))))</f>
        <v>0.18003643704883701</v>
      </c>
    </row>
    <row r="111" spans="1:5" x14ac:dyDescent="0.25">
      <c r="A111" t="s">
        <v>4</v>
      </c>
      <c r="B111" t="s">
        <v>49</v>
      </c>
      <c r="C111" t="s">
        <v>47</v>
      </c>
      <c r="D111" t="s">
        <v>32</v>
      </c>
      <c r="E111">
        <f>IF(C111="Dom",(SUMIFS(VDFM!$D$2:$D$599,VDFM!$A$2:$A$599,Consumption_with_taxes!$A111,VDFM!$B$2:$B$599,Consumption_with_taxes!$B111,VDFM!$C$2:$C$599,Consumption_with_taxes!$D111)
* (1 + SUMIFS(RTFD!$D$2:$D$599,RTFD!$A$2:$A$599,Consumption_with_taxes!$A111,RTFD!$B$2:$B$599,Consumption_with_taxes!$B111,RTFD!$C$2:$C$599,Consumption_with_taxes!$D111))),
(SUMIFS(VIFM!$D$2:$D$599,VIFM!$A$2:$A$599,Consumption_with_taxes!$A111,VIFM!$B$2:$B$599,Consumption_with_taxes!$B111,VIFM!$C$2:$C$599,Consumption_with_taxes!$D111)
* (1 + SUMIFS(RTFI!$D$2:$D$599,RTFI!$A$2:$A$599,Consumption_with_taxes!$A111,RTFI!$B$2:$B$599,Consumption_with_taxes!$B111,RTFI!$C$2:$C$599,Consumption_with_taxes!$D111))))</f>
        <v>0.15486174738582201</v>
      </c>
    </row>
    <row r="112" spans="1:5" x14ac:dyDescent="0.25">
      <c r="A112" t="s">
        <v>4</v>
      </c>
      <c r="B112" t="s">
        <v>49</v>
      </c>
      <c r="C112" t="s">
        <v>47</v>
      </c>
      <c r="D112" t="s">
        <v>33</v>
      </c>
      <c r="E112">
        <f>IF(C112="Dom",(SUMIFS(VDFM!$D$2:$D$599,VDFM!$A$2:$A$599,Consumption_with_taxes!$A112,VDFM!$B$2:$B$599,Consumption_with_taxes!$B112,VDFM!$C$2:$C$599,Consumption_with_taxes!$D112)
* (1 + SUMIFS(RTFD!$D$2:$D$599,RTFD!$A$2:$A$599,Consumption_with_taxes!$A112,RTFD!$B$2:$B$599,Consumption_with_taxes!$B112,RTFD!$C$2:$C$599,Consumption_with_taxes!$D112))),
(SUMIFS(VIFM!$D$2:$D$599,VIFM!$A$2:$A$599,Consumption_with_taxes!$A112,VIFM!$B$2:$B$599,Consumption_with_taxes!$B112,VIFM!$C$2:$C$599,Consumption_with_taxes!$D112)
* (1 + SUMIFS(RTFI!$D$2:$D$599,RTFI!$A$2:$A$599,Consumption_with_taxes!$A112,RTFI!$B$2:$B$599,Consumption_with_taxes!$B112,RTFI!$C$2:$C$599,Consumption_with_taxes!$D112))))</f>
        <v>6.2575449556264903E-4</v>
      </c>
    </row>
    <row r="113" spans="1:5" x14ac:dyDescent="0.25">
      <c r="A113" t="s">
        <v>4</v>
      </c>
      <c r="B113" t="s">
        <v>49</v>
      </c>
      <c r="C113" t="s">
        <v>47</v>
      </c>
      <c r="D113" t="s">
        <v>34</v>
      </c>
      <c r="E113">
        <f>IF(C113="Dom",(SUMIFS(VDFM!$D$2:$D$599,VDFM!$A$2:$A$599,Consumption_with_taxes!$A113,VDFM!$B$2:$B$599,Consumption_with_taxes!$B113,VDFM!$C$2:$C$599,Consumption_with_taxes!$D113)
* (1 + SUMIFS(RTFD!$D$2:$D$599,RTFD!$A$2:$A$599,Consumption_with_taxes!$A113,RTFD!$B$2:$B$599,Consumption_with_taxes!$B113,RTFD!$C$2:$C$599,Consumption_with_taxes!$D113))),
(SUMIFS(VIFM!$D$2:$D$599,VIFM!$A$2:$A$599,Consumption_with_taxes!$A113,VIFM!$B$2:$B$599,Consumption_with_taxes!$B113,VIFM!$C$2:$C$599,Consumption_with_taxes!$D113)
* (1 + SUMIFS(RTFI!$D$2:$D$599,RTFI!$A$2:$A$599,Consumption_with_taxes!$A113,RTFI!$B$2:$B$599,Consumption_with_taxes!$B113,RTFI!$C$2:$C$599,Consumption_with_taxes!$D113))))</f>
        <v>3.2604959185702498</v>
      </c>
    </row>
    <row r="114" spans="1:5" x14ac:dyDescent="0.25">
      <c r="A114" t="s">
        <v>4</v>
      </c>
      <c r="B114" t="s">
        <v>49</v>
      </c>
      <c r="C114" t="s">
        <v>47</v>
      </c>
      <c r="D114" t="s">
        <v>35</v>
      </c>
      <c r="E114">
        <f>IF(C114="Dom",(SUMIFS(VDFM!$D$2:$D$599,VDFM!$A$2:$A$599,Consumption_with_taxes!$A114,VDFM!$B$2:$B$599,Consumption_with_taxes!$B114,VDFM!$C$2:$C$599,Consumption_with_taxes!$D114)
* (1 + SUMIFS(RTFD!$D$2:$D$599,RTFD!$A$2:$A$599,Consumption_with_taxes!$A114,RTFD!$B$2:$B$599,Consumption_with_taxes!$B114,RTFD!$C$2:$C$599,Consumption_with_taxes!$D114))),
(SUMIFS(VIFM!$D$2:$D$599,VIFM!$A$2:$A$599,Consumption_with_taxes!$A114,VIFM!$B$2:$B$599,Consumption_with_taxes!$B114,VIFM!$C$2:$C$599,Consumption_with_taxes!$D114)
* (1 + SUMIFS(RTFI!$D$2:$D$599,RTFI!$A$2:$A$599,Consumption_with_taxes!$A114,RTFI!$B$2:$B$599,Consumption_with_taxes!$B114,RTFI!$C$2:$C$599,Consumption_with_taxes!$D114))))</f>
        <v>1.22950520494881E-2</v>
      </c>
    </row>
    <row r="115" spans="1:5" x14ac:dyDescent="0.25">
      <c r="A115" t="s">
        <v>4</v>
      </c>
      <c r="B115" t="s">
        <v>49</v>
      </c>
      <c r="C115" t="s">
        <v>47</v>
      </c>
      <c r="D115" t="s">
        <v>36</v>
      </c>
      <c r="E115">
        <f>IF(C115="Dom",(SUMIFS(VDFM!$D$2:$D$599,VDFM!$A$2:$A$599,Consumption_with_taxes!$A115,VDFM!$B$2:$B$599,Consumption_with_taxes!$B115,VDFM!$C$2:$C$599,Consumption_with_taxes!$D115)
* (1 + SUMIFS(RTFD!$D$2:$D$599,RTFD!$A$2:$A$599,Consumption_with_taxes!$A115,RTFD!$B$2:$B$599,Consumption_with_taxes!$B115,RTFD!$C$2:$C$599,Consumption_with_taxes!$D115))),
(SUMIFS(VIFM!$D$2:$D$599,VIFM!$A$2:$A$599,Consumption_with_taxes!$A115,VIFM!$B$2:$B$599,Consumption_with_taxes!$B115,VIFM!$C$2:$C$599,Consumption_with_taxes!$D115)
* (1 + SUMIFS(RTFI!$D$2:$D$599,RTFI!$A$2:$A$599,Consumption_with_taxes!$A115,RTFI!$B$2:$B$599,Consumption_with_taxes!$B115,RTFI!$C$2:$C$599,Consumption_with_taxes!$D115))))</f>
        <v>458.59668370808902</v>
      </c>
    </row>
    <row r="116" spans="1:5" x14ac:dyDescent="0.25">
      <c r="A116" t="s">
        <v>4</v>
      </c>
      <c r="B116" t="s">
        <v>49</v>
      </c>
      <c r="C116" t="s">
        <v>47</v>
      </c>
      <c r="D116" t="s">
        <v>50</v>
      </c>
      <c r="E116">
        <f>IF(C116="Dom",(SUMIFS(VDFM!$D$2:$D$599,VDFM!$A$2:$A$599,Consumption_with_taxes!$A116,VDFM!$B$2:$B$599,Consumption_with_taxes!$B116,VDFM!$C$2:$C$599,Consumption_with_taxes!$D116)
* (1 + SUMIFS(RTFD!$D$2:$D$599,RTFD!$A$2:$A$599,Consumption_with_taxes!$A116,RTFD!$B$2:$B$599,Consumption_with_taxes!$B116,RTFD!$C$2:$C$599,Consumption_with_taxes!$D116))),
(SUMIFS(VIFM!$D$2:$D$599,VIFM!$A$2:$A$599,Consumption_with_taxes!$A116,VIFM!$B$2:$B$599,Consumption_with_taxes!$B116,VIFM!$C$2:$C$599,Consumption_with_taxes!$D116)
* (1 + SUMIFS(RTFI!$D$2:$D$599,RTFI!$A$2:$A$599,Consumption_with_taxes!$A116,RTFI!$B$2:$B$599,Consumption_with_taxes!$B116,RTFI!$C$2:$C$599,Consumption_with_taxes!$D116))))</f>
        <v>6.4986007173557176</v>
      </c>
    </row>
    <row r="117" spans="1:5" x14ac:dyDescent="0.25">
      <c r="A117" t="s">
        <v>4</v>
      </c>
      <c r="B117" t="s">
        <v>49</v>
      </c>
      <c r="C117" t="s">
        <v>48</v>
      </c>
      <c r="D117" t="s">
        <v>19</v>
      </c>
      <c r="E117">
        <f>IF(C117="Dom",(SUMIFS(VDFM!$D$2:$D$599,VDFM!$A$2:$A$599,Consumption_with_taxes!$A117,VDFM!$B$2:$B$599,Consumption_with_taxes!$B117,VDFM!$C$2:$C$599,Consumption_with_taxes!$D117)
* (1 + SUMIFS(RTFD!$D$2:$D$599,RTFD!$A$2:$A$599,Consumption_with_taxes!$A117,RTFD!$B$2:$B$599,Consumption_with_taxes!$B117,RTFD!$C$2:$C$599,Consumption_with_taxes!$D117))),
(SUMIFS(VIFM!$D$2:$D$599,VIFM!$A$2:$A$599,Consumption_with_taxes!$A117,VIFM!$B$2:$B$599,Consumption_with_taxes!$B117,VIFM!$C$2:$C$599,Consumption_with_taxes!$D117)
* (1 + SUMIFS(RTFI!$D$2:$D$599,RTFI!$A$2:$A$599,Consumption_with_taxes!$A117,RTFI!$B$2:$B$599,Consumption_with_taxes!$B117,RTFI!$C$2:$C$599,Consumption_with_taxes!$D117))))</f>
        <v>7.7684852145110507E-6</v>
      </c>
    </row>
    <row r="118" spans="1:5" x14ac:dyDescent="0.25">
      <c r="A118" t="s">
        <v>4</v>
      </c>
      <c r="B118" t="s">
        <v>49</v>
      </c>
      <c r="C118" t="s">
        <v>48</v>
      </c>
      <c r="D118" t="s">
        <v>21</v>
      </c>
      <c r="E118">
        <f>IF(C118="Dom",(SUMIFS(VDFM!$D$2:$D$599,VDFM!$A$2:$A$599,Consumption_with_taxes!$A118,VDFM!$B$2:$B$599,Consumption_with_taxes!$B118,VDFM!$C$2:$C$599,Consumption_with_taxes!$D118)
* (1 + SUMIFS(RTFD!$D$2:$D$599,RTFD!$A$2:$A$599,Consumption_with_taxes!$A118,RTFD!$B$2:$B$599,Consumption_with_taxes!$B118,RTFD!$C$2:$C$599,Consumption_with_taxes!$D118))),
(SUMIFS(VIFM!$D$2:$D$599,VIFM!$A$2:$A$599,Consumption_with_taxes!$A118,VIFM!$B$2:$B$599,Consumption_with_taxes!$B118,VIFM!$C$2:$C$599,Consumption_with_taxes!$D118)
* (1 + SUMIFS(RTFI!$D$2:$D$599,RTFI!$A$2:$A$599,Consumption_with_taxes!$A118,RTFI!$B$2:$B$599,Consumption_with_taxes!$B118,RTFI!$C$2:$C$599,Consumption_with_taxes!$D118))))</f>
        <v>8.9572108036577394E-5</v>
      </c>
    </row>
    <row r="119" spans="1:5" x14ac:dyDescent="0.25">
      <c r="A119" t="s">
        <v>4</v>
      </c>
      <c r="B119" t="s">
        <v>49</v>
      </c>
      <c r="C119" t="s">
        <v>48</v>
      </c>
      <c r="D119" t="s">
        <v>22</v>
      </c>
      <c r="E119">
        <f>IF(C119="Dom",(SUMIFS(VDFM!$D$2:$D$599,VDFM!$A$2:$A$599,Consumption_with_taxes!$A119,VDFM!$B$2:$B$599,Consumption_with_taxes!$B119,VDFM!$C$2:$C$599,Consumption_with_taxes!$D119)
* (1 + SUMIFS(RTFD!$D$2:$D$599,RTFD!$A$2:$A$599,Consumption_with_taxes!$A119,RTFD!$B$2:$B$599,Consumption_with_taxes!$B119,RTFD!$C$2:$C$599,Consumption_with_taxes!$D119))),
(SUMIFS(VIFM!$D$2:$D$599,VIFM!$A$2:$A$599,Consumption_with_taxes!$A119,VIFM!$B$2:$B$599,Consumption_with_taxes!$B119,VIFM!$C$2:$C$599,Consumption_with_taxes!$D119)
* (1 + SUMIFS(RTFI!$D$2:$D$599,RTFI!$A$2:$A$599,Consumption_with_taxes!$A119,RTFI!$B$2:$B$599,Consumption_with_taxes!$B119,RTFI!$C$2:$C$599,Consumption_with_taxes!$D119))))</f>
        <v>3.2482232914405998E-6</v>
      </c>
    </row>
    <row r="120" spans="1:5" x14ac:dyDescent="0.25">
      <c r="A120" t="s">
        <v>4</v>
      </c>
      <c r="B120" t="s">
        <v>49</v>
      </c>
      <c r="C120" t="s">
        <v>48</v>
      </c>
      <c r="D120" t="s">
        <v>24</v>
      </c>
      <c r="E120">
        <f>IF(C120="Dom",(SUMIFS(VDFM!$D$2:$D$599,VDFM!$A$2:$A$599,Consumption_with_taxes!$A120,VDFM!$B$2:$B$599,Consumption_with_taxes!$B120,VDFM!$C$2:$C$599,Consumption_with_taxes!$D120)
* (1 + SUMIFS(RTFD!$D$2:$D$599,RTFD!$A$2:$A$599,Consumption_with_taxes!$A120,RTFD!$B$2:$B$599,Consumption_with_taxes!$B120,RTFD!$C$2:$C$599,Consumption_with_taxes!$D120))),
(SUMIFS(VIFM!$D$2:$D$599,VIFM!$A$2:$A$599,Consumption_with_taxes!$A120,VIFM!$B$2:$B$599,Consumption_with_taxes!$B120,VIFM!$C$2:$C$599,Consumption_with_taxes!$D120)
* (1 + SUMIFS(RTFI!$D$2:$D$599,RTFI!$A$2:$A$599,Consumption_with_taxes!$A120,RTFI!$B$2:$B$599,Consumption_with_taxes!$B120,RTFI!$C$2:$C$599,Consumption_with_taxes!$D120))))</f>
        <v>7.6149297638605106E-5</v>
      </c>
    </row>
    <row r="121" spans="1:5" x14ac:dyDescent="0.25">
      <c r="A121" t="s">
        <v>4</v>
      </c>
      <c r="B121" t="s">
        <v>49</v>
      </c>
      <c r="C121" t="s">
        <v>48</v>
      </c>
      <c r="D121" t="s">
        <v>28</v>
      </c>
      <c r="E121">
        <f>IF(C121="Dom",(SUMIFS(VDFM!$D$2:$D$599,VDFM!$A$2:$A$599,Consumption_with_taxes!$A121,VDFM!$B$2:$B$599,Consumption_with_taxes!$B121,VDFM!$C$2:$C$599,Consumption_with_taxes!$D121)
* (1 + SUMIFS(RTFD!$D$2:$D$599,RTFD!$A$2:$A$599,Consumption_with_taxes!$A121,RTFD!$B$2:$B$599,Consumption_with_taxes!$B121,RTFD!$C$2:$C$599,Consumption_with_taxes!$D121))),
(SUMIFS(VIFM!$D$2:$D$599,VIFM!$A$2:$A$599,Consumption_with_taxes!$A121,VIFM!$B$2:$B$599,Consumption_with_taxes!$B121,VIFM!$C$2:$C$599,Consumption_with_taxes!$D121)
* (1 + SUMIFS(RTFI!$D$2:$D$599,RTFI!$A$2:$A$599,Consumption_with_taxes!$A121,RTFI!$B$2:$B$599,Consumption_with_taxes!$B121,RTFI!$C$2:$C$599,Consumption_with_taxes!$D121))))</f>
        <v>14.58034668269238</v>
      </c>
    </row>
    <row r="122" spans="1:5" x14ac:dyDescent="0.25">
      <c r="A122" t="s">
        <v>4</v>
      </c>
      <c r="B122" t="s">
        <v>49</v>
      </c>
      <c r="C122" t="s">
        <v>48</v>
      </c>
      <c r="D122" t="s">
        <v>30</v>
      </c>
      <c r="E122">
        <f>IF(C122="Dom",(SUMIFS(VDFM!$D$2:$D$599,VDFM!$A$2:$A$599,Consumption_with_taxes!$A122,VDFM!$B$2:$B$599,Consumption_with_taxes!$B122,VDFM!$C$2:$C$599,Consumption_with_taxes!$D122)
* (1 + SUMIFS(RTFD!$D$2:$D$599,RTFD!$A$2:$A$599,Consumption_with_taxes!$A122,RTFD!$B$2:$B$599,Consumption_with_taxes!$B122,RTFD!$C$2:$C$599,Consumption_with_taxes!$D122))),
(SUMIFS(VIFM!$D$2:$D$599,VIFM!$A$2:$A$599,Consumption_with_taxes!$A122,VIFM!$B$2:$B$599,Consumption_with_taxes!$B122,VIFM!$C$2:$C$599,Consumption_with_taxes!$D122)
* (1 + SUMIFS(RTFI!$D$2:$D$599,RTFI!$A$2:$A$599,Consumption_with_taxes!$A122,RTFI!$B$2:$B$599,Consumption_with_taxes!$B122,RTFI!$C$2:$C$599,Consumption_with_taxes!$D122))))</f>
        <v>0.86129860933696867</v>
      </c>
    </row>
    <row r="123" spans="1:5" x14ac:dyDescent="0.25">
      <c r="A123" t="s">
        <v>4</v>
      </c>
      <c r="B123" t="s">
        <v>49</v>
      </c>
      <c r="C123" t="s">
        <v>48</v>
      </c>
      <c r="D123" t="s">
        <v>31</v>
      </c>
      <c r="E123">
        <f>IF(C123="Dom",(SUMIFS(VDFM!$D$2:$D$599,VDFM!$A$2:$A$599,Consumption_with_taxes!$A123,VDFM!$B$2:$B$599,Consumption_with_taxes!$B123,VDFM!$C$2:$C$599,Consumption_with_taxes!$D123)
* (1 + SUMIFS(RTFD!$D$2:$D$599,RTFD!$A$2:$A$599,Consumption_with_taxes!$A123,RTFD!$B$2:$B$599,Consumption_with_taxes!$B123,RTFD!$C$2:$C$599,Consumption_with_taxes!$D123))),
(SUMIFS(VIFM!$D$2:$D$599,VIFM!$A$2:$A$599,Consumption_with_taxes!$A123,VIFM!$B$2:$B$599,Consumption_with_taxes!$B123,VIFM!$C$2:$C$599,Consumption_with_taxes!$D123)
* (1 + SUMIFS(RTFI!$D$2:$D$599,RTFI!$A$2:$A$599,Consumption_with_taxes!$A123,RTFI!$B$2:$B$599,Consumption_with_taxes!$B123,RTFI!$C$2:$C$599,Consumption_with_taxes!$D123))))</f>
        <v>5.328448018893781E-3</v>
      </c>
    </row>
    <row r="124" spans="1:5" x14ac:dyDescent="0.25">
      <c r="A124" t="s">
        <v>4</v>
      </c>
      <c r="B124" t="s">
        <v>49</v>
      </c>
      <c r="C124" t="s">
        <v>48</v>
      </c>
      <c r="D124" t="s">
        <v>32</v>
      </c>
      <c r="E124">
        <f>IF(C124="Dom",(SUMIFS(VDFM!$D$2:$D$599,VDFM!$A$2:$A$599,Consumption_with_taxes!$A124,VDFM!$B$2:$B$599,Consumption_with_taxes!$B124,VDFM!$C$2:$C$599,Consumption_with_taxes!$D124)
* (1 + SUMIFS(RTFD!$D$2:$D$599,RTFD!$A$2:$A$599,Consumption_with_taxes!$A124,RTFD!$B$2:$B$599,Consumption_with_taxes!$B124,RTFD!$C$2:$C$599,Consumption_with_taxes!$D124))),
(SUMIFS(VIFM!$D$2:$D$599,VIFM!$A$2:$A$599,Consumption_with_taxes!$A124,VIFM!$B$2:$B$599,Consumption_with_taxes!$B124,VIFM!$C$2:$C$599,Consumption_with_taxes!$D124)
* (1 + SUMIFS(RTFI!$D$2:$D$599,RTFI!$A$2:$A$599,Consumption_with_taxes!$A124,RTFI!$B$2:$B$599,Consumption_with_taxes!$B124,RTFI!$C$2:$C$599,Consumption_with_taxes!$D124))))</f>
        <v>9.0142248840702002E-3</v>
      </c>
    </row>
    <row r="125" spans="1:5" x14ac:dyDescent="0.25">
      <c r="A125" t="s">
        <v>4</v>
      </c>
      <c r="B125" t="s">
        <v>49</v>
      </c>
      <c r="C125" t="s">
        <v>48</v>
      </c>
      <c r="D125" t="s">
        <v>33</v>
      </c>
      <c r="E125">
        <f>IF(C125="Dom",(SUMIFS(VDFM!$D$2:$D$599,VDFM!$A$2:$A$599,Consumption_with_taxes!$A125,VDFM!$B$2:$B$599,Consumption_with_taxes!$B125,VDFM!$C$2:$C$599,Consumption_with_taxes!$D125)
* (1 + SUMIFS(RTFD!$D$2:$D$599,RTFD!$A$2:$A$599,Consumption_with_taxes!$A125,RTFD!$B$2:$B$599,Consumption_with_taxes!$B125,RTFD!$C$2:$C$599,Consumption_with_taxes!$D125))),
(SUMIFS(VIFM!$D$2:$D$599,VIFM!$A$2:$A$599,Consumption_with_taxes!$A125,VIFM!$B$2:$B$599,Consumption_with_taxes!$B125,VIFM!$C$2:$C$599,Consumption_with_taxes!$D125)
* (1 + SUMIFS(RTFI!$D$2:$D$599,RTFI!$A$2:$A$599,Consumption_with_taxes!$A125,RTFI!$B$2:$B$599,Consumption_with_taxes!$B125,RTFI!$C$2:$C$599,Consumption_with_taxes!$D125))))</f>
        <v>5.2088268322452602E-7</v>
      </c>
    </row>
    <row r="126" spans="1:5" x14ac:dyDescent="0.25">
      <c r="A126" t="s">
        <v>4</v>
      </c>
      <c r="B126" t="s">
        <v>49</v>
      </c>
      <c r="C126" t="s">
        <v>48</v>
      </c>
      <c r="D126" t="s">
        <v>34</v>
      </c>
      <c r="E126">
        <f>IF(C126="Dom",(SUMIFS(VDFM!$D$2:$D$599,VDFM!$A$2:$A$599,Consumption_with_taxes!$A126,VDFM!$B$2:$B$599,Consumption_with_taxes!$B126,VDFM!$C$2:$C$599,Consumption_with_taxes!$D126)
* (1 + SUMIFS(RTFD!$D$2:$D$599,RTFD!$A$2:$A$599,Consumption_with_taxes!$A126,RTFD!$B$2:$B$599,Consumption_with_taxes!$B126,RTFD!$C$2:$C$599,Consumption_with_taxes!$D126))),
(SUMIFS(VIFM!$D$2:$D$599,VIFM!$A$2:$A$599,Consumption_with_taxes!$A126,VIFM!$B$2:$B$599,Consumption_with_taxes!$B126,VIFM!$C$2:$C$599,Consumption_with_taxes!$D126)
* (1 + SUMIFS(RTFI!$D$2:$D$599,RTFI!$A$2:$A$599,Consumption_with_taxes!$A126,RTFI!$B$2:$B$599,Consumption_with_taxes!$B126,RTFI!$C$2:$C$599,Consumption_with_taxes!$D126))))</f>
        <v>0.65388089503561508</v>
      </c>
    </row>
    <row r="127" spans="1:5" x14ac:dyDescent="0.25">
      <c r="A127" t="s">
        <v>4</v>
      </c>
      <c r="B127" t="s">
        <v>49</v>
      </c>
      <c r="C127" t="s">
        <v>48</v>
      </c>
      <c r="D127" t="s">
        <v>35</v>
      </c>
      <c r="E127">
        <f>IF(C127="Dom",(SUMIFS(VDFM!$D$2:$D$599,VDFM!$A$2:$A$599,Consumption_with_taxes!$A127,VDFM!$B$2:$B$599,Consumption_with_taxes!$B127,VDFM!$C$2:$C$599,Consumption_with_taxes!$D127)
* (1 + SUMIFS(RTFD!$D$2:$D$599,RTFD!$A$2:$A$599,Consumption_with_taxes!$A127,RTFD!$B$2:$B$599,Consumption_with_taxes!$B127,RTFD!$C$2:$C$599,Consumption_with_taxes!$D127))),
(SUMIFS(VIFM!$D$2:$D$599,VIFM!$A$2:$A$599,Consumption_with_taxes!$A127,VIFM!$B$2:$B$599,Consumption_with_taxes!$B127,VIFM!$C$2:$C$599,Consumption_with_taxes!$D127)
* (1 + SUMIFS(RTFI!$D$2:$D$599,RTFI!$A$2:$A$599,Consumption_with_taxes!$A127,RTFI!$B$2:$B$599,Consumption_with_taxes!$B127,RTFI!$C$2:$C$599,Consumption_with_taxes!$D127))))</f>
        <v>1.48204005436848E-3</v>
      </c>
    </row>
    <row r="128" spans="1:5" x14ac:dyDescent="0.25">
      <c r="A128" t="s">
        <v>4</v>
      </c>
      <c r="B128" t="s">
        <v>49</v>
      </c>
      <c r="C128" t="s">
        <v>48</v>
      </c>
      <c r="D128" t="s">
        <v>36</v>
      </c>
      <c r="E128">
        <f>IF(C128="Dom",(SUMIFS(VDFM!$D$2:$D$599,VDFM!$A$2:$A$599,Consumption_with_taxes!$A128,VDFM!$B$2:$B$599,Consumption_with_taxes!$B128,VDFM!$C$2:$C$599,Consumption_with_taxes!$D128)
* (1 + SUMIFS(RTFD!$D$2:$D$599,RTFD!$A$2:$A$599,Consumption_with_taxes!$A128,RTFD!$B$2:$B$599,Consumption_with_taxes!$B128,RTFD!$C$2:$C$599,Consumption_with_taxes!$D128))),
(SUMIFS(VIFM!$D$2:$D$599,VIFM!$A$2:$A$599,Consumption_with_taxes!$A128,VIFM!$B$2:$B$599,Consumption_with_taxes!$B128,VIFM!$C$2:$C$599,Consumption_with_taxes!$D128)
* (1 + SUMIFS(RTFI!$D$2:$D$599,RTFI!$A$2:$A$599,Consumption_with_taxes!$A128,RTFI!$B$2:$B$599,Consumption_with_taxes!$B128,RTFI!$C$2:$C$599,Consumption_with_taxes!$D128))))</f>
        <v>7.7293083337280644</v>
      </c>
    </row>
    <row r="129" spans="1:5" x14ac:dyDescent="0.25">
      <c r="A129" t="s">
        <v>4</v>
      </c>
      <c r="B129" t="s">
        <v>49</v>
      </c>
      <c r="C129" t="s">
        <v>48</v>
      </c>
      <c r="D129" t="s">
        <v>50</v>
      </c>
      <c r="E129">
        <f>IF(C129="Dom",(SUMIFS(VDFM!$D$2:$D$599,VDFM!$A$2:$A$599,Consumption_with_taxes!$A129,VDFM!$B$2:$B$599,Consumption_with_taxes!$B129,VDFM!$C$2:$C$599,Consumption_with_taxes!$D129)
* (1 + SUMIFS(RTFD!$D$2:$D$599,RTFD!$A$2:$A$599,Consumption_with_taxes!$A129,RTFD!$B$2:$B$599,Consumption_with_taxes!$B129,RTFD!$C$2:$C$599,Consumption_with_taxes!$D129))),
(SUMIFS(VIFM!$D$2:$D$599,VIFM!$A$2:$A$599,Consumption_with_taxes!$A129,VIFM!$B$2:$B$599,Consumption_with_taxes!$B129,VIFM!$C$2:$C$599,Consumption_with_taxes!$D129)
* (1 + SUMIFS(RTFI!$D$2:$D$599,RTFI!$A$2:$A$599,Consumption_with_taxes!$A129,RTFI!$B$2:$B$599,Consumption_with_taxes!$B129,RTFI!$C$2:$C$599,Consumption_with_taxes!$D129))))</f>
        <v>0.63194347574740761</v>
      </c>
    </row>
    <row r="130" spans="1:5" x14ac:dyDescent="0.25">
      <c r="A130" t="s">
        <v>5</v>
      </c>
      <c r="B130" t="s">
        <v>42</v>
      </c>
      <c r="C130" t="s">
        <v>47</v>
      </c>
      <c r="D130" t="s">
        <v>19</v>
      </c>
      <c r="E130">
        <f>IF(C130="Dom",(SUMIFS(VDFM!$D$2:$D$599,VDFM!$A$2:$A$599,Consumption_with_taxes!$A130,VDFM!$B$2:$B$599,Consumption_with_taxes!$B130,VDFM!$C$2:$C$599,Consumption_with_taxes!$D130)
* (1 + SUMIFS(RTFD!$D$2:$D$599,RTFD!$A$2:$A$599,Consumption_with_taxes!$A130,RTFD!$B$2:$B$599,Consumption_with_taxes!$B130,RTFD!$C$2:$C$599,Consumption_with_taxes!$D130))),
(SUMIFS(VIFM!$D$2:$D$599,VIFM!$A$2:$A$599,Consumption_with_taxes!$A130,VIFM!$B$2:$B$599,Consumption_with_taxes!$B130,VIFM!$C$2:$C$599,Consumption_with_taxes!$D130)
* (1 + SUMIFS(RTFI!$D$2:$D$599,RTFI!$A$2:$A$599,Consumption_with_taxes!$A130,RTFI!$B$2:$B$599,Consumption_with_taxes!$B130,RTFI!$C$2:$C$599,Consumption_with_taxes!$D130))))</f>
        <v>22.474777540360012</v>
      </c>
    </row>
    <row r="131" spans="1:5" x14ac:dyDescent="0.25">
      <c r="A131" t="s">
        <v>5</v>
      </c>
      <c r="B131" t="s">
        <v>42</v>
      </c>
      <c r="C131" t="s">
        <v>47</v>
      </c>
      <c r="D131" t="s">
        <v>20</v>
      </c>
      <c r="E131">
        <f>IF(C131="Dom",(SUMIFS(VDFM!$D$2:$D$599,VDFM!$A$2:$A$599,Consumption_with_taxes!$A131,VDFM!$B$2:$B$599,Consumption_with_taxes!$B131,VDFM!$C$2:$C$599,Consumption_with_taxes!$D131)
* (1 + SUMIFS(RTFD!$D$2:$D$599,RTFD!$A$2:$A$599,Consumption_with_taxes!$A131,RTFD!$B$2:$B$599,Consumption_with_taxes!$B131,RTFD!$C$2:$C$599,Consumption_with_taxes!$D131))),
(SUMIFS(VIFM!$D$2:$D$599,VIFM!$A$2:$A$599,Consumption_with_taxes!$A131,VIFM!$B$2:$B$599,Consumption_with_taxes!$B131,VIFM!$C$2:$C$599,Consumption_with_taxes!$D131)
* (1 + SUMIFS(RTFI!$D$2:$D$599,RTFI!$A$2:$A$599,Consumption_with_taxes!$A131,RTFI!$B$2:$B$599,Consumption_with_taxes!$B131,RTFI!$C$2:$C$599,Consumption_with_taxes!$D131))))</f>
        <v>4.3600190374273211</v>
      </c>
    </row>
    <row r="132" spans="1:5" x14ac:dyDescent="0.25">
      <c r="A132" t="s">
        <v>5</v>
      </c>
      <c r="B132" t="s">
        <v>42</v>
      </c>
      <c r="C132" t="s">
        <v>47</v>
      </c>
      <c r="D132" t="s">
        <v>21</v>
      </c>
      <c r="E132">
        <f>IF(C132="Dom",(SUMIFS(VDFM!$D$2:$D$599,VDFM!$A$2:$A$599,Consumption_with_taxes!$A132,VDFM!$B$2:$B$599,Consumption_with_taxes!$B132,VDFM!$C$2:$C$599,Consumption_with_taxes!$D132)
* (1 + SUMIFS(RTFD!$D$2:$D$599,RTFD!$A$2:$A$599,Consumption_with_taxes!$A132,RTFD!$B$2:$B$599,Consumption_with_taxes!$B132,RTFD!$C$2:$C$599,Consumption_with_taxes!$D132))),
(SUMIFS(VIFM!$D$2:$D$599,VIFM!$A$2:$A$599,Consumption_with_taxes!$A132,VIFM!$B$2:$B$599,Consumption_with_taxes!$B132,VIFM!$C$2:$C$599,Consumption_with_taxes!$D132)
* (1 + SUMIFS(RTFI!$D$2:$D$599,RTFI!$A$2:$A$599,Consumption_with_taxes!$A132,RTFI!$B$2:$B$599,Consumption_with_taxes!$B132,RTFI!$C$2:$C$599,Consumption_with_taxes!$D132))))</f>
        <v>14.113363525999317</v>
      </c>
    </row>
    <row r="133" spans="1:5" x14ac:dyDescent="0.25">
      <c r="A133" t="s">
        <v>5</v>
      </c>
      <c r="B133" t="s">
        <v>42</v>
      </c>
      <c r="C133" t="s">
        <v>47</v>
      </c>
      <c r="D133" t="s">
        <v>22</v>
      </c>
      <c r="E133">
        <f>IF(C133="Dom",(SUMIFS(VDFM!$D$2:$D$599,VDFM!$A$2:$A$599,Consumption_with_taxes!$A133,VDFM!$B$2:$B$599,Consumption_with_taxes!$B133,VDFM!$C$2:$C$599,Consumption_with_taxes!$D133)
* (1 + SUMIFS(RTFD!$D$2:$D$599,RTFD!$A$2:$A$599,Consumption_with_taxes!$A133,RTFD!$B$2:$B$599,Consumption_with_taxes!$B133,RTFD!$C$2:$C$599,Consumption_with_taxes!$D133))),
(SUMIFS(VIFM!$D$2:$D$599,VIFM!$A$2:$A$599,Consumption_with_taxes!$A133,VIFM!$B$2:$B$599,Consumption_with_taxes!$B133,VIFM!$C$2:$C$599,Consumption_with_taxes!$D133)
* (1 + SUMIFS(RTFI!$D$2:$D$599,RTFI!$A$2:$A$599,Consumption_with_taxes!$A133,RTFI!$B$2:$B$599,Consumption_with_taxes!$B133,RTFI!$C$2:$C$599,Consumption_with_taxes!$D133))))</f>
        <v>4.3878510259196757</v>
      </c>
    </row>
    <row r="134" spans="1:5" x14ac:dyDescent="0.25">
      <c r="A134" t="s">
        <v>5</v>
      </c>
      <c r="B134" t="s">
        <v>42</v>
      </c>
      <c r="C134" t="s">
        <v>47</v>
      </c>
      <c r="D134" t="s">
        <v>23</v>
      </c>
      <c r="E134">
        <f>IF(C134="Dom",(SUMIFS(VDFM!$D$2:$D$599,VDFM!$A$2:$A$599,Consumption_with_taxes!$A134,VDFM!$B$2:$B$599,Consumption_with_taxes!$B134,VDFM!$C$2:$C$599,Consumption_with_taxes!$D134)
* (1 + SUMIFS(RTFD!$D$2:$D$599,RTFD!$A$2:$A$599,Consumption_with_taxes!$A134,RTFD!$B$2:$B$599,Consumption_with_taxes!$B134,RTFD!$C$2:$C$599,Consumption_with_taxes!$D134))),
(SUMIFS(VIFM!$D$2:$D$599,VIFM!$A$2:$A$599,Consumption_with_taxes!$A134,VIFM!$B$2:$B$599,Consumption_with_taxes!$B134,VIFM!$C$2:$C$599,Consumption_with_taxes!$D134)
* (1 + SUMIFS(RTFI!$D$2:$D$599,RTFI!$A$2:$A$599,Consumption_with_taxes!$A134,RTFI!$B$2:$B$599,Consumption_with_taxes!$B134,RTFI!$C$2:$C$599,Consumption_with_taxes!$D134))))</f>
        <v>2.8417916147328499E-3</v>
      </c>
    </row>
    <row r="135" spans="1:5" x14ac:dyDescent="0.25">
      <c r="A135" t="s">
        <v>5</v>
      </c>
      <c r="B135" t="s">
        <v>42</v>
      </c>
      <c r="C135" t="s">
        <v>47</v>
      </c>
      <c r="D135" t="s">
        <v>24</v>
      </c>
      <c r="E135">
        <f>IF(C135="Dom",(SUMIFS(VDFM!$D$2:$D$599,VDFM!$A$2:$A$599,Consumption_with_taxes!$A135,VDFM!$B$2:$B$599,Consumption_with_taxes!$B135,VDFM!$C$2:$C$599,Consumption_with_taxes!$D135)
* (1 + SUMIFS(RTFD!$D$2:$D$599,RTFD!$A$2:$A$599,Consumption_with_taxes!$A135,RTFD!$B$2:$B$599,Consumption_with_taxes!$B135,RTFD!$C$2:$C$599,Consumption_with_taxes!$D135))),
(SUMIFS(VIFM!$D$2:$D$599,VIFM!$A$2:$A$599,Consumption_with_taxes!$A135,VIFM!$B$2:$B$599,Consumption_with_taxes!$B135,VIFM!$C$2:$C$599,Consumption_with_taxes!$D135)
* (1 + SUMIFS(RTFI!$D$2:$D$599,RTFI!$A$2:$A$599,Consumption_with_taxes!$A135,RTFI!$B$2:$B$599,Consumption_with_taxes!$B135,RTFI!$C$2:$C$599,Consumption_with_taxes!$D135))))</f>
        <v>17.787620052631024</v>
      </c>
    </row>
    <row r="136" spans="1:5" x14ac:dyDescent="0.25">
      <c r="A136" t="s">
        <v>5</v>
      </c>
      <c r="B136" t="s">
        <v>42</v>
      </c>
      <c r="C136" t="s">
        <v>47</v>
      </c>
      <c r="D136" t="s">
        <v>25</v>
      </c>
      <c r="E136">
        <f>IF(C136="Dom",(SUMIFS(VDFM!$D$2:$D$599,VDFM!$A$2:$A$599,Consumption_with_taxes!$A136,VDFM!$B$2:$B$599,Consumption_with_taxes!$B136,VDFM!$C$2:$C$599,Consumption_with_taxes!$D136)
* (1 + SUMIFS(RTFD!$D$2:$D$599,RTFD!$A$2:$A$599,Consumption_with_taxes!$A136,RTFD!$B$2:$B$599,Consumption_with_taxes!$B136,RTFD!$C$2:$C$599,Consumption_with_taxes!$D136))),
(SUMIFS(VIFM!$D$2:$D$599,VIFM!$A$2:$A$599,Consumption_with_taxes!$A136,VIFM!$B$2:$B$599,Consumption_with_taxes!$B136,VIFM!$C$2:$C$599,Consumption_with_taxes!$D136)
* (1 + SUMIFS(RTFI!$D$2:$D$599,RTFI!$A$2:$A$599,Consumption_with_taxes!$A136,RTFI!$B$2:$B$599,Consumption_with_taxes!$B136,RTFI!$C$2:$C$599,Consumption_with_taxes!$D136))))</f>
        <v>16.350668804753756</v>
      </c>
    </row>
    <row r="137" spans="1:5" x14ac:dyDescent="0.25">
      <c r="A137" t="s">
        <v>5</v>
      </c>
      <c r="B137" t="s">
        <v>42</v>
      </c>
      <c r="C137" t="s">
        <v>47</v>
      </c>
      <c r="D137" t="s">
        <v>28</v>
      </c>
      <c r="E137">
        <f>IF(C137="Dom",(SUMIFS(VDFM!$D$2:$D$599,VDFM!$A$2:$A$599,Consumption_with_taxes!$A137,VDFM!$B$2:$B$599,Consumption_with_taxes!$B137,VDFM!$C$2:$C$599,Consumption_with_taxes!$D137)
* (1 + SUMIFS(RTFD!$D$2:$D$599,RTFD!$A$2:$A$599,Consumption_with_taxes!$A137,RTFD!$B$2:$B$599,Consumption_with_taxes!$B137,RTFD!$C$2:$C$599,Consumption_with_taxes!$D137))),
(SUMIFS(VIFM!$D$2:$D$599,VIFM!$A$2:$A$599,Consumption_with_taxes!$A137,VIFM!$B$2:$B$599,Consumption_with_taxes!$B137,VIFM!$C$2:$C$599,Consumption_with_taxes!$D137)
* (1 + SUMIFS(RTFI!$D$2:$D$599,RTFI!$A$2:$A$599,Consumption_with_taxes!$A137,RTFI!$B$2:$B$599,Consumption_with_taxes!$B137,RTFI!$C$2:$C$599,Consumption_with_taxes!$D137))))</f>
        <v>20.734816686150811</v>
      </c>
    </row>
    <row r="138" spans="1:5" x14ac:dyDescent="0.25">
      <c r="A138" t="s">
        <v>5</v>
      </c>
      <c r="B138" t="s">
        <v>42</v>
      </c>
      <c r="C138" t="s">
        <v>47</v>
      </c>
      <c r="D138" t="s">
        <v>29</v>
      </c>
      <c r="E138">
        <f>IF(C138="Dom",(SUMIFS(VDFM!$D$2:$D$599,VDFM!$A$2:$A$599,Consumption_with_taxes!$A138,VDFM!$B$2:$B$599,Consumption_with_taxes!$B138,VDFM!$C$2:$C$599,Consumption_with_taxes!$D138)
* (1 + SUMIFS(RTFD!$D$2:$D$599,RTFD!$A$2:$A$599,Consumption_with_taxes!$A138,RTFD!$B$2:$B$599,Consumption_with_taxes!$B138,RTFD!$C$2:$C$599,Consumption_with_taxes!$D138))),
(SUMIFS(VIFM!$D$2:$D$599,VIFM!$A$2:$A$599,Consumption_with_taxes!$A138,VIFM!$B$2:$B$599,Consumption_with_taxes!$B138,VIFM!$C$2:$C$599,Consumption_with_taxes!$D138)
* (1 + SUMIFS(RTFI!$D$2:$D$599,RTFI!$A$2:$A$599,Consumption_with_taxes!$A138,RTFI!$B$2:$B$599,Consumption_with_taxes!$B138,RTFI!$C$2:$C$599,Consumption_with_taxes!$D138))))</f>
        <v>2.0947602434619101E-3</v>
      </c>
    </row>
    <row r="139" spans="1:5" x14ac:dyDescent="0.25">
      <c r="A139" t="s">
        <v>5</v>
      </c>
      <c r="B139" t="s">
        <v>42</v>
      </c>
      <c r="C139" t="s">
        <v>47</v>
      </c>
      <c r="D139" t="s">
        <v>30</v>
      </c>
      <c r="E139">
        <f>IF(C139="Dom",(SUMIFS(VDFM!$D$2:$D$599,VDFM!$A$2:$A$599,Consumption_with_taxes!$A139,VDFM!$B$2:$B$599,Consumption_with_taxes!$B139,VDFM!$C$2:$C$599,Consumption_with_taxes!$D139)
* (1 + SUMIFS(RTFD!$D$2:$D$599,RTFD!$A$2:$A$599,Consumption_with_taxes!$A139,RTFD!$B$2:$B$599,Consumption_with_taxes!$B139,RTFD!$C$2:$C$599,Consumption_with_taxes!$D139))),
(SUMIFS(VIFM!$D$2:$D$599,VIFM!$A$2:$A$599,Consumption_with_taxes!$A139,VIFM!$B$2:$B$599,Consumption_with_taxes!$B139,VIFM!$C$2:$C$599,Consumption_with_taxes!$D139)
* (1 + SUMIFS(RTFI!$D$2:$D$599,RTFI!$A$2:$A$599,Consumption_with_taxes!$A139,RTFI!$B$2:$B$599,Consumption_with_taxes!$B139,RTFI!$C$2:$C$599,Consumption_with_taxes!$D139))))</f>
        <v>29.586869992125461</v>
      </c>
    </row>
    <row r="140" spans="1:5" x14ac:dyDescent="0.25">
      <c r="A140" t="s">
        <v>5</v>
      </c>
      <c r="B140" t="s">
        <v>42</v>
      </c>
      <c r="C140" t="s">
        <v>47</v>
      </c>
      <c r="D140" t="s">
        <v>31</v>
      </c>
      <c r="E140">
        <f>IF(C140="Dom",(SUMIFS(VDFM!$D$2:$D$599,VDFM!$A$2:$A$599,Consumption_with_taxes!$A140,VDFM!$B$2:$B$599,Consumption_with_taxes!$B140,VDFM!$C$2:$C$599,Consumption_with_taxes!$D140)
* (1 + SUMIFS(RTFD!$D$2:$D$599,RTFD!$A$2:$A$599,Consumption_with_taxes!$A140,RTFD!$B$2:$B$599,Consumption_with_taxes!$B140,RTFD!$C$2:$C$599,Consumption_with_taxes!$D140))),
(SUMIFS(VIFM!$D$2:$D$599,VIFM!$A$2:$A$599,Consumption_with_taxes!$A140,VIFM!$B$2:$B$599,Consumption_with_taxes!$B140,VIFM!$C$2:$C$599,Consumption_with_taxes!$D140)
* (1 + SUMIFS(RTFI!$D$2:$D$599,RTFI!$A$2:$A$599,Consumption_with_taxes!$A140,RTFI!$B$2:$B$599,Consumption_with_taxes!$B140,RTFI!$C$2:$C$599,Consumption_with_taxes!$D140))))</f>
        <v>83.463064640565307</v>
      </c>
    </row>
    <row r="141" spans="1:5" x14ac:dyDescent="0.25">
      <c r="A141" t="s">
        <v>5</v>
      </c>
      <c r="B141" t="s">
        <v>42</v>
      </c>
      <c r="C141" t="s">
        <v>47</v>
      </c>
      <c r="D141" t="s">
        <v>32</v>
      </c>
      <c r="E141">
        <f>IF(C141="Dom",(SUMIFS(VDFM!$D$2:$D$599,VDFM!$A$2:$A$599,Consumption_with_taxes!$A141,VDFM!$B$2:$B$599,Consumption_with_taxes!$B141,VDFM!$C$2:$C$599,Consumption_with_taxes!$D141)
* (1 + SUMIFS(RTFD!$D$2:$D$599,RTFD!$A$2:$A$599,Consumption_with_taxes!$A141,RTFD!$B$2:$B$599,Consumption_with_taxes!$B141,RTFD!$C$2:$C$599,Consumption_with_taxes!$D141))),
(SUMIFS(VIFM!$D$2:$D$599,VIFM!$A$2:$A$599,Consumption_with_taxes!$A141,VIFM!$B$2:$B$599,Consumption_with_taxes!$B141,VIFM!$C$2:$C$599,Consumption_with_taxes!$D141)
* (1 + SUMIFS(RTFI!$D$2:$D$599,RTFI!$A$2:$A$599,Consumption_with_taxes!$A141,RTFI!$B$2:$B$599,Consumption_with_taxes!$B141,RTFI!$C$2:$C$599,Consumption_with_taxes!$D141))))</f>
        <v>85.983231285548356</v>
      </c>
    </row>
    <row r="142" spans="1:5" x14ac:dyDescent="0.25">
      <c r="A142" t="s">
        <v>5</v>
      </c>
      <c r="B142" t="s">
        <v>42</v>
      </c>
      <c r="C142" t="s">
        <v>47</v>
      </c>
      <c r="D142" t="s">
        <v>33</v>
      </c>
      <c r="E142">
        <f>IF(C142="Dom",(SUMIFS(VDFM!$D$2:$D$599,VDFM!$A$2:$A$599,Consumption_with_taxes!$A142,VDFM!$B$2:$B$599,Consumption_with_taxes!$B142,VDFM!$C$2:$C$599,Consumption_with_taxes!$D142)
* (1 + SUMIFS(RTFD!$D$2:$D$599,RTFD!$A$2:$A$599,Consumption_with_taxes!$A142,RTFD!$B$2:$B$599,Consumption_with_taxes!$B142,RTFD!$C$2:$C$599,Consumption_with_taxes!$D142))),
(SUMIFS(VIFM!$D$2:$D$599,VIFM!$A$2:$A$599,Consumption_with_taxes!$A142,VIFM!$B$2:$B$599,Consumption_with_taxes!$B142,VIFM!$C$2:$C$599,Consumption_with_taxes!$D142)
* (1 + SUMIFS(RTFI!$D$2:$D$599,RTFI!$A$2:$A$599,Consumption_with_taxes!$A142,RTFI!$B$2:$B$599,Consumption_with_taxes!$B142,RTFI!$C$2:$C$599,Consumption_with_taxes!$D142))))</f>
        <v>9.1360462308208312</v>
      </c>
    </row>
    <row r="143" spans="1:5" x14ac:dyDescent="0.25">
      <c r="A143" t="s">
        <v>5</v>
      </c>
      <c r="B143" t="s">
        <v>42</v>
      </c>
      <c r="C143" t="s">
        <v>47</v>
      </c>
      <c r="D143" t="s">
        <v>34</v>
      </c>
      <c r="E143">
        <f>IF(C143="Dom",(SUMIFS(VDFM!$D$2:$D$599,VDFM!$A$2:$A$599,Consumption_with_taxes!$A143,VDFM!$B$2:$B$599,Consumption_with_taxes!$B143,VDFM!$C$2:$C$599,Consumption_with_taxes!$D143)
* (1 + SUMIFS(RTFD!$D$2:$D$599,RTFD!$A$2:$A$599,Consumption_with_taxes!$A143,RTFD!$B$2:$B$599,Consumption_with_taxes!$B143,RTFD!$C$2:$C$599,Consumption_with_taxes!$D143))),
(SUMIFS(VIFM!$D$2:$D$599,VIFM!$A$2:$A$599,Consumption_with_taxes!$A143,VIFM!$B$2:$B$599,Consumption_with_taxes!$B143,VIFM!$C$2:$C$599,Consumption_with_taxes!$D143)
* (1 + SUMIFS(RTFI!$D$2:$D$599,RTFI!$A$2:$A$599,Consumption_with_taxes!$A143,RTFI!$B$2:$B$599,Consumption_with_taxes!$B143,RTFI!$C$2:$C$599,Consumption_with_taxes!$D143))))</f>
        <v>32.673782112928649</v>
      </c>
    </row>
    <row r="144" spans="1:5" x14ac:dyDescent="0.25">
      <c r="A144" t="s">
        <v>5</v>
      </c>
      <c r="B144" t="s">
        <v>42</v>
      </c>
      <c r="C144" t="s">
        <v>47</v>
      </c>
      <c r="D144" t="s">
        <v>35</v>
      </c>
      <c r="E144">
        <f>IF(C144="Dom",(SUMIFS(VDFM!$D$2:$D$599,VDFM!$A$2:$A$599,Consumption_with_taxes!$A144,VDFM!$B$2:$B$599,Consumption_with_taxes!$B144,VDFM!$C$2:$C$599,Consumption_with_taxes!$D144)
* (1 + SUMIFS(RTFD!$D$2:$D$599,RTFD!$A$2:$A$599,Consumption_with_taxes!$A144,RTFD!$B$2:$B$599,Consumption_with_taxes!$B144,RTFD!$C$2:$C$599,Consumption_with_taxes!$D144))),
(SUMIFS(VIFM!$D$2:$D$599,VIFM!$A$2:$A$599,Consumption_with_taxes!$A144,VIFM!$B$2:$B$599,Consumption_with_taxes!$B144,VIFM!$C$2:$C$599,Consumption_with_taxes!$D144)
* (1 + SUMIFS(RTFI!$D$2:$D$599,RTFI!$A$2:$A$599,Consumption_with_taxes!$A144,RTFI!$B$2:$B$599,Consumption_with_taxes!$B144,RTFI!$C$2:$C$599,Consumption_with_taxes!$D144))))</f>
        <v>7.7190626567893528</v>
      </c>
    </row>
    <row r="145" spans="1:5" x14ac:dyDescent="0.25">
      <c r="A145" t="s">
        <v>5</v>
      </c>
      <c r="B145" t="s">
        <v>42</v>
      </c>
      <c r="C145" t="s">
        <v>47</v>
      </c>
      <c r="D145" t="s">
        <v>36</v>
      </c>
      <c r="E145">
        <f>IF(C145="Dom",(SUMIFS(VDFM!$D$2:$D$599,VDFM!$A$2:$A$599,Consumption_with_taxes!$A145,VDFM!$B$2:$B$599,Consumption_with_taxes!$B145,VDFM!$C$2:$C$599,Consumption_with_taxes!$D145)
* (1 + SUMIFS(RTFD!$D$2:$D$599,RTFD!$A$2:$A$599,Consumption_with_taxes!$A145,RTFD!$B$2:$B$599,Consumption_with_taxes!$B145,RTFD!$C$2:$C$599,Consumption_with_taxes!$D145))),
(SUMIFS(VIFM!$D$2:$D$599,VIFM!$A$2:$A$599,Consumption_with_taxes!$A145,VIFM!$B$2:$B$599,Consumption_with_taxes!$B145,VIFM!$C$2:$C$599,Consumption_with_taxes!$D145)
* (1 + SUMIFS(RTFI!$D$2:$D$599,RTFI!$A$2:$A$599,Consumption_with_taxes!$A145,RTFI!$B$2:$B$599,Consumption_with_taxes!$B145,RTFI!$C$2:$C$599,Consumption_with_taxes!$D145))))</f>
        <v>364.6220354140342</v>
      </c>
    </row>
    <row r="146" spans="1:5" x14ac:dyDescent="0.25">
      <c r="A146" t="s">
        <v>5</v>
      </c>
      <c r="B146" t="s">
        <v>42</v>
      </c>
      <c r="C146" t="s">
        <v>47</v>
      </c>
      <c r="D146" t="s">
        <v>50</v>
      </c>
      <c r="E146">
        <f>IF(C146="Dom",(SUMIFS(VDFM!$D$2:$D$599,VDFM!$A$2:$A$599,Consumption_with_taxes!$A146,VDFM!$B$2:$B$599,Consumption_with_taxes!$B146,VDFM!$C$2:$C$599,Consumption_with_taxes!$D146)
* (1 + SUMIFS(RTFD!$D$2:$D$599,RTFD!$A$2:$A$599,Consumption_with_taxes!$A146,RTFD!$B$2:$B$599,Consumption_with_taxes!$B146,RTFD!$C$2:$C$599,Consumption_with_taxes!$D146))),
(SUMIFS(VIFM!$D$2:$D$599,VIFM!$A$2:$A$599,Consumption_with_taxes!$A146,VIFM!$B$2:$B$599,Consumption_with_taxes!$B146,VIFM!$C$2:$C$599,Consumption_with_taxes!$D146)
* (1 + SUMIFS(RTFI!$D$2:$D$599,RTFI!$A$2:$A$599,Consumption_with_taxes!$A146,RTFI!$B$2:$B$599,Consumption_with_taxes!$B146,RTFI!$C$2:$C$599,Consumption_with_taxes!$D146))))</f>
        <v>139.25849873285583</v>
      </c>
    </row>
    <row r="147" spans="1:5" x14ac:dyDescent="0.25">
      <c r="A147" t="s">
        <v>5</v>
      </c>
      <c r="B147" t="s">
        <v>42</v>
      </c>
      <c r="C147" t="s">
        <v>48</v>
      </c>
      <c r="D147" t="s">
        <v>19</v>
      </c>
      <c r="E147">
        <f>IF(C147="Dom",(SUMIFS(VDFM!$D$2:$D$599,VDFM!$A$2:$A$599,Consumption_with_taxes!$A147,VDFM!$B$2:$B$599,Consumption_with_taxes!$B147,VDFM!$C$2:$C$599,Consumption_with_taxes!$D147)
* (1 + SUMIFS(RTFD!$D$2:$D$599,RTFD!$A$2:$A$599,Consumption_with_taxes!$A147,RTFD!$B$2:$B$599,Consumption_with_taxes!$B147,RTFD!$C$2:$C$599,Consumption_with_taxes!$D147))),
(SUMIFS(VIFM!$D$2:$D$599,VIFM!$A$2:$A$599,Consumption_with_taxes!$A147,VIFM!$B$2:$B$599,Consumption_with_taxes!$B147,VIFM!$C$2:$C$599,Consumption_with_taxes!$D147)
* (1 + SUMIFS(RTFI!$D$2:$D$599,RTFI!$A$2:$A$599,Consumption_with_taxes!$A147,RTFI!$B$2:$B$599,Consumption_with_taxes!$B147,RTFI!$C$2:$C$599,Consumption_with_taxes!$D147))))</f>
        <v>4.5136987701230851</v>
      </c>
    </row>
    <row r="148" spans="1:5" x14ac:dyDescent="0.25">
      <c r="A148" t="s">
        <v>5</v>
      </c>
      <c r="B148" t="s">
        <v>42</v>
      </c>
      <c r="C148" t="s">
        <v>48</v>
      </c>
      <c r="D148" t="s">
        <v>20</v>
      </c>
      <c r="E148">
        <f>IF(C148="Dom",(SUMIFS(VDFM!$D$2:$D$599,VDFM!$A$2:$A$599,Consumption_with_taxes!$A148,VDFM!$B$2:$B$599,Consumption_with_taxes!$B148,VDFM!$C$2:$C$599,Consumption_with_taxes!$D148)
* (1 + SUMIFS(RTFD!$D$2:$D$599,RTFD!$A$2:$A$599,Consumption_with_taxes!$A148,RTFD!$B$2:$B$599,Consumption_with_taxes!$B148,RTFD!$C$2:$C$599,Consumption_with_taxes!$D148))),
(SUMIFS(VIFM!$D$2:$D$599,VIFM!$A$2:$A$599,Consumption_with_taxes!$A148,VIFM!$B$2:$B$599,Consumption_with_taxes!$B148,VIFM!$C$2:$C$599,Consumption_with_taxes!$D148)
* (1 + SUMIFS(RTFI!$D$2:$D$599,RTFI!$A$2:$A$599,Consumption_with_taxes!$A148,RTFI!$B$2:$B$599,Consumption_with_taxes!$B148,RTFI!$C$2:$C$599,Consumption_with_taxes!$D148))))</f>
        <v>5.0932873018421763</v>
      </c>
    </row>
    <row r="149" spans="1:5" x14ac:dyDescent="0.25">
      <c r="A149" t="s">
        <v>5</v>
      </c>
      <c r="B149" t="s">
        <v>42</v>
      </c>
      <c r="C149" t="s">
        <v>48</v>
      </c>
      <c r="D149" t="s">
        <v>21</v>
      </c>
      <c r="E149">
        <f>IF(C149="Dom",(SUMIFS(VDFM!$D$2:$D$599,VDFM!$A$2:$A$599,Consumption_with_taxes!$A149,VDFM!$B$2:$B$599,Consumption_with_taxes!$B149,VDFM!$C$2:$C$599,Consumption_with_taxes!$D149)
* (1 + SUMIFS(RTFD!$D$2:$D$599,RTFD!$A$2:$A$599,Consumption_with_taxes!$A149,RTFD!$B$2:$B$599,Consumption_with_taxes!$B149,RTFD!$C$2:$C$599,Consumption_with_taxes!$D149))),
(SUMIFS(VIFM!$D$2:$D$599,VIFM!$A$2:$A$599,Consumption_with_taxes!$A149,VIFM!$B$2:$B$599,Consumption_with_taxes!$B149,VIFM!$C$2:$C$599,Consumption_with_taxes!$D149)
* (1 + SUMIFS(RTFI!$D$2:$D$599,RTFI!$A$2:$A$599,Consumption_with_taxes!$A149,RTFI!$B$2:$B$599,Consumption_with_taxes!$B149,RTFI!$C$2:$C$599,Consumption_with_taxes!$D149))))</f>
        <v>1.7169873256390882</v>
      </c>
    </row>
    <row r="150" spans="1:5" x14ac:dyDescent="0.25">
      <c r="A150" t="s">
        <v>5</v>
      </c>
      <c r="B150" t="s">
        <v>42</v>
      </c>
      <c r="C150" t="s">
        <v>48</v>
      </c>
      <c r="D150" t="s">
        <v>22</v>
      </c>
      <c r="E150">
        <f>IF(C150="Dom",(SUMIFS(VDFM!$D$2:$D$599,VDFM!$A$2:$A$599,Consumption_with_taxes!$A150,VDFM!$B$2:$B$599,Consumption_with_taxes!$B150,VDFM!$C$2:$C$599,Consumption_with_taxes!$D150)
* (1 + SUMIFS(RTFD!$D$2:$D$599,RTFD!$A$2:$A$599,Consumption_with_taxes!$A150,RTFD!$B$2:$B$599,Consumption_with_taxes!$B150,RTFD!$C$2:$C$599,Consumption_with_taxes!$D150))),
(SUMIFS(VIFM!$D$2:$D$599,VIFM!$A$2:$A$599,Consumption_with_taxes!$A150,VIFM!$B$2:$B$599,Consumption_with_taxes!$B150,VIFM!$C$2:$C$599,Consumption_with_taxes!$D150)
* (1 + SUMIFS(RTFI!$D$2:$D$599,RTFI!$A$2:$A$599,Consumption_with_taxes!$A150,RTFI!$B$2:$B$599,Consumption_with_taxes!$B150,RTFI!$C$2:$C$599,Consumption_with_taxes!$D150))))</f>
        <v>0.39322440141868253</v>
      </c>
    </row>
    <row r="151" spans="1:5" x14ac:dyDescent="0.25">
      <c r="A151" t="s">
        <v>5</v>
      </c>
      <c r="B151" t="s">
        <v>42</v>
      </c>
      <c r="C151" t="s">
        <v>48</v>
      </c>
      <c r="D151" t="s">
        <v>23</v>
      </c>
      <c r="E151">
        <f>IF(C151="Dom",(SUMIFS(VDFM!$D$2:$D$599,VDFM!$A$2:$A$599,Consumption_with_taxes!$A151,VDFM!$B$2:$B$599,Consumption_with_taxes!$B151,VDFM!$C$2:$C$599,Consumption_with_taxes!$D151)
* (1 + SUMIFS(RTFD!$D$2:$D$599,RTFD!$A$2:$A$599,Consumption_with_taxes!$A151,RTFD!$B$2:$B$599,Consumption_with_taxes!$B151,RTFD!$C$2:$C$599,Consumption_with_taxes!$D151))),
(SUMIFS(VIFM!$D$2:$D$599,VIFM!$A$2:$A$599,Consumption_with_taxes!$A151,VIFM!$B$2:$B$599,Consumption_with_taxes!$B151,VIFM!$C$2:$C$599,Consumption_with_taxes!$D151)
* (1 + SUMIFS(RTFI!$D$2:$D$599,RTFI!$A$2:$A$599,Consumption_with_taxes!$A151,RTFI!$B$2:$B$599,Consumption_with_taxes!$B151,RTFI!$C$2:$C$599,Consumption_with_taxes!$D151))))</f>
        <v>9.8505278641973192E-3</v>
      </c>
    </row>
    <row r="152" spans="1:5" x14ac:dyDescent="0.25">
      <c r="A152" t="s">
        <v>5</v>
      </c>
      <c r="B152" t="s">
        <v>42</v>
      </c>
      <c r="C152" t="s">
        <v>48</v>
      </c>
      <c r="D152" t="s">
        <v>24</v>
      </c>
      <c r="E152">
        <f>IF(C152="Dom",(SUMIFS(VDFM!$D$2:$D$599,VDFM!$A$2:$A$599,Consumption_with_taxes!$A152,VDFM!$B$2:$B$599,Consumption_with_taxes!$B152,VDFM!$C$2:$C$599,Consumption_with_taxes!$D152)
* (1 + SUMIFS(RTFD!$D$2:$D$599,RTFD!$A$2:$A$599,Consumption_with_taxes!$A152,RTFD!$B$2:$B$599,Consumption_with_taxes!$B152,RTFD!$C$2:$C$599,Consumption_with_taxes!$D152))),
(SUMIFS(VIFM!$D$2:$D$599,VIFM!$A$2:$A$599,Consumption_with_taxes!$A152,VIFM!$B$2:$B$599,Consumption_with_taxes!$B152,VIFM!$C$2:$C$599,Consumption_with_taxes!$D152)
* (1 + SUMIFS(RTFI!$D$2:$D$599,RTFI!$A$2:$A$599,Consumption_with_taxes!$A152,RTFI!$B$2:$B$599,Consumption_with_taxes!$B152,RTFI!$C$2:$C$599,Consumption_with_taxes!$D152))))</f>
        <v>17.524224250911445</v>
      </c>
    </row>
    <row r="153" spans="1:5" x14ac:dyDescent="0.25">
      <c r="A153" t="s">
        <v>5</v>
      </c>
      <c r="B153" t="s">
        <v>42</v>
      </c>
      <c r="C153" t="s">
        <v>48</v>
      </c>
      <c r="D153" t="s">
        <v>25</v>
      </c>
      <c r="E153">
        <f>IF(C153="Dom",(SUMIFS(VDFM!$D$2:$D$599,VDFM!$A$2:$A$599,Consumption_with_taxes!$A153,VDFM!$B$2:$B$599,Consumption_with_taxes!$B153,VDFM!$C$2:$C$599,Consumption_with_taxes!$D153)
* (1 + SUMIFS(RTFD!$D$2:$D$599,RTFD!$A$2:$A$599,Consumption_with_taxes!$A153,RTFD!$B$2:$B$599,Consumption_with_taxes!$B153,RTFD!$C$2:$C$599,Consumption_with_taxes!$D153))),
(SUMIFS(VIFM!$D$2:$D$599,VIFM!$A$2:$A$599,Consumption_with_taxes!$A153,VIFM!$B$2:$B$599,Consumption_with_taxes!$B153,VIFM!$C$2:$C$599,Consumption_with_taxes!$D153)
* (1 + SUMIFS(RTFI!$D$2:$D$599,RTFI!$A$2:$A$599,Consumption_with_taxes!$A153,RTFI!$B$2:$B$599,Consumption_with_taxes!$B153,RTFI!$C$2:$C$599,Consumption_with_taxes!$D153))))</f>
        <v>1.0711197496056228</v>
      </c>
    </row>
    <row r="154" spans="1:5" x14ac:dyDescent="0.25">
      <c r="A154" t="s">
        <v>5</v>
      </c>
      <c r="B154" t="s">
        <v>42</v>
      </c>
      <c r="C154" t="s">
        <v>48</v>
      </c>
      <c r="D154" t="s">
        <v>26</v>
      </c>
      <c r="E154">
        <f>IF(C154="Dom",(SUMIFS(VDFM!$D$2:$D$599,VDFM!$A$2:$A$599,Consumption_with_taxes!$A154,VDFM!$B$2:$B$599,Consumption_with_taxes!$B154,VDFM!$C$2:$C$599,Consumption_with_taxes!$D154)
* (1 + SUMIFS(RTFD!$D$2:$D$599,RTFD!$A$2:$A$599,Consumption_with_taxes!$A154,RTFD!$B$2:$B$599,Consumption_with_taxes!$B154,RTFD!$C$2:$C$599,Consumption_with_taxes!$D154))),
(SUMIFS(VIFM!$D$2:$D$599,VIFM!$A$2:$A$599,Consumption_with_taxes!$A154,VIFM!$B$2:$B$599,Consumption_with_taxes!$B154,VIFM!$C$2:$C$599,Consumption_with_taxes!$D154)
* (1 + SUMIFS(RTFI!$D$2:$D$599,RTFI!$A$2:$A$599,Consumption_with_taxes!$A154,RTFI!$B$2:$B$599,Consumption_with_taxes!$B154,RTFI!$C$2:$C$599,Consumption_with_taxes!$D154))))</f>
        <v>5.9502097339629873E-3</v>
      </c>
    </row>
    <row r="155" spans="1:5" x14ac:dyDescent="0.25">
      <c r="A155" t="s">
        <v>5</v>
      </c>
      <c r="B155" t="s">
        <v>42</v>
      </c>
      <c r="C155" t="s">
        <v>48</v>
      </c>
      <c r="D155" t="s">
        <v>27</v>
      </c>
      <c r="E155">
        <f>IF(C155="Dom",(SUMIFS(VDFM!$D$2:$D$599,VDFM!$A$2:$A$599,Consumption_with_taxes!$A155,VDFM!$B$2:$B$599,Consumption_with_taxes!$B155,VDFM!$C$2:$C$599,Consumption_with_taxes!$D155)
* (1 + SUMIFS(RTFD!$D$2:$D$599,RTFD!$A$2:$A$599,Consumption_with_taxes!$A155,RTFD!$B$2:$B$599,Consumption_with_taxes!$B155,RTFD!$C$2:$C$599,Consumption_with_taxes!$D155))),
(SUMIFS(VIFM!$D$2:$D$599,VIFM!$A$2:$A$599,Consumption_with_taxes!$A155,VIFM!$B$2:$B$599,Consumption_with_taxes!$B155,VIFM!$C$2:$C$599,Consumption_with_taxes!$D155)
* (1 + SUMIFS(RTFI!$D$2:$D$599,RTFI!$A$2:$A$599,Consumption_with_taxes!$A155,RTFI!$B$2:$B$599,Consumption_with_taxes!$B155,RTFI!$C$2:$C$599,Consumption_with_taxes!$D155))))</f>
        <v>3.45811445926352E-6</v>
      </c>
    </row>
    <row r="156" spans="1:5" x14ac:dyDescent="0.25">
      <c r="A156" t="s">
        <v>5</v>
      </c>
      <c r="B156" t="s">
        <v>42</v>
      </c>
      <c r="C156" t="s">
        <v>48</v>
      </c>
      <c r="D156" t="s">
        <v>28</v>
      </c>
      <c r="E156">
        <f>IF(C156="Dom",(SUMIFS(VDFM!$D$2:$D$599,VDFM!$A$2:$A$599,Consumption_with_taxes!$A156,VDFM!$B$2:$B$599,Consumption_with_taxes!$B156,VDFM!$C$2:$C$599,Consumption_with_taxes!$D156)
* (1 + SUMIFS(RTFD!$D$2:$D$599,RTFD!$A$2:$A$599,Consumption_with_taxes!$A156,RTFD!$B$2:$B$599,Consumption_with_taxes!$B156,RTFD!$C$2:$C$599,Consumption_with_taxes!$D156))),
(SUMIFS(VIFM!$D$2:$D$599,VIFM!$A$2:$A$599,Consumption_with_taxes!$A156,VIFM!$B$2:$B$599,Consumption_with_taxes!$B156,VIFM!$C$2:$C$599,Consumption_with_taxes!$D156)
* (1 + SUMIFS(RTFI!$D$2:$D$599,RTFI!$A$2:$A$599,Consumption_with_taxes!$A156,RTFI!$B$2:$B$599,Consumption_with_taxes!$B156,RTFI!$C$2:$C$599,Consumption_with_taxes!$D156))))</f>
        <v>13.010824693789869</v>
      </c>
    </row>
    <row r="157" spans="1:5" x14ac:dyDescent="0.25">
      <c r="A157" t="s">
        <v>5</v>
      </c>
      <c r="B157" t="s">
        <v>42</v>
      </c>
      <c r="C157" t="s">
        <v>48</v>
      </c>
      <c r="D157" t="s">
        <v>29</v>
      </c>
      <c r="E157">
        <f>IF(C157="Dom",(SUMIFS(VDFM!$D$2:$D$599,VDFM!$A$2:$A$599,Consumption_with_taxes!$A157,VDFM!$B$2:$B$599,Consumption_with_taxes!$B157,VDFM!$C$2:$C$599,Consumption_with_taxes!$D157)
* (1 + SUMIFS(RTFD!$D$2:$D$599,RTFD!$A$2:$A$599,Consumption_with_taxes!$A157,RTFD!$B$2:$B$599,Consumption_with_taxes!$B157,RTFD!$C$2:$C$599,Consumption_with_taxes!$D157))),
(SUMIFS(VIFM!$D$2:$D$599,VIFM!$A$2:$A$599,Consumption_with_taxes!$A157,VIFM!$B$2:$B$599,Consumption_with_taxes!$B157,VIFM!$C$2:$C$599,Consumption_with_taxes!$D157)
* (1 + SUMIFS(RTFI!$D$2:$D$599,RTFI!$A$2:$A$599,Consumption_with_taxes!$A157,RTFI!$B$2:$B$599,Consumption_with_taxes!$B157,RTFI!$C$2:$C$599,Consumption_with_taxes!$D157))))</f>
        <v>5.1165294173678602E-4</v>
      </c>
    </row>
    <row r="158" spans="1:5" x14ac:dyDescent="0.25">
      <c r="A158" t="s">
        <v>5</v>
      </c>
      <c r="B158" t="s">
        <v>42</v>
      </c>
      <c r="C158" t="s">
        <v>48</v>
      </c>
      <c r="D158" t="s">
        <v>30</v>
      </c>
      <c r="E158">
        <f>IF(C158="Dom",(SUMIFS(VDFM!$D$2:$D$599,VDFM!$A$2:$A$599,Consumption_with_taxes!$A158,VDFM!$B$2:$B$599,Consumption_with_taxes!$B158,VDFM!$C$2:$C$599,Consumption_with_taxes!$D158)
* (1 + SUMIFS(RTFD!$D$2:$D$599,RTFD!$A$2:$A$599,Consumption_with_taxes!$A158,RTFD!$B$2:$B$599,Consumption_with_taxes!$B158,RTFD!$C$2:$C$599,Consumption_with_taxes!$D158))),
(SUMIFS(VIFM!$D$2:$D$599,VIFM!$A$2:$A$599,Consumption_with_taxes!$A158,VIFM!$B$2:$B$599,Consumption_with_taxes!$B158,VIFM!$C$2:$C$599,Consumption_with_taxes!$D158)
* (1 + SUMIFS(RTFI!$D$2:$D$599,RTFI!$A$2:$A$599,Consumption_with_taxes!$A158,RTFI!$B$2:$B$599,Consumption_with_taxes!$B158,RTFI!$C$2:$C$599,Consumption_with_taxes!$D158))))</f>
        <v>12.460882776335314</v>
      </c>
    </row>
    <row r="159" spans="1:5" x14ac:dyDescent="0.25">
      <c r="A159" t="s">
        <v>5</v>
      </c>
      <c r="B159" t="s">
        <v>42</v>
      </c>
      <c r="C159" t="s">
        <v>48</v>
      </c>
      <c r="D159" t="s">
        <v>31</v>
      </c>
      <c r="E159">
        <f>IF(C159="Dom",(SUMIFS(VDFM!$D$2:$D$599,VDFM!$A$2:$A$599,Consumption_with_taxes!$A159,VDFM!$B$2:$B$599,Consumption_with_taxes!$B159,VDFM!$C$2:$C$599,Consumption_with_taxes!$D159)
* (1 + SUMIFS(RTFD!$D$2:$D$599,RTFD!$A$2:$A$599,Consumption_with_taxes!$A159,RTFD!$B$2:$B$599,Consumption_with_taxes!$B159,RTFD!$C$2:$C$599,Consumption_with_taxes!$D159))),
(SUMIFS(VIFM!$D$2:$D$599,VIFM!$A$2:$A$599,Consumption_with_taxes!$A159,VIFM!$B$2:$B$599,Consumption_with_taxes!$B159,VIFM!$C$2:$C$599,Consumption_with_taxes!$D159)
* (1 + SUMIFS(RTFI!$D$2:$D$599,RTFI!$A$2:$A$599,Consumption_with_taxes!$A159,RTFI!$B$2:$B$599,Consumption_with_taxes!$B159,RTFI!$C$2:$C$599,Consumption_with_taxes!$D159))))</f>
        <v>15.775780576226264</v>
      </c>
    </row>
    <row r="160" spans="1:5" x14ac:dyDescent="0.25">
      <c r="A160" t="s">
        <v>5</v>
      </c>
      <c r="B160" t="s">
        <v>42</v>
      </c>
      <c r="C160" t="s">
        <v>48</v>
      </c>
      <c r="D160" t="s">
        <v>32</v>
      </c>
      <c r="E160">
        <f>IF(C160="Dom",(SUMIFS(VDFM!$D$2:$D$599,VDFM!$A$2:$A$599,Consumption_with_taxes!$A160,VDFM!$B$2:$B$599,Consumption_with_taxes!$B160,VDFM!$C$2:$C$599,Consumption_with_taxes!$D160)
* (1 + SUMIFS(RTFD!$D$2:$D$599,RTFD!$A$2:$A$599,Consumption_with_taxes!$A160,RTFD!$B$2:$B$599,Consumption_with_taxes!$B160,RTFD!$C$2:$C$599,Consumption_with_taxes!$D160))),
(SUMIFS(VIFM!$D$2:$D$599,VIFM!$A$2:$A$599,Consumption_with_taxes!$A160,VIFM!$B$2:$B$599,Consumption_with_taxes!$B160,VIFM!$C$2:$C$599,Consumption_with_taxes!$D160)
* (1 + SUMIFS(RTFI!$D$2:$D$599,RTFI!$A$2:$A$599,Consumption_with_taxes!$A160,RTFI!$B$2:$B$599,Consumption_with_taxes!$B160,RTFI!$C$2:$C$599,Consumption_with_taxes!$D160))))</f>
        <v>21.469599337012614</v>
      </c>
    </row>
    <row r="161" spans="1:5" x14ac:dyDescent="0.25">
      <c r="A161" t="s">
        <v>5</v>
      </c>
      <c r="B161" t="s">
        <v>42</v>
      </c>
      <c r="C161" t="s">
        <v>48</v>
      </c>
      <c r="D161" t="s">
        <v>33</v>
      </c>
      <c r="E161">
        <f>IF(C161="Dom",(SUMIFS(VDFM!$D$2:$D$599,VDFM!$A$2:$A$599,Consumption_with_taxes!$A161,VDFM!$B$2:$B$599,Consumption_with_taxes!$B161,VDFM!$C$2:$C$599,Consumption_with_taxes!$D161)
* (1 + SUMIFS(RTFD!$D$2:$D$599,RTFD!$A$2:$A$599,Consumption_with_taxes!$A161,RTFD!$B$2:$B$599,Consumption_with_taxes!$B161,RTFD!$C$2:$C$599,Consumption_with_taxes!$D161))),
(SUMIFS(VIFM!$D$2:$D$599,VIFM!$A$2:$A$599,Consumption_with_taxes!$A161,VIFM!$B$2:$B$599,Consumption_with_taxes!$B161,VIFM!$C$2:$C$599,Consumption_with_taxes!$D161)
* (1 + SUMIFS(RTFI!$D$2:$D$599,RTFI!$A$2:$A$599,Consumption_with_taxes!$A161,RTFI!$B$2:$B$599,Consumption_with_taxes!$B161,RTFI!$C$2:$C$599,Consumption_with_taxes!$D161))))</f>
        <v>0.14094633414419142</v>
      </c>
    </row>
    <row r="162" spans="1:5" x14ac:dyDescent="0.25">
      <c r="A162" t="s">
        <v>5</v>
      </c>
      <c r="B162" t="s">
        <v>42</v>
      </c>
      <c r="C162" t="s">
        <v>48</v>
      </c>
      <c r="D162" t="s">
        <v>34</v>
      </c>
      <c r="E162">
        <f>IF(C162="Dom",(SUMIFS(VDFM!$D$2:$D$599,VDFM!$A$2:$A$599,Consumption_with_taxes!$A162,VDFM!$B$2:$B$599,Consumption_with_taxes!$B162,VDFM!$C$2:$C$599,Consumption_with_taxes!$D162)
* (1 + SUMIFS(RTFD!$D$2:$D$599,RTFD!$A$2:$A$599,Consumption_with_taxes!$A162,RTFD!$B$2:$B$599,Consumption_with_taxes!$B162,RTFD!$C$2:$C$599,Consumption_with_taxes!$D162))),
(SUMIFS(VIFM!$D$2:$D$599,VIFM!$A$2:$A$599,Consumption_with_taxes!$A162,VIFM!$B$2:$B$599,Consumption_with_taxes!$B162,VIFM!$C$2:$C$599,Consumption_with_taxes!$D162)
* (1 + SUMIFS(RTFI!$D$2:$D$599,RTFI!$A$2:$A$599,Consumption_with_taxes!$A162,RTFI!$B$2:$B$599,Consumption_with_taxes!$B162,RTFI!$C$2:$C$599,Consumption_with_taxes!$D162))))</f>
        <v>6.1453064983776953</v>
      </c>
    </row>
    <row r="163" spans="1:5" x14ac:dyDescent="0.25">
      <c r="A163" t="s">
        <v>5</v>
      </c>
      <c r="B163" t="s">
        <v>42</v>
      </c>
      <c r="C163" t="s">
        <v>48</v>
      </c>
      <c r="D163" t="s">
        <v>35</v>
      </c>
      <c r="E163">
        <f>IF(C163="Dom",(SUMIFS(VDFM!$D$2:$D$599,VDFM!$A$2:$A$599,Consumption_with_taxes!$A163,VDFM!$B$2:$B$599,Consumption_with_taxes!$B163,VDFM!$C$2:$C$599,Consumption_with_taxes!$D163)
* (1 + SUMIFS(RTFD!$D$2:$D$599,RTFD!$A$2:$A$599,Consumption_with_taxes!$A163,RTFD!$B$2:$B$599,Consumption_with_taxes!$B163,RTFD!$C$2:$C$599,Consumption_with_taxes!$D163))),
(SUMIFS(VIFM!$D$2:$D$599,VIFM!$A$2:$A$599,Consumption_with_taxes!$A163,VIFM!$B$2:$B$599,Consumption_with_taxes!$B163,VIFM!$C$2:$C$599,Consumption_with_taxes!$D163)
* (1 + SUMIFS(RTFI!$D$2:$D$599,RTFI!$A$2:$A$599,Consumption_with_taxes!$A163,RTFI!$B$2:$B$599,Consumption_with_taxes!$B163,RTFI!$C$2:$C$599,Consumption_with_taxes!$D163))))</f>
        <v>4.4060639135522859</v>
      </c>
    </row>
    <row r="164" spans="1:5" x14ac:dyDescent="0.25">
      <c r="A164" t="s">
        <v>5</v>
      </c>
      <c r="B164" t="s">
        <v>42</v>
      </c>
      <c r="C164" t="s">
        <v>48</v>
      </c>
      <c r="D164" t="s">
        <v>36</v>
      </c>
      <c r="E164">
        <f>IF(C164="Dom",(SUMIFS(VDFM!$D$2:$D$599,VDFM!$A$2:$A$599,Consumption_with_taxes!$A164,VDFM!$B$2:$B$599,Consumption_with_taxes!$B164,VDFM!$C$2:$C$599,Consumption_with_taxes!$D164)
* (1 + SUMIFS(RTFD!$D$2:$D$599,RTFD!$A$2:$A$599,Consumption_with_taxes!$A164,RTFD!$B$2:$B$599,Consumption_with_taxes!$B164,RTFD!$C$2:$C$599,Consumption_with_taxes!$D164))),
(SUMIFS(VIFM!$D$2:$D$599,VIFM!$A$2:$A$599,Consumption_with_taxes!$A164,VIFM!$B$2:$B$599,Consumption_with_taxes!$B164,VIFM!$C$2:$C$599,Consumption_with_taxes!$D164)
* (1 + SUMIFS(RTFI!$D$2:$D$599,RTFI!$A$2:$A$599,Consumption_with_taxes!$A164,RTFI!$B$2:$B$599,Consumption_with_taxes!$B164,RTFI!$C$2:$C$599,Consumption_with_taxes!$D164))))</f>
        <v>23.625721878216577</v>
      </c>
    </row>
    <row r="165" spans="1:5" x14ac:dyDescent="0.25">
      <c r="A165" t="s">
        <v>5</v>
      </c>
      <c r="B165" t="s">
        <v>42</v>
      </c>
      <c r="C165" t="s">
        <v>48</v>
      </c>
      <c r="D165" t="s">
        <v>50</v>
      </c>
      <c r="E165">
        <f>IF(C165="Dom",(SUMIFS(VDFM!$D$2:$D$599,VDFM!$A$2:$A$599,Consumption_with_taxes!$A165,VDFM!$B$2:$B$599,Consumption_with_taxes!$B165,VDFM!$C$2:$C$599,Consumption_with_taxes!$D165)
* (1 + SUMIFS(RTFD!$D$2:$D$599,RTFD!$A$2:$A$599,Consumption_with_taxes!$A165,RTFD!$B$2:$B$599,Consumption_with_taxes!$B165,RTFD!$C$2:$C$599,Consumption_with_taxes!$D165))),
(SUMIFS(VIFM!$D$2:$D$599,VIFM!$A$2:$A$599,Consumption_with_taxes!$A165,VIFM!$B$2:$B$599,Consumption_with_taxes!$B165,VIFM!$C$2:$C$599,Consumption_with_taxes!$D165)
* (1 + SUMIFS(RTFI!$D$2:$D$599,RTFI!$A$2:$A$599,Consumption_with_taxes!$A165,RTFI!$B$2:$B$599,Consumption_with_taxes!$B165,RTFI!$C$2:$C$599,Consumption_with_taxes!$D165))))</f>
        <v>5.7831917449505541</v>
      </c>
    </row>
    <row r="166" spans="1:5" x14ac:dyDescent="0.25">
      <c r="A166" t="s">
        <v>5</v>
      </c>
      <c r="B166" t="s">
        <v>49</v>
      </c>
      <c r="C166" t="s">
        <v>47</v>
      </c>
      <c r="D166" t="s">
        <v>19</v>
      </c>
      <c r="E166">
        <f>IF(C166="Dom",(SUMIFS(VDFM!$D$2:$D$599,VDFM!$A$2:$A$599,Consumption_with_taxes!$A166,VDFM!$B$2:$B$599,Consumption_with_taxes!$B166,VDFM!$C$2:$C$599,Consumption_with_taxes!$D166)
* (1 + SUMIFS(RTFD!$D$2:$D$599,RTFD!$A$2:$A$599,Consumption_with_taxes!$A166,RTFD!$B$2:$B$599,Consumption_with_taxes!$B166,RTFD!$C$2:$C$599,Consumption_with_taxes!$D166))),
(SUMIFS(VIFM!$D$2:$D$599,VIFM!$A$2:$A$599,Consumption_with_taxes!$A166,VIFM!$B$2:$B$599,Consumption_with_taxes!$B166,VIFM!$C$2:$C$599,Consumption_with_taxes!$D166)
* (1 + SUMIFS(RTFI!$D$2:$D$599,RTFI!$A$2:$A$599,Consumption_with_taxes!$A166,RTFI!$B$2:$B$599,Consumption_with_taxes!$B166,RTFI!$C$2:$C$599,Consumption_with_taxes!$D166))))</f>
        <v>2.26164169492332E-6</v>
      </c>
    </row>
    <row r="167" spans="1:5" x14ac:dyDescent="0.25">
      <c r="A167" t="s">
        <v>5</v>
      </c>
      <c r="B167" t="s">
        <v>49</v>
      </c>
      <c r="C167" t="s">
        <v>47</v>
      </c>
      <c r="D167" t="s">
        <v>21</v>
      </c>
      <c r="E167">
        <f>IF(C167="Dom",(SUMIFS(VDFM!$D$2:$D$599,VDFM!$A$2:$A$599,Consumption_with_taxes!$A167,VDFM!$B$2:$B$599,Consumption_with_taxes!$B167,VDFM!$C$2:$C$599,Consumption_with_taxes!$D167)
* (1 + SUMIFS(RTFD!$D$2:$D$599,RTFD!$A$2:$A$599,Consumption_with_taxes!$A167,RTFD!$B$2:$B$599,Consumption_with_taxes!$B167,RTFD!$C$2:$C$599,Consumption_with_taxes!$D167))),
(SUMIFS(VIFM!$D$2:$D$599,VIFM!$A$2:$A$599,Consumption_with_taxes!$A167,VIFM!$B$2:$B$599,Consumption_with_taxes!$B167,VIFM!$C$2:$C$599,Consumption_with_taxes!$D167)
* (1 + SUMIFS(RTFI!$D$2:$D$599,RTFI!$A$2:$A$599,Consumption_with_taxes!$A167,RTFI!$B$2:$B$599,Consumption_with_taxes!$B167,RTFI!$C$2:$C$599,Consumption_with_taxes!$D167))))</f>
        <v>1.9217618984276399E-3</v>
      </c>
    </row>
    <row r="168" spans="1:5" x14ac:dyDescent="0.25">
      <c r="A168" t="s">
        <v>5</v>
      </c>
      <c r="B168" t="s">
        <v>49</v>
      </c>
      <c r="C168" t="s">
        <v>47</v>
      </c>
      <c r="D168" t="s">
        <v>22</v>
      </c>
      <c r="E168">
        <f>IF(C168="Dom",(SUMIFS(VDFM!$D$2:$D$599,VDFM!$A$2:$A$599,Consumption_with_taxes!$A168,VDFM!$B$2:$B$599,Consumption_with_taxes!$B168,VDFM!$C$2:$C$599,Consumption_with_taxes!$D168)
* (1 + SUMIFS(RTFD!$D$2:$D$599,RTFD!$A$2:$A$599,Consumption_with_taxes!$A168,RTFD!$B$2:$B$599,Consumption_with_taxes!$B168,RTFD!$C$2:$C$599,Consumption_with_taxes!$D168))),
(SUMIFS(VIFM!$D$2:$D$599,VIFM!$A$2:$A$599,Consumption_with_taxes!$A168,VIFM!$B$2:$B$599,Consumption_with_taxes!$B168,VIFM!$C$2:$C$599,Consumption_with_taxes!$D168)
* (1 + SUMIFS(RTFI!$D$2:$D$599,RTFI!$A$2:$A$599,Consumption_with_taxes!$A168,RTFI!$B$2:$B$599,Consumption_with_taxes!$B168,RTFI!$C$2:$C$599,Consumption_with_taxes!$D168))))</f>
        <v>3.3284002118107097E-5</v>
      </c>
    </row>
    <row r="169" spans="1:5" x14ac:dyDescent="0.25">
      <c r="A169" t="s">
        <v>5</v>
      </c>
      <c r="B169" t="s">
        <v>49</v>
      </c>
      <c r="C169" t="s">
        <v>47</v>
      </c>
      <c r="D169" t="s">
        <v>24</v>
      </c>
      <c r="E169">
        <f>IF(C169="Dom",(SUMIFS(VDFM!$D$2:$D$599,VDFM!$A$2:$A$599,Consumption_with_taxes!$A169,VDFM!$B$2:$B$599,Consumption_with_taxes!$B169,VDFM!$C$2:$C$599,Consumption_with_taxes!$D169)
* (1 + SUMIFS(RTFD!$D$2:$D$599,RTFD!$A$2:$A$599,Consumption_with_taxes!$A169,RTFD!$B$2:$B$599,Consumption_with_taxes!$B169,RTFD!$C$2:$C$599,Consumption_with_taxes!$D169))),
(SUMIFS(VIFM!$D$2:$D$599,VIFM!$A$2:$A$599,Consumption_with_taxes!$A169,VIFM!$B$2:$B$599,Consumption_with_taxes!$B169,VIFM!$C$2:$C$599,Consumption_with_taxes!$D169)
* (1 + SUMIFS(RTFI!$D$2:$D$599,RTFI!$A$2:$A$599,Consumption_with_taxes!$A169,RTFI!$B$2:$B$599,Consumption_with_taxes!$B169,RTFI!$C$2:$C$599,Consumption_with_taxes!$D169))))</f>
        <v>4.0657123356674699E-4</v>
      </c>
    </row>
    <row r="170" spans="1:5" x14ac:dyDescent="0.25">
      <c r="A170" t="s">
        <v>5</v>
      </c>
      <c r="B170" t="s">
        <v>49</v>
      </c>
      <c r="C170" t="s">
        <v>47</v>
      </c>
      <c r="D170" t="s">
        <v>28</v>
      </c>
      <c r="E170">
        <f>IF(C170="Dom",(SUMIFS(VDFM!$D$2:$D$599,VDFM!$A$2:$A$599,Consumption_with_taxes!$A170,VDFM!$B$2:$B$599,Consumption_with_taxes!$B170,VDFM!$C$2:$C$599,Consumption_with_taxes!$D170)
* (1 + SUMIFS(RTFD!$D$2:$D$599,RTFD!$A$2:$A$599,Consumption_with_taxes!$A170,RTFD!$B$2:$B$599,Consumption_with_taxes!$B170,RTFD!$C$2:$C$599,Consumption_with_taxes!$D170))),
(SUMIFS(VIFM!$D$2:$D$599,VIFM!$A$2:$A$599,Consumption_with_taxes!$A170,VIFM!$B$2:$B$599,Consumption_with_taxes!$B170,VIFM!$C$2:$C$599,Consumption_with_taxes!$D170)
* (1 + SUMIFS(RTFI!$D$2:$D$599,RTFI!$A$2:$A$599,Consumption_with_taxes!$A170,RTFI!$B$2:$B$599,Consumption_with_taxes!$B170,RTFI!$C$2:$C$599,Consumption_with_taxes!$D170))))</f>
        <v>6.0172103113684899E-2</v>
      </c>
    </row>
    <row r="171" spans="1:5" x14ac:dyDescent="0.25">
      <c r="A171" t="s">
        <v>5</v>
      </c>
      <c r="B171" t="s">
        <v>49</v>
      </c>
      <c r="C171" t="s">
        <v>47</v>
      </c>
      <c r="D171" t="s">
        <v>30</v>
      </c>
      <c r="E171">
        <f>IF(C171="Dom",(SUMIFS(VDFM!$D$2:$D$599,VDFM!$A$2:$A$599,Consumption_with_taxes!$A171,VDFM!$B$2:$B$599,Consumption_with_taxes!$B171,VDFM!$C$2:$C$599,Consumption_with_taxes!$D171)
* (1 + SUMIFS(RTFD!$D$2:$D$599,RTFD!$A$2:$A$599,Consumption_with_taxes!$A171,RTFD!$B$2:$B$599,Consumption_with_taxes!$B171,RTFD!$C$2:$C$599,Consumption_with_taxes!$D171))),
(SUMIFS(VIFM!$D$2:$D$599,VIFM!$A$2:$A$599,Consumption_with_taxes!$A171,VIFM!$B$2:$B$599,Consumption_with_taxes!$B171,VIFM!$C$2:$C$599,Consumption_with_taxes!$D171)
* (1 + SUMIFS(RTFI!$D$2:$D$599,RTFI!$A$2:$A$599,Consumption_with_taxes!$A171,RTFI!$B$2:$B$599,Consumption_with_taxes!$B171,RTFI!$C$2:$C$599,Consumption_with_taxes!$D171))))</f>
        <v>4.8651431939616902E-3</v>
      </c>
    </row>
    <row r="172" spans="1:5" x14ac:dyDescent="0.25">
      <c r="A172" t="s">
        <v>5</v>
      </c>
      <c r="B172" t="s">
        <v>49</v>
      </c>
      <c r="C172" t="s">
        <v>47</v>
      </c>
      <c r="D172" t="s">
        <v>31</v>
      </c>
      <c r="E172">
        <f>IF(C172="Dom",(SUMIFS(VDFM!$D$2:$D$599,VDFM!$A$2:$A$599,Consumption_with_taxes!$A172,VDFM!$B$2:$B$599,Consumption_with_taxes!$B172,VDFM!$C$2:$C$599,Consumption_with_taxes!$D172)
* (1 + SUMIFS(RTFD!$D$2:$D$599,RTFD!$A$2:$A$599,Consumption_with_taxes!$A172,RTFD!$B$2:$B$599,Consumption_with_taxes!$B172,RTFD!$C$2:$C$599,Consumption_with_taxes!$D172))),
(SUMIFS(VIFM!$D$2:$D$599,VIFM!$A$2:$A$599,Consumption_with_taxes!$A172,VIFM!$B$2:$B$599,Consumption_with_taxes!$B172,VIFM!$C$2:$C$599,Consumption_with_taxes!$D172)
* (1 + SUMIFS(RTFI!$D$2:$D$599,RTFI!$A$2:$A$599,Consumption_with_taxes!$A172,RTFI!$B$2:$B$599,Consumption_with_taxes!$B172,RTFI!$C$2:$C$599,Consumption_with_taxes!$D172))))</f>
        <v>0.11812344297123201</v>
      </c>
    </row>
    <row r="173" spans="1:5" x14ac:dyDescent="0.25">
      <c r="A173" t="s">
        <v>5</v>
      </c>
      <c r="B173" t="s">
        <v>49</v>
      </c>
      <c r="C173" t="s">
        <v>47</v>
      </c>
      <c r="D173" t="s">
        <v>32</v>
      </c>
      <c r="E173">
        <f>IF(C173="Dom",(SUMIFS(VDFM!$D$2:$D$599,VDFM!$A$2:$A$599,Consumption_with_taxes!$A173,VDFM!$B$2:$B$599,Consumption_with_taxes!$B173,VDFM!$C$2:$C$599,Consumption_with_taxes!$D173)
* (1 + SUMIFS(RTFD!$D$2:$D$599,RTFD!$A$2:$A$599,Consumption_with_taxes!$A173,RTFD!$B$2:$B$599,Consumption_with_taxes!$B173,RTFD!$C$2:$C$599,Consumption_with_taxes!$D173))),
(SUMIFS(VIFM!$D$2:$D$599,VIFM!$A$2:$A$599,Consumption_with_taxes!$A173,VIFM!$B$2:$B$599,Consumption_with_taxes!$B173,VIFM!$C$2:$C$599,Consumption_with_taxes!$D173)
* (1 + SUMIFS(RTFI!$D$2:$D$599,RTFI!$A$2:$A$599,Consumption_with_taxes!$A173,RTFI!$B$2:$B$599,Consumption_with_taxes!$B173,RTFI!$C$2:$C$599,Consumption_with_taxes!$D173))))</f>
        <v>0.100399512119385</v>
      </c>
    </row>
    <row r="174" spans="1:5" x14ac:dyDescent="0.25">
      <c r="A174" t="s">
        <v>5</v>
      </c>
      <c r="B174" t="s">
        <v>49</v>
      </c>
      <c r="C174" t="s">
        <v>47</v>
      </c>
      <c r="D174" t="s">
        <v>33</v>
      </c>
      <c r="E174">
        <f>IF(C174="Dom",(SUMIFS(VDFM!$D$2:$D$599,VDFM!$A$2:$A$599,Consumption_with_taxes!$A174,VDFM!$B$2:$B$599,Consumption_with_taxes!$B174,VDFM!$C$2:$C$599,Consumption_with_taxes!$D174)
* (1 + SUMIFS(RTFD!$D$2:$D$599,RTFD!$A$2:$A$599,Consumption_with_taxes!$A174,RTFD!$B$2:$B$599,Consumption_with_taxes!$B174,RTFD!$C$2:$C$599,Consumption_with_taxes!$D174))),
(SUMIFS(VIFM!$D$2:$D$599,VIFM!$A$2:$A$599,Consumption_with_taxes!$A174,VIFM!$B$2:$B$599,Consumption_with_taxes!$B174,VIFM!$C$2:$C$599,Consumption_with_taxes!$D174)
* (1 + SUMIFS(RTFI!$D$2:$D$599,RTFI!$A$2:$A$599,Consumption_with_taxes!$A174,RTFI!$B$2:$B$599,Consumption_with_taxes!$B174,RTFI!$C$2:$C$599,Consumption_with_taxes!$D174))))</f>
        <v>4.0946867961145399E-4</v>
      </c>
    </row>
    <row r="175" spans="1:5" x14ac:dyDescent="0.25">
      <c r="A175" t="s">
        <v>5</v>
      </c>
      <c r="B175" t="s">
        <v>49</v>
      </c>
      <c r="C175" t="s">
        <v>47</v>
      </c>
      <c r="D175" t="s">
        <v>34</v>
      </c>
      <c r="E175">
        <f>IF(C175="Dom",(SUMIFS(VDFM!$D$2:$D$599,VDFM!$A$2:$A$599,Consumption_with_taxes!$A175,VDFM!$B$2:$B$599,Consumption_with_taxes!$B175,VDFM!$C$2:$C$599,Consumption_with_taxes!$D175)
* (1 + SUMIFS(RTFD!$D$2:$D$599,RTFD!$A$2:$A$599,Consumption_with_taxes!$A175,RTFD!$B$2:$B$599,Consumption_with_taxes!$B175,RTFD!$C$2:$C$599,Consumption_with_taxes!$D175))),
(SUMIFS(VIFM!$D$2:$D$599,VIFM!$A$2:$A$599,Consumption_with_taxes!$A175,VIFM!$B$2:$B$599,Consumption_with_taxes!$B175,VIFM!$C$2:$C$599,Consumption_with_taxes!$D175)
* (1 + SUMIFS(RTFI!$D$2:$D$599,RTFI!$A$2:$A$599,Consumption_with_taxes!$A175,RTFI!$B$2:$B$599,Consumption_with_taxes!$B175,RTFI!$C$2:$C$599,Consumption_with_taxes!$D175))))</f>
        <v>2.64195344211213</v>
      </c>
    </row>
    <row r="176" spans="1:5" x14ac:dyDescent="0.25">
      <c r="A176" t="s">
        <v>5</v>
      </c>
      <c r="B176" t="s">
        <v>49</v>
      </c>
      <c r="C176" t="s">
        <v>47</v>
      </c>
      <c r="D176" t="s">
        <v>35</v>
      </c>
      <c r="E176">
        <f>IF(C176="Dom",(SUMIFS(VDFM!$D$2:$D$599,VDFM!$A$2:$A$599,Consumption_with_taxes!$A176,VDFM!$B$2:$B$599,Consumption_with_taxes!$B176,VDFM!$C$2:$C$599,Consumption_with_taxes!$D176)
* (1 + SUMIFS(RTFD!$D$2:$D$599,RTFD!$A$2:$A$599,Consumption_with_taxes!$A176,RTFD!$B$2:$B$599,Consumption_with_taxes!$B176,RTFD!$C$2:$C$599,Consumption_with_taxes!$D176))),
(SUMIFS(VIFM!$D$2:$D$599,VIFM!$A$2:$A$599,Consumption_with_taxes!$A176,VIFM!$B$2:$B$599,Consumption_with_taxes!$B176,VIFM!$C$2:$C$599,Consumption_with_taxes!$D176)
* (1 + SUMIFS(RTFI!$D$2:$D$599,RTFI!$A$2:$A$599,Consumption_with_taxes!$A176,RTFI!$B$2:$B$599,Consumption_with_taxes!$B176,RTFI!$C$2:$C$599,Consumption_with_taxes!$D176))))</f>
        <v>2.2125606751634899E-2</v>
      </c>
    </row>
    <row r="177" spans="1:5" x14ac:dyDescent="0.25">
      <c r="A177" t="s">
        <v>5</v>
      </c>
      <c r="B177" t="s">
        <v>49</v>
      </c>
      <c r="C177" t="s">
        <v>47</v>
      </c>
      <c r="D177" t="s">
        <v>36</v>
      </c>
      <c r="E177">
        <f>IF(C177="Dom",(SUMIFS(VDFM!$D$2:$D$599,VDFM!$A$2:$A$599,Consumption_with_taxes!$A177,VDFM!$B$2:$B$599,Consumption_with_taxes!$B177,VDFM!$C$2:$C$599,Consumption_with_taxes!$D177)
* (1 + SUMIFS(RTFD!$D$2:$D$599,RTFD!$A$2:$A$599,Consumption_with_taxes!$A177,RTFD!$B$2:$B$599,Consumption_with_taxes!$B177,RTFD!$C$2:$C$599,Consumption_with_taxes!$D177))),
(SUMIFS(VIFM!$D$2:$D$599,VIFM!$A$2:$A$599,Consumption_with_taxes!$A177,VIFM!$B$2:$B$599,Consumption_with_taxes!$B177,VIFM!$C$2:$C$599,Consumption_with_taxes!$D177)
* (1 + SUMIFS(RTFI!$D$2:$D$599,RTFI!$A$2:$A$599,Consumption_with_taxes!$A177,RTFI!$B$2:$B$599,Consumption_with_taxes!$B177,RTFI!$C$2:$C$599,Consumption_with_taxes!$D177))))</f>
        <v>322.31087835863298</v>
      </c>
    </row>
    <row r="178" spans="1:5" x14ac:dyDescent="0.25">
      <c r="A178" t="s">
        <v>5</v>
      </c>
      <c r="B178" t="s">
        <v>49</v>
      </c>
      <c r="C178" t="s">
        <v>47</v>
      </c>
      <c r="D178" t="s">
        <v>50</v>
      </c>
      <c r="E178">
        <f>IF(C178="Dom",(SUMIFS(VDFM!$D$2:$D$599,VDFM!$A$2:$A$599,Consumption_with_taxes!$A178,VDFM!$B$2:$B$599,Consumption_with_taxes!$B178,VDFM!$C$2:$C$599,Consumption_with_taxes!$D178)
* (1 + SUMIFS(RTFD!$D$2:$D$599,RTFD!$A$2:$A$599,Consumption_with_taxes!$A178,RTFD!$B$2:$B$599,Consumption_with_taxes!$B178,RTFD!$C$2:$C$599,Consumption_with_taxes!$D178))),
(SUMIFS(VIFM!$D$2:$D$599,VIFM!$A$2:$A$599,Consumption_with_taxes!$A178,VIFM!$B$2:$B$599,Consumption_with_taxes!$B178,VIFM!$C$2:$C$599,Consumption_with_taxes!$D178)
* (1 + SUMIFS(RTFI!$D$2:$D$599,RTFI!$A$2:$A$599,Consumption_with_taxes!$A178,RTFI!$B$2:$B$599,Consumption_with_taxes!$B178,RTFI!$C$2:$C$599,Consumption_with_taxes!$D178))))</f>
        <v>3.22861039371658E-2</v>
      </c>
    </row>
    <row r="179" spans="1:5" x14ac:dyDescent="0.25">
      <c r="A179" t="s">
        <v>5</v>
      </c>
      <c r="B179" t="s">
        <v>49</v>
      </c>
      <c r="C179" t="s">
        <v>48</v>
      </c>
      <c r="D179" t="s">
        <v>19</v>
      </c>
      <c r="E179">
        <f>IF(C179="Dom",(SUMIFS(VDFM!$D$2:$D$599,VDFM!$A$2:$A$599,Consumption_with_taxes!$A179,VDFM!$B$2:$B$599,Consumption_with_taxes!$B179,VDFM!$C$2:$C$599,Consumption_with_taxes!$D179)
* (1 + SUMIFS(RTFD!$D$2:$D$599,RTFD!$A$2:$A$599,Consumption_with_taxes!$A179,RTFD!$B$2:$B$599,Consumption_with_taxes!$B179,RTFD!$C$2:$C$599,Consumption_with_taxes!$D179))),
(SUMIFS(VIFM!$D$2:$D$599,VIFM!$A$2:$A$599,Consumption_with_taxes!$A179,VIFM!$B$2:$B$599,Consumption_with_taxes!$B179,VIFM!$C$2:$C$599,Consumption_with_taxes!$D179)
* (1 + SUMIFS(RTFI!$D$2:$D$599,RTFI!$A$2:$A$599,Consumption_with_taxes!$A179,RTFI!$B$2:$B$599,Consumption_with_taxes!$B179,RTFI!$C$2:$C$599,Consumption_with_taxes!$D179))))</f>
        <v>9.3945505638652401E-6</v>
      </c>
    </row>
    <row r="180" spans="1:5" x14ac:dyDescent="0.25">
      <c r="A180" t="s">
        <v>5</v>
      </c>
      <c r="B180" t="s">
        <v>49</v>
      </c>
      <c r="C180" t="s">
        <v>48</v>
      </c>
      <c r="D180" t="s">
        <v>21</v>
      </c>
      <c r="E180">
        <f>IF(C180="Dom",(SUMIFS(VDFM!$D$2:$D$599,VDFM!$A$2:$A$599,Consumption_with_taxes!$A180,VDFM!$B$2:$B$599,Consumption_with_taxes!$B180,VDFM!$C$2:$C$599,Consumption_with_taxes!$D180)
* (1 + SUMIFS(RTFD!$D$2:$D$599,RTFD!$A$2:$A$599,Consumption_with_taxes!$A180,RTFD!$B$2:$B$599,Consumption_with_taxes!$B180,RTFD!$C$2:$C$599,Consumption_with_taxes!$D180))),
(SUMIFS(VIFM!$D$2:$D$599,VIFM!$A$2:$A$599,Consumption_with_taxes!$A180,VIFM!$B$2:$B$599,Consumption_with_taxes!$B180,VIFM!$C$2:$C$599,Consumption_with_taxes!$D180)
* (1 + SUMIFS(RTFI!$D$2:$D$599,RTFI!$A$2:$A$599,Consumption_with_taxes!$A180,RTFI!$B$2:$B$599,Consumption_with_taxes!$B180,RTFI!$C$2:$C$599,Consumption_with_taxes!$D180))))</f>
        <v>5.76929024434726E-5</v>
      </c>
    </row>
    <row r="181" spans="1:5" x14ac:dyDescent="0.25">
      <c r="A181" t="s">
        <v>5</v>
      </c>
      <c r="B181" t="s">
        <v>49</v>
      </c>
      <c r="C181" t="s">
        <v>48</v>
      </c>
      <c r="D181" t="s">
        <v>22</v>
      </c>
      <c r="E181">
        <f>IF(C181="Dom",(SUMIFS(VDFM!$D$2:$D$599,VDFM!$A$2:$A$599,Consumption_with_taxes!$A181,VDFM!$B$2:$B$599,Consumption_with_taxes!$B181,VDFM!$C$2:$C$599,Consumption_with_taxes!$D181)
* (1 + SUMIFS(RTFD!$D$2:$D$599,RTFD!$A$2:$A$599,Consumption_with_taxes!$A181,RTFD!$B$2:$B$599,Consumption_with_taxes!$B181,RTFD!$C$2:$C$599,Consumption_with_taxes!$D181))),
(SUMIFS(VIFM!$D$2:$D$599,VIFM!$A$2:$A$599,Consumption_with_taxes!$A181,VIFM!$B$2:$B$599,Consumption_with_taxes!$B181,VIFM!$C$2:$C$599,Consumption_with_taxes!$D181)
* (1 + SUMIFS(RTFI!$D$2:$D$599,RTFI!$A$2:$A$599,Consumption_with_taxes!$A181,RTFI!$B$2:$B$599,Consumption_with_taxes!$B181,RTFI!$C$2:$C$599,Consumption_with_taxes!$D181))))</f>
        <v>1.5851533762899899E-6</v>
      </c>
    </row>
    <row r="182" spans="1:5" x14ac:dyDescent="0.25">
      <c r="A182" t="s">
        <v>5</v>
      </c>
      <c r="B182" t="s">
        <v>49</v>
      </c>
      <c r="C182" t="s">
        <v>48</v>
      </c>
      <c r="D182" t="s">
        <v>24</v>
      </c>
      <c r="E182">
        <f>IF(C182="Dom",(SUMIFS(VDFM!$D$2:$D$599,VDFM!$A$2:$A$599,Consumption_with_taxes!$A182,VDFM!$B$2:$B$599,Consumption_with_taxes!$B182,VDFM!$C$2:$C$599,Consumption_with_taxes!$D182)
* (1 + SUMIFS(RTFD!$D$2:$D$599,RTFD!$A$2:$A$599,Consumption_with_taxes!$A182,RTFD!$B$2:$B$599,Consumption_with_taxes!$B182,RTFD!$C$2:$C$599,Consumption_with_taxes!$D182))),
(SUMIFS(VIFM!$D$2:$D$599,VIFM!$A$2:$A$599,Consumption_with_taxes!$A182,VIFM!$B$2:$B$599,Consumption_with_taxes!$B182,VIFM!$C$2:$C$599,Consumption_with_taxes!$D182)
* (1 + SUMIFS(RTFI!$D$2:$D$599,RTFI!$A$2:$A$599,Consumption_with_taxes!$A182,RTFI!$B$2:$B$599,Consumption_with_taxes!$B182,RTFI!$C$2:$C$599,Consumption_with_taxes!$D182))))</f>
        <v>2.88347433109143E-5</v>
      </c>
    </row>
    <row r="183" spans="1:5" x14ac:dyDescent="0.25">
      <c r="A183" t="s">
        <v>5</v>
      </c>
      <c r="B183" t="s">
        <v>49</v>
      </c>
      <c r="C183" t="s">
        <v>48</v>
      </c>
      <c r="D183" t="s">
        <v>28</v>
      </c>
      <c r="E183">
        <f>IF(C183="Dom",(SUMIFS(VDFM!$D$2:$D$599,VDFM!$A$2:$A$599,Consumption_with_taxes!$A183,VDFM!$B$2:$B$599,Consumption_with_taxes!$B183,VDFM!$C$2:$C$599,Consumption_with_taxes!$D183)
* (1 + SUMIFS(RTFD!$D$2:$D$599,RTFD!$A$2:$A$599,Consumption_with_taxes!$A183,RTFD!$B$2:$B$599,Consumption_with_taxes!$B183,RTFD!$C$2:$C$599,Consumption_with_taxes!$D183))),
(SUMIFS(VIFM!$D$2:$D$599,VIFM!$A$2:$A$599,Consumption_with_taxes!$A183,VIFM!$B$2:$B$599,Consumption_with_taxes!$B183,VIFM!$C$2:$C$599,Consumption_with_taxes!$D183)
* (1 + SUMIFS(RTFI!$D$2:$D$599,RTFI!$A$2:$A$599,Consumption_with_taxes!$A183,RTFI!$B$2:$B$599,Consumption_with_taxes!$B183,RTFI!$C$2:$C$599,Consumption_with_taxes!$D183))))</f>
        <v>8.0001580110217393E-2</v>
      </c>
    </row>
    <row r="184" spans="1:5" x14ac:dyDescent="0.25">
      <c r="A184" t="s">
        <v>5</v>
      </c>
      <c r="B184" t="s">
        <v>49</v>
      </c>
      <c r="C184" t="s">
        <v>48</v>
      </c>
      <c r="D184" t="s">
        <v>30</v>
      </c>
      <c r="E184">
        <f>IF(C184="Dom",(SUMIFS(VDFM!$D$2:$D$599,VDFM!$A$2:$A$599,Consumption_with_taxes!$A184,VDFM!$B$2:$B$599,Consumption_with_taxes!$B184,VDFM!$C$2:$C$599,Consumption_with_taxes!$D184)
* (1 + SUMIFS(RTFD!$D$2:$D$599,RTFD!$A$2:$A$599,Consumption_with_taxes!$A184,RTFD!$B$2:$B$599,Consumption_with_taxes!$B184,RTFD!$C$2:$C$599,Consumption_with_taxes!$D184))),
(SUMIFS(VIFM!$D$2:$D$599,VIFM!$A$2:$A$599,Consumption_with_taxes!$A184,VIFM!$B$2:$B$599,Consumption_with_taxes!$B184,VIFM!$C$2:$C$599,Consumption_with_taxes!$D184)
* (1 + SUMIFS(RTFI!$D$2:$D$599,RTFI!$A$2:$A$599,Consumption_with_taxes!$A184,RTFI!$B$2:$B$599,Consumption_with_taxes!$B184,RTFI!$C$2:$C$599,Consumption_with_taxes!$D184))))</f>
        <v>7.8121041912576203E-3</v>
      </c>
    </row>
    <row r="185" spans="1:5" x14ac:dyDescent="0.25">
      <c r="A185" t="s">
        <v>5</v>
      </c>
      <c r="B185" t="s">
        <v>49</v>
      </c>
      <c r="C185" t="s">
        <v>48</v>
      </c>
      <c r="D185" t="s">
        <v>31</v>
      </c>
      <c r="E185">
        <f>IF(C185="Dom",(SUMIFS(VDFM!$D$2:$D$599,VDFM!$A$2:$A$599,Consumption_with_taxes!$A185,VDFM!$B$2:$B$599,Consumption_with_taxes!$B185,VDFM!$C$2:$C$599,Consumption_with_taxes!$D185)
* (1 + SUMIFS(RTFD!$D$2:$D$599,RTFD!$A$2:$A$599,Consumption_with_taxes!$A185,RTFD!$B$2:$B$599,Consumption_with_taxes!$B185,RTFD!$C$2:$C$599,Consumption_with_taxes!$D185))),
(SUMIFS(VIFM!$D$2:$D$599,VIFM!$A$2:$A$599,Consumption_with_taxes!$A185,VIFM!$B$2:$B$599,Consumption_with_taxes!$B185,VIFM!$C$2:$C$599,Consumption_with_taxes!$D185)
* (1 + SUMIFS(RTFI!$D$2:$D$599,RTFI!$A$2:$A$599,Consumption_with_taxes!$A185,RTFI!$B$2:$B$599,Consumption_with_taxes!$B185,RTFI!$C$2:$C$599,Consumption_with_taxes!$D185))))</f>
        <v>2.7792905507869601E-3</v>
      </c>
    </row>
    <row r="186" spans="1:5" x14ac:dyDescent="0.25">
      <c r="A186" t="s">
        <v>5</v>
      </c>
      <c r="B186" t="s">
        <v>49</v>
      </c>
      <c r="C186" t="s">
        <v>48</v>
      </c>
      <c r="D186" t="s">
        <v>32</v>
      </c>
      <c r="E186">
        <f>IF(C186="Dom",(SUMIFS(VDFM!$D$2:$D$599,VDFM!$A$2:$A$599,Consumption_with_taxes!$A186,VDFM!$B$2:$B$599,Consumption_with_taxes!$B186,VDFM!$C$2:$C$599,Consumption_with_taxes!$D186)
* (1 + SUMIFS(RTFD!$D$2:$D$599,RTFD!$A$2:$A$599,Consumption_with_taxes!$A186,RTFD!$B$2:$B$599,Consumption_with_taxes!$B186,RTFD!$C$2:$C$599,Consumption_with_taxes!$D186))),
(SUMIFS(VIFM!$D$2:$D$599,VIFM!$A$2:$A$599,Consumption_with_taxes!$A186,VIFM!$B$2:$B$599,Consumption_with_taxes!$B186,VIFM!$C$2:$C$599,Consumption_with_taxes!$D186)
* (1 + SUMIFS(RTFI!$D$2:$D$599,RTFI!$A$2:$A$599,Consumption_with_taxes!$A186,RTFI!$B$2:$B$599,Consumption_with_taxes!$B186,RTFI!$C$2:$C$599,Consumption_with_taxes!$D186))))</f>
        <v>9.4255928941640102E-3</v>
      </c>
    </row>
    <row r="187" spans="1:5" x14ac:dyDescent="0.25">
      <c r="A187" t="s">
        <v>5</v>
      </c>
      <c r="B187" t="s">
        <v>49</v>
      </c>
      <c r="C187" t="s">
        <v>48</v>
      </c>
      <c r="D187" t="s">
        <v>33</v>
      </c>
      <c r="E187">
        <f>IF(C187="Dom",(SUMIFS(VDFM!$D$2:$D$599,VDFM!$A$2:$A$599,Consumption_with_taxes!$A187,VDFM!$B$2:$B$599,Consumption_with_taxes!$B187,VDFM!$C$2:$C$599,Consumption_with_taxes!$D187)
* (1 + SUMIFS(RTFD!$D$2:$D$599,RTFD!$A$2:$A$599,Consumption_with_taxes!$A187,RTFD!$B$2:$B$599,Consumption_with_taxes!$B187,RTFD!$C$2:$C$599,Consumption_with_taxes!$D187))),
(SUMIFS(VIFM!$D$2:$D$599,VIFM!$A$2:$A$599,Consumption_with_taxes!$A187,VIFM!$B$2:$B$599,Consumption_with_taxes!$B187,VIFM!$C$2:$C$599,Consumption_with_taxes!$D187)
* (1 + SUMIFS(RTFI!$D$2:$D$599,RTFI!$A$2:$A$599,Consumption_with_taxes!$A187,RTFI!$B$2:$B$599,Consumption_with_taxes!$B187,RTFI!$C$2:$C$599,Consumption_with_taxes!$D187))))</f>
        <v>1.21864098067044E-6</v>
      </c>
    </row>
    <row r="188" spans="1:5" x14ac:dyDescent="0.25">
      <c r="A188" t="s">
        <v>5</v>
      </c>
      <c r="B188" t="s">
        <v>49</v>
      </c>
      <c r="C188" t="s">
        <v>48</v>
      </c>
      <c r="D188" t="s">
        <v>34</v>
      </c>
      <c r="E188">
        <f>IF(C188="Dom",(SUMIFS(VDFM!$D$2:$D$599,VDFM!$A$2:$A$599,Consumption_with_taxes!$A188,VDFM!$B$2:$B$599,Consumption_with_taxes!$B188,VDFM!$C$2:$C$599,Consumption_with_taxes!$D188)
* (1 + SUMIFS(RTFD!$D$2:$D$599,RTFD!$A$2:$A$599,Consumption_with_taxes!$A188,RTFD!$B$2:$B$599,Consumption_with_taxes!$B188,RTFD!$C$2:$C$599,Consumption_with_taxes!$D188))),
(SUMIFS(VIFM!$D$2:$D$599,VIFM!$A$2:$A$599,Consumption_with_taxes!$A188,VIFM!$B$2:$B$599,Consumption_with_taxes!$B188,VIFM!$C$2:$C$599,Consumption_with_taxes!$D188)
* (1 + SUMIFS(RTFI!$D$2:$D$599,RTFI!$A$2:$A$599,Consumption_with_taxes!$A188,RTFI!$B$2:$B$599,Consumption_with_taxes!$B188,RTFI!$C$2:$C$599,Consumption_with_taxes!$D188))))</f>
        <v>6.1698057794561702E-2</v>
      </c>
    </row>
    <row r="189" spans="1:5" x14ac:dyDescent="0.25">
      <c r="A189" t="s">
        <v>5</v>
      </c>
      <c r="B189" t="s">
        <v>49</v>
      </c>
      <c r="C189" t="s">
        <v>48</v>
      </c>
      <c r="D189" t="s">
        <v>35</v>
      </c>
      <c r="E189">
        <f>IF(C189="Dom",(SUMIFS(VDFM!$D$2:$D$599,VDFM!$A$2:$A$599,Consumption_with_taxes!$A189,VDFM!$B$2:$B$599,Consumption_with_taxes!$B189,VDFM!$C$2:$C$599,Consumption_with_taxes!$D189)
* (1 + SUMIFS(RTFD!$D$2:$D$599,RTFD!$A$2:$A$599,Consumption_with_taxes!$A189,RTFD!$B$2:$B$599,Consumption_with_taxes!$B189,RTFD!$C$2:$C$599,Consumption_with_taxes!$D189))),
(SUMIFS(VIFM!$D$2:$D$599,VIFM!$A$2:$A$599,Consumption_with_taxes!$A189,VIFM!$B$2:$B$599,Consumption_with_taxes!$B189,VIFM!$C$2:$C$599,Consumption_with_taxes!$D189)
* (1 + SUMIFS(RTFI!$D$2:$D$599,RTFI!$A$2:$A$599,Consumption_with_taxes!$A189,RTFI!$B$2:$B$599,Consumption_with_taxes!$B189,RTFI!$C$2:$C$599,Consumption_with_taxes!$D189))))</f>
        <v>2.2157758795750753E-2</v>
      </c>
    </row>
    <row r="190" spans="1:5" x14ac:dyDescent="0.25">
      <c r="A190" t="s">
        <v>5</v>
      </c>
      <c r="B190" t="s">
        <v>49</v>
      </c>
      <c r="C190" t="s">
        <v>48</v>
      </c>
      <c r="D190" t="s">
        <v>36</v>
      </c>
      <c r="E190">
        <f>IF(C190="Dom",(SUMIFS(VDFM!$D$2:$D$599,VDFM!$A$2:$A$599,Consumption_with_taxes!$A190,VDFM!$B$2:$B$599,Consumption_with_taxes!$B190,VDFM!$C$2:$C$599,Consumption_with_taxes!$D190)
* (1 + SUMIFS(RTFD!$D$2:$D$599,RTFD!$A$2:$A$599,Consumption_with_taxes!$A190,RTFD!$B$2:$B$599,Consumption_with_taxes!$B190,RTFD!$C$2:$C$599,Consumption_with_taxes!$D190))),
(SUMIFS(VIFM!$D$2:$D$599,VIFM!$A$2:$A$599,Consumption_with_taxes!$A190,VIFM!$B$2:$B$599,Consumption_with_taxes!$B190,VIFM!$C$2:$C$599,Consumption_with_taxes!$D190)
* (1 + SUMIFS(RTFI!$D$2:$D$599,RTFI!$A$2:$A$599,Consumption_with_taxes!$A190,RTFI!$B$2:$B$599,Consumption_with_taxes!$B190,RTFI!$C$2:$C$599,Consumption_with_taxes!$D190))))</f>
        <v>3.0993708910944067</v>
      </c>
    </row>
    <row r="191" spans="1:5" x14ac:dyDescent="0.25">
      <c r="A191" t="s">
        <v>5</v>
      </c>
      <c r="B191" t="s">
        <v>49</v>
      </c>
      <c r="C191" t="s">
        <v>48</v>
      </c>
      <c r="D191" t="s">
        <v>50</v>
      </c>
      <c r="E191">
        <f>IF(C191="Dom",(SUMIFS(VDFM!$D$2:$D$599,VDFM!$A$2:$A$599,Consumption_with_taxes!$A191,VDFM!$B$2:$B$599,Consumption_with_taxes!$B191,VDFM!$C$2:$C$599,Consumption_with_taxes!$D191)
* (1 + SUMIFS(RTFD!$D$2:$D$599,RTFD!$A$2:$A$599,Consumption_with_taxes!$A191,RTFD!$B$2:$B$599,Consumption_with_taxes!$B191,RTFD!$C$2:$C$599,Consumption_with_taxes!$D191))),
(SUMIFS(VIFM!$D$2:$D$599,VIFM!$A$2:$A$599,Consumption_with_taxes!$A191,VIFM!$B$2:$B$599,Consumption_with_taxes!$B191,VIFM!$C$2:$C$599,Consumption_with_taxes!$D191)
* (1 + SUMIFS(RTFI!$D$2:$D$599,RTFI!$A$2:$A$599,Consumption_with_taxes!$A191,RTFI!$B$2:$B$599,Consumption_with_taxes!$B191,RTFI!$C$2:$C$599,Consumption_with_taxes!$D191))))</f>
        <v>8.9134476325712295E-4</v>
      </c>
    </row>
    <row r="192" spans="1:5" x14ac:dyDescent="0.25">
      <c r="A192" t="s">
        <v>6</v>
      </c>
      <c r="B192" t="s">
        <v>42</v>
      </c>
      <c r="C192" t="s">
        <v>47</v>
      </c>
      <c r="D192" t="s">
        <v>19</v>
      </c>
      <c r="E192">
        <f>IF(C192="Dom",(SUMIFS(VDFM!$D$2:$D$599,VDFM!$A$2:$A$599,Consumption_with_taxes!$A192,VDFM!$B$2:$B$599,Consumption_with_taxes!$B192,VDFM!$C$2:$C$599,Consumption_with_taxes!$D192)
* (1 + SUMIFS(RTFD!$D$2:$D$599,RTFD!$A$2:$A$599,Consumption_with_taxes!$A192,RTFD!$B$2:$B$599,Consumption_with_taxes!$B192,RTFD!$C$2:$C$599,Consumption_with_taxes!$D192))),
(SUMIFS(VIFM!$D$2:$D$599,VIFM!$A$2:$A$599,Consumption_with_taxes!$A192,VIFM!$B$2:$B$599,Consumption_with_taxes!$B192,VIFM!$C$2:$C$599,Consumption_with_taxes!$D192)
* (1 + SUMIFS(RTFI!$D$2:$D$599,RTFI!$A$2:$A$599,Consumption_with_taxes!$A192,RTFI!$B$2:$B$599,Consumption_with_taxes!$B192,RTFI!$C$2:$C$599,Consumption_with_taxes!$D192))))</f>
        <v>8.1584336974573386</v>
      </c>
    </row>
    <row r="193" spans="1:5" x14ac:dyDescent="0.25">
      <c r="A193" t="s">
        <v>6</v>
      </c>
      <c r="B193" t="s">
        <v>42</v>
      </c>
      <c r="C193" t="s">
        <v>47</v>
      </c>
      <c r="D193" t="s">
        <v>20</v>
      </c>
      <c r="E193">
        <f>IF(C193="Dom",(SUMIFS(VDFM!$D$2:$D$599,VDFM!$A$2:$A$599,Consumption_with_taxes!$A193,VDFM!$B$2:$B$599,Consumption_with_taxes!$B193,VDFM!$C$2:$C$599,Consumption_with_taxes!$D193)
* (1 + SUMIFS(RTFD!$D$2:$D$599,RTFD!$A$2:$A$599,Consumption_with_taxes!$A193,RTFD!$B$2:$B$599,Consumption_with_taxes!$B193,RTFD!$C$2:$C$599,Consumption_with_taxes!$D193))),
(SUMIFS(VIFM!$D$2:$D$599,VIFM!$A$2:$A$599,Consumption_with_taxes!$A193,VIFM!$B$2:$B$599,Consumption_with_taxes!$B193,VIFM!$C$2:$C$599,Consumption_with_taxes!$D193)
* (1 + SUMIFS(RTFI!$D$2:$D$599,RTFI!$A$2:$A$599,Consumption_with_taxes!$A193,RTFI!$B$2:$B$599,Consumption_with_taxes!$B193,RTFI!$C$2:$C$599,Consumption_with_taxes!$D193))))</f>
        <v>0.22649668125307407</v>
      </c>
    </row>
    <row r="194" spans="1:5" x14ac:dyDescent="0.25">
      <c r="A194" t="s">
        <v>6</v>
      </c>
      <c r="B194" t="s">
        <v>42</v>
      </c>
      <c r="C194" t="s">
        <v>47</v>
      </c>
      <c r="D194" t="s">
        <v>21</v>
      </c>
      <c r="E194">
        <f>IF(C194="Dom",(SUMIFS(VDFM!$D$2:$D$599,VDFM!$A$2:$A$599,Consumption_with_taxes!$A194,VDFM!$B$2:$B$599,Consumption_with_taxes!$B194,VDFM!$C$2:$C$599,Consumption_with_taxes!$D194)
* (1 + SUMIFS(RTFD!$D$2:$D$599,RTFD!$A$2:$A$599,Consumption_with_taxes!$A194,RTFD!$B$2:$B$599,Consumption_with_taxes!$B194,RTFD!$C$2:$C$599,Consumption_with_taxes!$D194))),
(SUMIFS(VIFM!$D$2:$D$599,VIFM!$A$2:$A$599,Consumption_with_taxes!$A194,VIFM!$B$2:$B$599,Consumption_with_taxes!$B194,VIFM!$C$2:$C$599,Consumption_with_taxes!$D194)
* (1 + SUMIFS(RTFI!$D$2:$D$599,RTFI!$A$2:$A$599,Consumption_with_taxes!$A194,RTFI!$B$2:$B$599,Consumption_with_taxes!$B194,RTFI!$C$2:$C$599,Consumption_with_taxes!$D194))))</f>
        <v>3.5912699709732134</v>
      </c>
    </row>
    <row r="195" spans="1:5" x14ac:dyDescent="0.25">
      <c r="A195" t="s">
        <v>6</v>
      </c>
      <c r="B195" t="s">
        <v>42</v>
      </c>
      <c r="C195" t="s">
        <v>47</v>
      </c>
      <c r="D195" t="s">
        <v>22</v>
      </c>
      <c r="E195">
        <f>IF(C195="Dom",(SUMIFS(VDFM!$D$2:$D$599,VDFM!$A$2:$A$599,Consumption_with_taxes!$A195,VDFM!$B$2:$B$599,Consumption_with_taxes!$B195,VDFM!$C$2:$C$599,Consumption_with_taxes!$D195)
* (1 + SUMIFS(RTFD!$D$2:$D$599,RTFD!$A$2:$A$599,Consumption_with_taxes!$A195,RTFD!$B$2:$B$599,Consumption_with_taxes!$B195,RTFD!$C$2:$C$599,Consumption_with_taxes!$D195))),
(SUMIFS(VIFM!$D$2:$D$599,VIFM!$A$2:$A$599,Consumption_with_taxes!$A195,VIFM!$B$2:$B$599,Consumption_with_taxes!$B195,VIFM!$C$2:$C$599,Consumption_with_taxes!$D195)
* (1 + SUMIFS(RTFI!$D$2:$D$599,RTFI!$A$2:$A$599,Consumption_with_taxes!$A195,RTFI!$B$2:$B$599,Consumption_with_taxes!$B195,RTFI!$C$2:$C$599,Consumption_with_taxes!$D195))))</f>
        <v>1.8749835747343502</v>
      </c>
    </row>
    <row r="196" spans="1:5" x14ac:dyDescent="0.25">
      <c r="A196" t="s">
        <v>6</v>
      </c>
      <c r="B196" t="s">
        <v>42</v>
      </c>
      <c r="C196" t="s">
        <v>47</v>
      </c>
      <c r="D196" t="s">
        <v>23</v>
      </c>
      <c r="E196">
        <f>IF(C196="Dom",(SUMIFS(VDFM!$D$2:$D$599,VDFM!$A$2:$A$599,Consumption_with_taxes!$A196,VDFM!$B$2:$B$599,Consumption_with_taxes!$B196,VDFM!$C$2:$C$599,Consumption_with_taxes!$D196)
* (1 + SUMIFS(RTFD!$D$2:$D$599,RTFD!$A$2:$A$599,Consumption_with_taxes!$A196,RTFD!$B$2:$B$599,Consumption_with_taxes!$B196,RTFD!$C$2:$C$599,Consumption_with_taxes!$D196))),
(SUMIFS(VIFM!$D$2:$D$599,VIFM!$A$2:$A$599,Consumption_with_taxes!$A196,VIFM!$B$2:$B$599,Consumption_with_taxes!$B196,VIFM!$C$2:$C$599,Consumption_with_taxes!$D196)
* (1 + SUMIFS(RTFI!$D$2:$D$599,RTFI!$A$2:$A$599,Consumption_with_taxes!$A196,RTFI!$B$2:$B$599,Consumption_with_taxes!$B196,RTFI!$C$2:$C$599,Consumption_with_taxes!$D196))))</f>
        <v>0.1185253388705528</v>
      </c>
    </row>
    <row r="197" spans="1:5" x14ac:dyDescent="0.25">
      <c r="A197" t="s">
        <v>6</v>
      </c>
      <c r="B197" t="s">
        <v>42</v>
      </c>
      <c r="C197" t="s">
        <v>47</v>
      </c>
      <c r="D197" t="s">
        <v>24</v>
      </c>
      <c r="E197">
        <f>IF(C197="Dom",(SUMIFS(VDFM!$D$2:$D$599,VDFM!$A$2:$A$599,Consumption_with_taxes!$A197,VDFM!$B$2:$B$599,Consumption_with_taxes!$B197,VDFM!$C$2:$C$599,Consumption_with_taxes!$D197)
* (1 + SUMIFS(RTFD!$D$2:$D$599,RTFD!$A$2:$A$599,Consumption_with_taxes!$A197,RTFD!$B$2:$B$599,Consumption_with_taxes!$B197,RTFD!$C$2:$C$599,Consumption_with_taxes!$D197))),
(SUMIFS(VIFM!$D$2:$D$599,VIFM!$A$2:$A$599,Consumption_with_taxes!$A197,VIFM!$B$2:$B$599,Consumption_with_taxes!$B197,VIFM!$C$2:$C$599,Consumption_with_taxes!$D197)
* (1 + SUMIFS(RTFI!$D$2:$D$599,RTFI!$A$2:$A$599,Consumption_with_taxes!$A197,RTFI!$B$2:$B$599,Consumption_with_taxes!$B197,RTFI!$C$2:$C$599,Consumption_with_taxes!$D197))))</f>
        <v>3.3917346894409137</v>
      </c>
    </row>
    <row r="198" spans="1:5" x14ac:dyDescent="0.25">
      <c r="A198" t="s">
        <v>6</v>
      </c>
      <c r="B198" t="s">
        <v>42</v>
      </c>
      <c r="C198" t="s">
        <v>47</v>
      </c>
      <c r="D198" t="s">
        <v>25</v>
      </c>
      <c r="E198">
        <f>IF(C198="Dom",(SUMIFS(VDFM!$D$2:$D$599,VDFM!$A$2:$A$599,Consumption_with_taxes!$A198,VDFM!$B$2:$B$599,Consumption_with_taxes!$B198,VDFM!$C$2:$C$599,Consumption_with_taxes!$D198)
* (1 + SUMIFS(RTFD!$D$2:$D$599,RTFD!$A$2:$A$599,Consumption_with_taxes!$A198,RTFD!$B$2:$B$599,Consumption_with_taxes!$B198,RTFD!$C$2:$C$599,Consumption_with_taxes!$D198))),
(SUMIFS(VIFM!$D$2:$D$599,VIFM!$A$2:$A$599,Consumption_with_taxes!$A198,VIFM!$B$2:$B$599,Consumption_with_taxes!$B198,VIFM!$C$2:$C$599,Consumption_with_taxes!$D198)
* (1 + SUMIFS(RTFI!$D$2:$D$599,RTFI!$A$2:$A$599,Consumption_with_taxes!$A198,RTFI!$B$2:$B$599,Consumption_with_taxes!$B198,RTFI!$C$2:$C$599,Consumption_with_taxes!$D198))))</f>
        <v>10.161871480550627</v>
      </c>
    </row>
    <row r="199" spans="1:5" x14ac:dyDescent="0.25">
      <c r="A199" t="s">
        <v>6</v>
      </c>
      <c r="B199" t="s">
        <v>42</v>
      </c>
      <c r="C199" t="s">
        <v>47</v>
      </c>
      <c r="D199" t="s">
        <v>26</v>
      </c>
      <c r="E199">
        <f>IF(C199="Dom",(SUMIFS(VDFM!$D$2:$D$599,VDFM!$A$2:$A$599,Consumption_with_taxes!$A199,VDFM!$B$2:$B$599,Consumption_with_taxes!$B199,VDFM!$C$2:$C$599,Consumption_with_taxes!$D199)
* (1 + SUMIFS(RTFD!$D$2:$D$599,RTFD!$A$2:$A$599,Consumption_with_taxes!$A199,RTFD!$B$2:$B$599,Consumption_with_taxes!$B199,RTFD!$C$2:$C$599,Consumption_with_taxes!$D199))),
(SUMIFS(VIFM!$D$2:$D$599,VIFM!$A$2:$A$599,Consumption_with_taxes!$A199,VIFM!$B$2:$B$599,Consumption_with_taxes!$B199,VIFM!$C$2:$C$599,Consumption_with_taxes!$D199)
* (1 + SUMIFS(RTFI!$D$2:$D$599,RTFI!$A$2:$A$599,Consumption_with_taxes!$A199,RTFI!$B$2:$B$599,Consumption_with_taxes!$B199,RTFI!$C$2:$C$599,Consumption_with_taxes!$D199))))</f>
        <v>0.7885316002810886</v>
      </c>
    </row>
    <row r="200" spans="1:5" x14ac:dyDescent="0.25">
      <c r="A200" t="s">
        <v>6</v>
      </c>
      <c r="B200" t="s">
        <v>42</v>
      </c>
      <c r="C200" t="s">
        <v>47</v>
      </c>
      <c r="D200" t="s">
        <v>28</v>
      </c>
      <c r="E200">
        <f>IF(C200="Dom",(SUMIFS(VDFM!$D$2:$D$599,VDFM!$A$2:$A$599,Consumption_with_taxes!$A200,VDFM!$B$2:$B$599,Consumption_with_taxes!$B200,VDFM!$C$2:$C$599,Consumption_with_taxes!$D200)
* (1 + SUMIFS(RTFD!$D$2:$D$599,RTFD!$A$2:$A$599,Consumption_with_taxes!$A200,RTFD!$B$2:$B$599,Consumption_with_taxes!$B200,RTFD!$C$2:$C$599,Consumption_with_taxes!$D200))),
(SUMIFS(VIFM!$D$2:$D$599,VIFM!$A$2:$A$599,Consumption_with_taxes!$A200,VIFM!$B$2:$B$599,Consumption_with_taxes!$B200,VIFM!$C$2:$C$599,Consumption_with_taxes!$D200)
* (1 + SUMIFS(RTFI!$D$2:$D$599,RTFI!$A$2:$A$599,Consumption_with_taxes!$A200,RTFI!$B$2:$B$599,Consumption_with_taxes!$B200,RTFI!$C$2:$C$599,Consumption_with_taxes!$D200))))</f>
        <v>5.1934719653332984</v>
      </c>
    </row>
    <row r="201" spans="1:5" x14ac:dyDescent="0.25">
      <c r="A201" t="s">
        <v>6</v>
      </c>
      <c r="B201" t="s">
        <v>42</v>
      </c>
      <c r="C201" t="s">
        <v>47</v>
      </c>
      <c r="D201" t="s">
        <v>29</v>
      </c>
      <c r="E201">
        <f>IF(C201="Dom",(SUMIFS(VDFM!$D$2:$D$599,VDFM!$A$2:$A$599,Consumption_with_taxes!$A201,VDFM!$B$2:$B$599,Consumption_with_taxes!$B201,VDFM!$C$2:$C$599,Consumption_with_taxes!$D201)
* (1 + SUMIFS(RTFD!$D$2:$D$599,RTFD!$A$2:$A$599,Consumption_with_taxes!$A201,RTFD!$B$2:$B$599,Consumption_with_taxes!$B201,RTFD!$C$2:$C$599,Consumption_with_taxes!$D201))),
(SUMIFS(VIFM!$D$2:$D$599,VIFM!$A$2:$A$599,Consumption_with_taxes!$A201,VIFM!$B$2:$B$599,Consumption_with_taxes!$B201,VIFM!$C$2:$C$599,Consumption_with_taxes!$D201)
* (1 + SUMIFS(RTFI!$D$2:$D$599,RTFI!$A$2:$A$599,Consumption_with_taxes!$A201,RTFI!$B$2:$B$599,Consumption_with_taxes!$B201,RTFI!$C$2:$C$599,Consumption_with_taxes!$D201))))</f>
        <v>3.4312427707344377E-2</v>
      </c>
    </row>
    <row r="202" spans="1:5" x14ac:dyDescent="0.25">
      <c r="A202" t="s">
        <v>6</v>
      </c>
      <c r="B202" t="s">
        <v>42</v>
      </c>
      <c r="C202" t="s">
        <v>47</v>
      </c>
      <c r="D202" t="s">
        <v>30</v>
      </c>
      <c r="E202">
        <f>IF(C202="Dom",(SUMIFS(VDFM!$D$2:$D$599,VDFM!$A$2:$A$599,Consumption_with_taxes!$A202,VDFM!$B$2:$B$599,Consumption_with_taxes!$B202,VDFM!$C$2:$C$599,Consumption_with_taxes!$D202)
* (1 + SUMIFS(RTFD!$D$2:$D$599,RTFD!$A$2:$A$599,Consumption_with_taxes!$A202,RTFD!$B$2:$B$599,Consumption_with_taxes!$B202,RTFD!$C$2:$C$599,Consumption_with_taxes!$D202))),
(SUMIFS(VIFM!$D$2:$D$599,VIFM!$A$2:$A$599,Consumption_with_taxes!$A202,VIFM!$B$2:$B$599,Consumption_with_taxes!$B202,VIFM!$C$2:$C$599,Consumption_with_taxes!$D202)
* (1 + SUMIFS(RTFI!$D$2:$D$599,RTFI!$A$2:$A$599,Consumption_with_taxes!$A202,RTFI!$B$2:$B$599,Consumption_with_taxes!$B202,RTFI!$C$2:$C$599,Consumption_with_taxes!$D202))))</f>
        <v>2.8746260517900022</v>
      </c>
    </row>
    <row r="203" spans="1:5" x14ac:dyDescent="0.25">
      <c r="A203" t="s">
        <v>6</v>
      </c>
      <c r="B203" t="s">
        <v>42</v>
      </c>
      <c r="C203" t="s">
        <v>47</v>
      </c>
      <c r="D203" t="s">
        <v>31</v>
      </c>
      <c r="E203">
        <f>IF(C203="Dom",(SUMIFS(VDFM!$D$2:$D$599,VDFM!$A$2:$A$599,Consumption_with_taxes!$A203,VDFM!$B$2:$B$599,Consumption_with_taxes!$B203,VDFM!$C$2:$C$599,Consumption_with_taxes!$D203)
* (1 + SUMIFS(RTFD!$D$2:$D$599,RTFD!$A$2:$A$599,Consumption_with_taxes!$A203,RTFD!$B$2:$B$599,Consumption_with_taxes!$B203,RTFD!$C$2:$C$599,Consumption_with_taxes!$D203))),
(SUMIFS(VIFM!$D$2:$D$599,VIFM!$A$2:$A$599,Consumption_with_taxes!$A203,VIFM!$B$2:$B$599,Consumption_with_taxes!$B203,VIFM!$C$2:$C$599,Consumption_with_taxes!$D203)
* (1 + SUMIFS(RTFI!$D$2:$D$599,RTFI!$A$2:$A$599,Consumption_with_taxes!$A203,RTFI!$B$2:$B$599,Consumption_with_taxes!$B203,RTFI!$C$2:$C$599,Consumption_with_taxes!$D203))))</f>
        <v>36.293249009150031</v>
      </c>
    </row>
    <row r="204" spans="1:5" x14ac:dyDescent="0.25">
      <c r="A204" t="s">
        <v>6</v>
      </c>
      <c r="B204" t="s">
        <v>42</v>
      </c>
      <c r="C204" t="s">
        <v>47</v>
      </c>
      <c r="D204" t="s">
        <v>32</v>
      </c>
      <c r="E204">
        <f>IF(C204="Dom",(SUMIFS(VDFM!$D$2:$D$599,VDFM!$A$2:$A$599,Consumption_with_taxes!$A204,VDFM!$B$2:$B$599,Consumption_with_taxes!$B204,VDFM!$C$2:$C$599,Consumption_with_taxes!$D204)
* (1 + SUMIFS(RTFD!$D$2:$D$599,RTFD!$A$2:$A$599,Consumption_with_taxes!$A204,RTFD!$B$2:$B$599,Consumption_with_taxes!$B204,RTFD!$C$2:$C$599,Consumption_with_taxes!$D204))),
(SUMIFS(VIFM!$D$2:$D$599,VIFM!$A$2:$A$599,Consumption_with_taxes!$A204,VIFM!$B$2:$B$599,Consumption_with_taxes!$B204,VIFM!$C$2:$C$599,Consumption_with_taxes!$D204)
* (1 + SUMIFS(RTFI!$D$2:$D$599,RTFI!$A$2:$A$599,Consumption_with_taxes!$A204,RTFI!$B$2:$B$599,Consumption_with_taxes!$B204,RTFI!$C$2:$C$599,Consumption_with_taxes!$D204))))</f>
        <v>10.297522158244979</v>
      </c>
    </row>
    <row r="205" spans="1:5" x14ac:dyDescent="0.25">
      <c r="A205" t="s">
        <v>6</v>
      </c>
      <c r="B205" t="s">
        <v>42</v>
      </c>
      <c r="C205" t="s">
        <v>47</v>
      </c>
      <c r="D205" t="s">
        <v>33</v>
      </c>
      <c r="E205">
        <f>IF(C205="Dom",(SUMIFS(VDFM!$D$2:$D$599,VDFM!$A$2:$A$599,Consumption_with_taxes!$A205,VDFM!$B$2:$B$599,Consumption_with_taxes!$B205,VDFM!$C$2:$C$599,Consumption_with_taxes!$D205)
* (1 + SUMIFS(RTFD!$D$2:$D$599,RTFD!$A$2:$A$599,Consumption_with_taxes!$A205,RTFD!$B$2:$B$599,Consumption_with_taxes!$B205,RTFD!$C$2:$C$599,Consumption_with_taxes!$D205))),
(SUMIFS(VIFM!$D$2:$D$599,VIFM!$A$2:$A$599,Consumption_with_taxes!$A205,VIFM!$B$2:$B$599,Consumption_with_taxes!$B205,VIFM!$C$2:$C$599,Consumption_with_taxes!$D205)
* (1 + SUMIFS(RTFI!$D$2:$D$599,RTFI!$A$2:$A$599,Consumption_with_taxes!$A205,RTFI!$B$2:$B$599,Consumption_with_taxes!$B205,RTFI!$C$2:$C$599,Consumption_with_taxes!$D205))))</f>
        <v>12.643755909476448</v>
      </c>
    </row>
    <row r="206" spans="1:5" x14ac:dyDescent="0.25">
      <c r="A206" t="s">
        <v>6</v>
      </c>
      <c r="B206" t="s">
        <v>42</v>
      </c>
      <c r="C206" t="s">
        <v>47</v>
      </c>
      <c r="D206" t="s">
        <v>34</v>
      </c>
      <c r="E206">
        <f>IF(C206="Dom",(SUMIFS(VDFM!$D$2:$D$599,VDFM!$A$2:$A$599,Consumption_with_taxes!$A206,VDFM!$B$2:$B$599,Consumption_with_taxes!$B206,VDFM!$C$2:$C$599,Consumption_with_taxes!$D206)
* (1 + SUMIFS(RTFD!$D$2:$D$599,RTFD!$A$2:$A$599,Consumption_with_taxes!$A206,RTFD!$B$2:$B$599,Consumption_with_taxes!$B206,RTFD!$C$2:$C$599,Consumption_with_taxes!$D206))),
(SUMIFS(VIFM!$D$2:$D$599,VIFM!$A$2:$A$599,Consumption_with_taxes!$A206,VIFM!$B$2:$B$599,Consumption_with_taxes!$B206,VIFM!$C$2:$C$599,Consumption_with_taxes!$D206)
* (1 + SUMIFS(RTFI!$D$2:$D$599,RTFI!$A$2:$A$599,Consumption_with_taxes!$A206,RTFI!$B$2:$B$599,Consumption_with_taxes!$B206,RTFI!$C$2:$C$599,Consumption_with_taxes!$D206))))</f>
        <v>9.4147340881061083</v>
      </c>
    </row>
    <row r="207" spans="1:5" x14ac:dyDescent="0.25">
      <c r="A207" t="s">
        <v>6</v>
      </c>
      <c r="B207" t="s">
        <v>42</v>
      </c>
      <c r="C207" t="s">
        <v>47</v>
      </c>
      <c r="D207" t="s">
        <v>35</v>
      </c>
      <c r="E207">
        <f>IF(C207="Dom",(SUMIFS(VDFM!$D$2:$D$599,VDFM!$A$2:$A$599,Consumption_with_taxes!$A207,VDFM!$B$2:$B$599,Consumption_with_taxes!$B207,VDFM!$C$2:$C$599,Consumption_with_taxes!$D207)
* (1 + SUMIFS(RTFD!$D$2:$D$599,RTFD!$A$2:$A$599,Consumption_with_taxes!$A207,RTFD!$B$2:$B$599,Consumption_with_taxes!$B207,RTFD!$C$2:$C$599,Consumption_with_taxes!$D207))),
(SUMIFS(VIFM!$D$2:$D$599,VIFM!$A$2:$A$599,Consumption_with_taxes!$A207,VIFM!$B$2:$B$599,Consumption_with_taxes!$B207,VIFM!$C$2:$C$599,Consumption_with_taxes!$D207)
* (1 + SUMIFS(RTFI!$D$2:$D$599,RTFI!$A$2:$A$599,Consumption_with_taxes!$A207,RTFI!$B$2:$B$599,Consumption_with_taxes!$B207,RTFI!$C$2:$C$599,Consumption_with_taxes!$D207))))</f>
        <v>4.3021070626143656</v>
      </c>
    </row>
    <row r="208" spans="1:5" x14ac:dyDescent="0.25">
      <c r="A208" t="s">
        <v>6</v>
      </c>
      <c r="B208" t="s">
        <v>42</v>
      </c>
      <c r="C208" t="s">
        <v>47</v>
      </c>
      <c r="D208" t="s">
        <v>36</v>
      </c>
      <c r="E208">
        <f>IF(C208="Dom",(SUMIFS(VDFM!$D$2:$D$599,VDFM!$A$2:$A$599,Consumption_with_taxes!$A208,VDFM!$B$2:$B$599,Consumption_with_taxes!$B208,VDFM!$C$2:$C$599,Consumption_with_taxes!$D208)
* (1 + SUMIFS(RTFD!$D$2:$D$599,RTFD!$A$2:$A$599,Consumption_with_taxes!$A208,RTFD!$B$2:$B$599,Consumption_with_taxes!$B208,RTFD!$C$2:$C$599,Consumption_with_taxes!$D208))),
(SUMIFS(VIFM!$D$2:$D$599,VIFM!$A$2:$A$599,Consumption_with_taxes!$A208,VIFM!$B$2:$B$599,Consumption_with_taxes!$B208,VIFM!$C$2:$C$599,Consumption_with_taxes!$D208)
* (1 + SUMIFS(RTFI!$D$2:$D$599,RTFI!$A$2:$A$599,Consumption_with_taxes!$A208,RTFI!$B$2:$B$599,Consumption_with_taxes!$B208,RTFI!$C$2:$C$599,Consumption_with_taxes!$D208))))</f>
        <v>57.93660214383641</v>
      </c>
    </row>
    <row r="209" spans="1:5" x14ac:dyDescent="0.25">
      <c r="A209" t="s">
        <v>6</v>
      </c>
      <c r="B209" t="s">
        <v>42</v>
      </c>
      <c r="C209" t="s">
        <v>47</v>
      </c>
      <c r="D209" t="s">
        <v>50</v>
      </c>
      <c r="E209">
        <f>IF(C209="Dom",(SUMIFS(VDFM!$D$2:$D$599,VDFM!$A$2:$A$599,Consumption_with_taxes!$A209,VDFM!$B$2:$B$599,Consumption_with_taxes!$B209,VDFM!$C$2:$C$599,Consumption_with_taxes!$D209)
* (1 + SUMIFS(RTFD!$D$2:$D$599,RTFD!$A$2:$A$599,Consumption_with_taxes!$A209,RTFD!$B$2:$B$599,Consumption_with_taxes!$B209,RTFD!$C$2:$C$599,Consumption_with_taxes!$D209))),
(SUMIFS(VIFM!$D$2:$D$599,VIFM!$A$2:$A$599,Consumption_with_taxes!$A209,VIFM!$B$2:$B$599,Consumption_with_taxes!$B209,VIFM!$C$2:$C$599,Consumption_with_taxes!$D209)
* (1 + SUMIFS(RTFI!$D$2:$D$599,RTFI!$A$2:$A$599,Consumption_with_taxes!$A209,RTFI!$B$2:$B$599,Consumption_with_taxes!$B209,RTFI!$C$2:$C$599,Consumption_with_taxes!$D209))))</f>
        <v>36.397868013246736</v>
      </c>
    </row>
    <row r="210" spans="1:5" x14ac:dyDescent="0.25">
      <c r="A210" t="s">
        <v>6</v>
      </c>
      <c r="B210" t="s">
        <v>42</v>
      </c>
      <c r="C210" t="s">
        <v>48</v>
      </c>
      <c r="D210" t="s">
        <v>19</v>
      </c>
      <c r="E210">
        <f>IF(C210="Dom",(SUMIFS(VDFM!$D$2:$D$599,VDFM!$A$2:$A$599,Consumption_with_taxes!$A210,VDFM!$B$2:$B$599,Consumption_with_taxes!$B210,VDFM!$C$2:$C$599,Consumption_with_taxes!$D210)
* (1 + SUMIFS(RTFD!$D$2:$D$599,RTFD!$A$2:$A$599,Consumption_with_taxes!$A210,RTFD!$B$2:$B$599,Consumption_with_taxes!$B210,RTFD!$C$2:$C$599,Consumption_with_taxes!$D210))),
(SUMIFS(VIFM!$D$2:$D$599,VIFM!$A$2:$A$599,Consumption_with_taxes!$A210,VIFM!$B$2:$B$599,Consumption_with_taxes!$B210,VIFM!$C$2:$C$599,Consumption_with_taxes!$D210)
* (1 + SUMIFS(RTFI!$D$2:$D$599,RTFI!$A$2:$A$599,Consumption_with_taxes!$A210,RTFI!$B$2:$B$599,Consumption_with_taxes!$B210,RTFI!$C$2:$C$599,Consumption_with_taxes!$D210))))</f>
        <v>1.2088501511691589</v>
      </c>
    </row>
    <row r="211" spans="1:5" x14ac:dyDescent="0.25">
      <c r="A211" t="s">
        <v>6</v>
      </c>
      <c r="B211" t="s">
        <v>42</v>
      </c>
      <c r="C211" t="s">
        <v>48</v>
      </c>
      <c r="D211" t="s">
        <v>20</v>
      </c>
      <c r="E211">
        <f>IF(C211="Dom",(SUMIFS(VDFM!$D$2:$D$599,VDFM!$A$2:$A$599,Consumption_with_taxes!$A211,VDFM!$B$2:$B$599,Consumption_with_taxes!$B211,VDFM!$C$2:$C$599,Consumption_with_taxes!$D211)
* (1 + SUMIFS(RTFD!$D$2:$D$599,RTFD!$A$2:$A$599,Consumption_with_taxes!$A211,RTFD!$B$2:$B$599,Consumption_with_taxes!$B211,RTFD!$C$2:$C$599,Consumption_with_taxes!$D211))),
(SUMIFS(VIFM!$D$2:$D$599,VIFM!$A$2:$A$599,Consumption_with_taxes!$A211,VIFM!$B$2:$B$599,Consumption_with_taxes!$B211,VIFM!$C$2:$C$599,Consumption_with_taxes!$D211)
* (1 + SUMIFS(RTFI!$D$2:$D$599,RTFI!$A$2:$A$599,Consumption_with_taxes!$A211,RTFI!$B$2:$B$599,Consumption_with_taxes!$B211,RTFI!$C$2:$C$599,Consumption_with_taxes!$D211))))</f>
        <v>1.0444567147043615</v>
      </c>
    </row>
    <row r="212" spans="1:5" x14ac:dyDescent="0.25">
      <c r="A212" t="s">
        <v>6</v>
      </c>
      <c r="B212" t="s">
        <v>42</v>
      </c>
      <c r="C212" t="s">
        <v>48</v>
      </c>
      <c r="D212" t="s">
        <v>21</v>
      </c>
      <c r="E212">
        <f>IF(C212="Dom",(SUMIFS(VDFM!$D$2:$D$599,VDFM!$A$2:$A$599,Consumption_with_taxes!$A212,VDFM!$B$2:$B$599,Consumption_with_taxes!$B212,VDFM!$C$2:$C$599,Consumption_with_taxes!$D212)
* (1 + SUMIFS(RTFD!$D$2:$D$599,RTFD!$A$2:$A$599,Consumption_with_taxes!$A212,RTFD!$B$2:$B$599,Consumption_with_taxes!$B212,RTFD!$C$2:$C$599,Consumption_with_taxes!$D212))),
(SUMIFS(VIFM!$D$2:$D$599,VIFM!$A$2:$A$599,Consumption_with_taxes!$A212,VIFM!$B$2:$B$599,Consumption_with_taxes!$B212,VIFM!$C$2:$C$599,Consumption_with_taxes!$D212)
* (1 + SUMIFS(RTFI!$D$2:$D$599,RTFI!$A$2:$A$599,Consumption_with_taxes!$A212,RTFI!$B$2:$B$599,Consumption_with_taxes!$B212,RTFI!$C$2:$C$599,Consumption_with_taxes!$D212))))</f>
        <v>0.93315606201434831</v>
      </c>
    </row>
    <row r="213" spans="1:5" x14ac:dyDescent="0.25">
      <c r="A213" t="s">
        <v>6</v>
      </c>
      <c r="B213" t="s">
        <v>42</v>
      </c>
      <c r="C213" t="s">
        <v>48</v>
      </c>
      <c r="D213" t="s">
        <v>22</v>
      </c>
      <c r="E213">
        <f>IF(C213="Dom",(SUMIFS(VDFM!$D$2:$D$599,VDFM!$A$2:$A$599,Consumption_with_taxes!$A213,VDFM!$B$2:$B$599,Consumption_with_taxes!$B213,VDFM!$C$2:$C$599,Consumption_with_taxes!$D213)
* (1 + SUMIFS(RTFD!$D$2:$D$599,RTFD!$A$2:$A$599,Consumption_with_taxes!$A213,RTFD!$B$2:$B$599,Consumption_with_taxes!$B213,RTFD!$C$2:$C$599,Consumption_with_taxes!$D213))),
(SUMIFS(VIFM!$D$2:$D$599,VIFM!$A$2:$A$599,Consumption_with_taxes!$A213,VIFM!$B$2:$B$599,Consumption_with_taxes!$B213,VIFM!$C$2:$C$599,Consumption_with_taxes!$D213)
* (1 + SUMIFS(RTFI!$D$2:$D$599,RTFI!$A$2:$A$599,Consumption_with_taxes!$A213,RTFI!$B$2:$B$599,Consumption_with_taxes!$B213,RTFI!$C$2:$C$599,Consumption_with_taxes!$D213))))</f>
        <v>0.33642344699164323</v>
      </c>
    </row>
    <row r="214" spans="1:5" x14ac:dyDescent="0.25">
      <c r="A214" t="s">
        <v>6</v>
      </c>
      <c r="B214" t="s">
        <v>42</v>
      </c>
      <c r="C214" t="s">
        <v>48</v>
      </c>
      <c r="D214" t="s">
        <v>23</v>
      </c>
      <c r="E214">
        <f>IF(C214="Dom",(SUMIFS(VDFM!$D$2:$D$599,VDFM!$A$2:$A$599,Consumption_with_taxes!$A214,VDFM!$B$2:$B$599,Consumption_with_taxes!$B214,VDFM!$C$2:$C$599,Consumption_with_taxes!$D214)
* (1 + SUMIFS(RTFD!$D$2:$D$599,RTFD!$A$2:$A$599,Consumption_with_taxes!$A214,RTFD!$B$2:$B$599,Consumption_with_taxes!$B214,RTFD!$C$2:$C$599,Consumption_with_taxes!$D214))),
(SUMIFS(VIFM!$D$2:$D$599,VIFM!$A$2:$A$599,Consumption_with_taxes!$A214,VIFM!$B$2:$B$599,Consumption_with_taxes!$B214,VIFM!$C$2:$C$599,Consumption_with_taxes!$D214)
* (1 + SUMIFS(RTFI!$D$2:$D$599,RTFI!$A$2:$A$599,Consumption_with_taxes!$A214,RTFI!$B$2:$B$599,Consumption_with_taxes!$B214,RTFI!$C$2:$C$599,Consumption_with_taxes!$D214))))</f>
        <v>4.5176515335171655E-2</v>
      </c>
    </row>
    <row r="215" spans="1:5" x14ac:dyDescent="0.25">
      <c r="A215" t="s">
        <v>6</v>
      </c>
      <c r="B215" t="s">
        <v>42</v>
      </c>
      <c r="C215" t="s">
        <v>48</v>
      </c>
      <c r="D215" t="s">
        <v>24</v>
      </c>
      <c r="E215">
        <f>IF(C215="Dom",(SUMIFS(VDFM!$D$2:$D$599,VDFM!$A$2:$A$599,Consumption_with_taxes!$A215,VDFM!$B$2:$B$599,Consumption_with_taxes!$B215,VDFM!$C$2:$C$599,Consumption_with_taxes!$D215)
* (1 + SUMIFS(RTFD!$D$2:$D$599,RTFD!$A$2:$A$599,Consumption_with_taxes!$A215,RTFD!$B$2:$B$599,Consumption_with_taxes!$B215,RTFD!$C$2:$C$599,Consumption_with_taxes!$D215))),
(SUMIFS(VIFM!$D$2:$D$599,VIFM!$A$2:$A$599,Consumption_with_taxes!$A215,VIFM!$B$2:$B$599,Consumption_with_taxes!$B215,VIFM!$C$2:$C$599,Consumption_with_taxes!$D215)
* (1 + SUMIFS(RTFI!$D$2:$D$599,RTFI!$A$2:$A$599,Consumption_with_taxes!$A215,RTFI!$B$2:$B$599,Consumption_with_taxes!$B215,RTFI!$C$2:$C$599,Consumption_with_taxes!$D215))))</f>
        <v>4.9175459961064485</v>
      </c>
    </row>
    <row r="216" spans="1:5" x14ac:dyDescent="0.25">
      <c r="A216" t="s">
        <v>6</v>
      </c>
      <c r="B216" t="s">
        <v>42</v>
      </c>
      <c r="C216" t="s">
        <v>48</v>
      </c>
      <c r="D216" t="s">
        <v>25</v>
      </c>
      <c r="E216">
        <f>IF(C216="Dom",(SUMIFS(VDFM!$D$2:$D$599,VDFM!$A$2:$A$599,Consumption_with_taxes!$A216,VDFM!$B$2:$B$599,Consumption_with_taxes!$B216,VDFM!$C$2:$C$599,Consumption_with_taxes!$D216)
* (1 + SUMIFS(RTFD!$D$2:$D$599,RTFD!$A$2:$A$599,Consumption_with_taxes!$A216,RTFD!$B$2:$B$599,Consumption_with_taxes!$B216,RTFD!$C$2:$C$599,Consumption_with_taxes!$D216))),
(SUMIFS(VIFM!$D$2:$D$599,VIFM!$A$2:$A$599,Consumption_with_taxes!$A216,VIFM!$B$2:$B$599,Consumption_with_taxes!$B216,VIFM!$C$2:$C$599,Consumption_with_taxes!$D216)
* (1 + SUMIFS(RTFI!$D$2:$D$599,RTFI!$A$2:$A$599,Consumption_with_taxes!$A216,RTFI!$B$2:$B$599,Consumption_with_taxes!$B216,RTFI!$C$2:$C$599,Consumption_with_taxes!$D216))))</f>
        <v>0.25699796638768685</v>
      </c>
    </row>
    <row r="217" spans="1:5" x14ac:dyDescent="0.25">
      <c r="A217" t="s">
        <v>6</v>
      </c>
      <c r="B217" t="s">
        <v>42</v>
      </c>
      <c r="C217" t="s">
        <v>48</v>
      </c>
      <c r="D217" t="s">
        <v>26</v>
      </c>
      <c r="E217">
        <f>IF(C217="Dom",(SUMIFS(VDFM!$D$2:$D$599,VDFM!$A$2:$A$599,Consumption_with_taxes!$A217,VDFM!$B$2:$B$599,Consumption_with_taxes!$B217,VDFM!$C$2:$C$599,Consumption_with_taxes!$D217)
* (1 + SUMIFS(RTFD!$D$2:$D$599,RTFD!$A$2:$A$599,Consumption_with_taxes!$A217,RTFD!$B$2:$B$599,Consumption_with_taxes!$B217,RTFD!$C$2:$C$599,Consumption_with_taxes!$D217))),
(SUMIFS(VIFM!$D$2:$D$599,VIFM!$A$2:$A$599,Consumption_with_taxes!$A217,VIFM!$B$2:$B$599,Consumption_with_taxes!$B217,VIFM!$C$2:$C$599,Consumption_with_taxes!$D217)
* (1 + SUMIFS(RTFI!$D$2:$D$599,RTFI!$A$2:$A$599,Consumption_with_taxes!$A217,RTFI!$B$2:$B$599,Consumption_with_taxes!$B217,RTFI!$C$2:$C$599,Consumption_with_taxes!$D217))))</f>
        <v>0.13099173250885926</v>
      </c>
    </row>
    <row r="218" spans="1:5" x14ac:dyDescent="0.25">
      <c r="A218" t="s">
        <v>6</v>
      </c>
      <c r="B218" t="s">
        <v>42</v>
      </c>
      <c r="C218" t="s">
        <v>48</v>
      </c>
      <c r="D218" t="s">
        <v>27</v>
      </c>
      <c r="E218">
        <f>IF(C218="Dom",(SUMIFS(VDFM!$D$2:$D$599,VDFM!$A$2:$A$599,Consumption_with_taxes!$A218,VDFM!$B$2:$B$599,Consumption_with_taxes!$B218,VDFM!$C$2:$C$599,Consumption_with_taxes!$D218)
* (1 + SUMIFS(RTFD!$D$2:$D$599,RTFD!$A$2:$A$599,Consumption_with_taxes!$A218,RTFD!$B$2:$B$599,Consumption_with_taxes!$B218,RTFD!$C$2:$C$599,Consumption_with_taxes!$D218))),
(SUMIFS(VIFM!$D$2:$D$599,VIFM!$A$2:$A$599,Consumption_with_taxes!$A218,VIFM!$B$2:$B$599,Consumption_with_taxes!$B218,VIFM!$C$2:$C$599,Consumption_with_taxes!$D218)
* (1 + SUMIFS(RTFI!$D$2:$D$599,RTFI!$A$2:$A$599,Consumption_with_taxes!$A218,RTFI!$B$2:$B$599,Consumption_with_taxes!$B218,RTFI!$C$2:$C$599,Consumption_with_taxes!$D218))))</f>
        <v>9.1890185260632296E-7</v>
      </c>
    </row>
    <row r="219" spans="1:5" x14ac:dyDescent="0.25">
      <c r="A219" t="s">
        <v>6</v>
      </c>
      <c r="B219" t="s">
        <v>42</v>
      </c>
      <c r="C219" t="s">
        <v>48</v>
      </c>
      <c r="D219" t="s">
        <v>28</v>
      </c>
      <c r="E219">
        <f>IF(C219="Dom",(SUMIFS(VDFM!$D$2:$D$599,VDFM!$A$2:$A$599,Consumption_with_taxes!$A219,VDFM!$B$2:$B$599,Consumption_with_taxes!$B219,VDFM!$C$2:$C$599,Consumption_with_taxes!$D219)
* (1 + SUMIFS(RTFD!$D$2:$D$599,RTFD!$A$2:$A$599,Consumption_with_taxes!$A219,RTFD!$B$2:$B$599,Consumption_with_taxes!$B219,RTFD!$C$2:$C$599,Consumption_with_taxes!$D219))),
(SUMIFS(VIFM!$D$2:$D$599,VIFM!$A$2:$A$599,Consumption_with_taxes!$A219,VIFM!$B$2:$B$599,Consumption_with_taxes!$B219,VIFM!$C$2:$C$599,Consumption_with_taxes!$D219)
* (1 + SUMIFS(RTFI!$D$2:$D$599,RTFI!$A$2:$A$599,Consumption_with_taxes!$A219,RTFI!$B$2:$B$599,Consumption_with_taxes!$B219,RTFI!$C$2:$C$599,Consumption_with_taxes!$D219))))</f>
        <v>5.6791461622273909</v>
      </c>
    </row>
    <row r="220" spans="1:5" x14ac:dyDescent="0.25">
      <c r="A220" t="s">
        <v>6</v>
      </c>
      <c r="B220" t="s">
        <v>42</v>
      </c>
      <c r="C220" t="s">
        <v>48</v>
      </c>
      <c r="D220" t="s">
        <v>29</v>
      </c>
      <c r="E220">
        <f>IF(C220="Dom",(SUMIFS(VDFM!$D$2:$D$599,VDFM!$A$2:$A$599,Consumption_with_taxes!$A220,VDFM!$B$2:$B$599,Consumption_with_taxes!$B220,VDFM!$C$2:$C$599,Consumption_with_taxes!$D220)
* (1 + SUMIFS(RTFD!$D$2:$D$599,RTFD!$A$2:$A$599,Consumption_with_taxes!$A220,RTFD!$B$2:$B$599,Consumption_with_taxes!$B220,RTFD!$C$2:$C$599,Consumption_with_taxes!$D220))),
(SUMIFS(VIFM!$D$2:$D$599,VIFM!$A$2:$A$599,Consumption_with_taxes!$A220,VIFM!$B$2:$B$599,Consumption_with_taxes!$B220,VIFM!$C$2:$C$599,Consumption_with_taxes!$D220)
* (1 + SUMIFS(RTFI!$D$2:$D$599,RTFI!$A$2:$A$599,Consumption_with_taxes!$A220,RTFI!$B$2:$B$599,Consumption_with_taxes!$B220,RTFI!$C$2:$C$599,Consumption_with_taxes!$D220))))</f>
        <v>7.798145852304364E-2</v>
      </c>
    </row>
    <row r="221" spans="1:5" x14ac:dyDescent="0.25">
      <c r="A221" t="s">
        <v>6</v>
      </c>
      <c r="B221" t="s">
        <v>42</v>
      </c>
      <c r="C221" t="s">
        <v>48</v>
      </c>
      <c r="D221" t="s">
        <v>30</v>
      </c>
      <c r="E221">
        <f>IF(C221="Dom",(SUMIFS(VDFM!$D$2:$D$599,VDFM!$A$2:$A$599,Consumption_with_taxes!$A221,VDFM!$B$2:$B$599,Consumption_with_taxes!$B221,VDFM!$C$2:$C$599,Consumption_with_taxes!$D221)
* (1 + SUMIFS(RTFD!$D$2:$D$599,RTFD!$A$2:$A$599,Consumption_with_taxes!$A221,RTFD!$B$2:$B$599,Consumption_with_taxes!$B221,RTFD!$C$2:$C$599,Consumption_with_taxes!$D221))),
(SUMIFS(VIFM!$D$2:$D$599,VIFM!$A$2:$A$599,Consumption_with_taxes!$A221,VIFM!$B$2:$B$599,Consumption_with_taxes!$B221,VIFM!$C$2:$C$599,Consumption_with_taxes!$D221)
* (1 + SUMIFS(RTFI!$D$2:$D$599,RTFI!$A$2:$A$599,Consumption_with_taxes!$A221,RTFI!$B$2:$B$599,Consumption_with_taxes!$B221,RTFI!$C$2:$C$599,Consumption_with_taxes!$D221))))</f>
        <v>4.2507027999958407</v>
      </c>
    </row>
    <row r="222" spans="1:5" x14ac:dyDescent="0.25">
      <c r="A222" t="s">
        <v>6</v>
      </c>
      <c r="B222" t="s">
        <v>42</v>
      </c>
      <c r="C222" t="s">
        <v>48</v>
      </c>
      <c r="D222" t="s">
        <v>31</v>
      </c>
      <c r="E222">
        <f>IF(C222="Dom",(SUMIFS(VDFM!$D$2:$D$599,VDFM!$A$2:$A$599,Consumption_with_taxes!$A222,VDFM!$B$2:$B$599,Consumption_with_taxes!$B222,VDFM!$C$2:$C$599,Consumption_with_taxes!$D222)
* (1 + SUMIFS(RTFD!$D$2:$D$599,RTFD!$A$2:$A$599,Consumption_with_taxes!$A222,RTFD!$B$2:$B$599,Consumption_with_taxes!$B222,RTFD!$C$2:$C$599,Consumption_with_taxes!$D222))),
(SUMIFS(VIFM!$D$2:$D$599,VIFM!$A$2:$A$599,Consumption_with_taxes!$A222,VIFM!$B$2:$B$599,Consumption_with_taxes!$B222,VIFM!$C$2:$C$599,Consumption_with_taxes!$D222)
* (1 + SUMIFS(RTFI!$D$2:$D$599,RTFI!$A$2:$A$599,Consumption_with_taxes!$A222,RTFI!$B$2:$B$599,Consumption_with_taxes!$B222,RTFI!$C$2:$C$599,Consumption_with_taxes!$D222))))</f>
        <v>3.9974625932608094</v>
      </c>
    </row>
    <row r="223" spans="1:5" x14ac:dyDescent="0.25">
      <c r="A223" t="s">
        <v>6</v>
      </c>
      <c r="B223" t="s">
        <v>42</v>
      </c>
      <c r="C223" t="s">
        <v>48</v>
      </c>
      <c r="D223" t="s">
        <v>32</v>
      </c>
      <c r="E223">
        <f>IF(C223="Dom",(SUMIFS(VDFM!$D$2:$D$599,VDFM!$A$2:$A$599,Consumption_with_taxes!$A223,VDFM!$B$2:$B$599,Consumption_with_taxes!$B223,VDFM!$C$2:$C$599,Consumption_with_taxes!$D223)
* (1 + SUMIFS(RTFD!$D$2:$D$599,RTFD!$A$2:$A$599,Consumption_with_taxes!$A223,RTFD!$B$2:$B$599,Consumption_with_taxes!$B223,RTFD!$C$2:$C$599,Consumption_with_taxes!$D223))),
(SUMIFS(VIFM!$D$2:$D$599,VIFM!$A$2:$A$599,Consumption_with_taxes!$A223,VIFM!$B$2:$B$599,Consumption_with_taxes!$B223,VIFM!$C$2:$C$599,Consumption_with_taxes!$D223)
* (1 + SUMIFS(RTFI!$D$2:$D$599,RTFI!$A$2:$A$599,Consumption_with_taxes!$A223,RTFI!$B$2:$B$599,Consumption_with_taxes!$B223,RTFI!$C$2:$C$599,Consumption_with_taxes!$D223))))</f>
        <v>6.5170429904294274</v>
      </c>
    </row>
    <row r="224" spans="1:5" x14ac:dyDescent="0.25">
      <c r="A224" t="s">
        <v>6</v>
      </c>
      <c r="B224" t="s">
        <v>42</v>
      </c>
      <c r="C224" t="s">
        <v>48</v>
      </c>
      <c r="D224" t="s">
        <v>33</v>
      </c>
      <c r="E224">
        <f>IF(C224="Dom",(SUMIFS(VDFM!$D$2:$D$599,VDFM!$A$2:$A$599,Consumption_with_taxes!$A224,VDFM!$B$2:$B$599,Consumption_with_taxes!$B224,VDFM!$C$2:$C$599,Consumption_with_taxes!$D224)
* (1 + SUMIFS(RTFD!$D$2:$D$599,RTFD!$A$2:$A$599,Consumption_with_taxes!$A224,RTFD!$B$2:$B$599,Consumption_with_taxes!$B224,RTFD!$C$2:$C$599,Consumption_with_taxes!$D224))),
(SUMIFS(VIFM!$D$2:$D$599,VIFM!$A$2:$A$599,Consumption_with_taxes!$A224,VIFM!$B$2:$B$599,Consumption_with_taxes!$B224,VIFM!$C$2:$C$599,Consumption_with_taxes!$D224)
* (1 + SUMIFS(RTFI!$D$2:$D$599,RTFI!$A$2:$A$599,Consumption_with_taxes!$A224,RTFI!$B$2:$B$599,Consumption_with_taxes!$B224,RTFI!$C$2:$C$599,Consumption_with_taxes!$D224))))</f>
        <v>0.16985502814305198</v>
      </c>
    </row>
    <row r="225" spans="1:5" x14ac:dyDescent="0.25">
      <c r="A225" t="s">
        <v>6</v>
      </c>
      <c r="B225" t="s">
        <v>42</v>
      </c>
      <c r="C225" t="s">
        <v>48</v>
      </c>
      <c r="D225" t="s">
        <v>34</v>
      </c>
      <c r="E225">
        <f>IF(C225="Dom",(SUMIFS(VDFM!$D$2:$D$599,VDFM!$A$2:$A$599,Consumption_with_taxes!$A225,VDFM!$B$2:$B$599,Consumption_with_taxes!$B225,VDFM!$C$2:$C$599,Consumption_with_taxes!$D225)
* (1 + SUMIFS(RTFD!$D$2:$D$599,RTFD!$A$2:$A$599,Consumption_with_taxes!$A225,RTFD!$B$2:$B$599,Consumption_with_taxes!$B225,RTFD!$C$2:$C$599,Consumption_with_taxes!$D225))),
(SUMIFS(VIFM!$D$2:$D$599,VIFM!$A$2:$A$599,Consumption_with_taxes!$A225,VIFM!$B$2:$B$599,Consumption_with_taxes!$B225,VIFM!$C$2:$C$599,Consumption_with_taxes!$D225)
* (1 + SUMIFS(RTFI!$D$2:$D$599,RTFI!$A$2:$A$599,Consumption_with_taxes!$A225,RTFI!$B$2:$B$599,Consumption_with_taxes!$B225,RTFI!$C$2:$C$599,Consumption_with_taxes!$D225))))</f>
        <v>1.2605336539098733</v>
      </c>
    </row>
    <row r="226" spans="1:5" x14ac:dyDescent="0.25">
      <c r="A226" t="s">
        <v>6</v>
      </c>
      <c r="B226" t="s">
        <v>42</v>
      </c>
      <c r="C226" t="s">
        <v>48</v>
      </c>
      <c r="D226" t="s">
        <v>35</v>
      </c>
      <c r="E226">
        <f>IF(C226="Dom",(SUMIFS(VDFM!$D$2:$D$599,VDFM!$A$2:$A$599,Consumption_with_taxes!$A226,VDFM!$B$2:$B$599,Consumption_with_taxes!$B226,VDFM!$C$2:$C$599,Consumption_with_taxes!$D226)
* (1 + SUMIFS(RTFD!$D$2:$D$599,RTFD!$A$2:$A$599,Consumption_with_taxes!$A226,RTFD!$B$2:$B$599,Consumption_with_taxes!$B226,RTFD!$C$2:$C$599,Consumption_with_taxes!$D226))),
(SUMIFS(VIFM!$D$2:$D$599,VIFM!$A$2:$A$599,Consumption_with_taxes!$A226,VIFM!$B$2:$B$599,Consumption_with_taxes!$B226,VIFM!$C$2:$C$599,Consumption_with_taxes!$D226)
* (1 + SUMIFS(RTFI!$D$2:$D$599,RTFI!$A$2:$A$599,Consumption_with_taxes!$A226,RTFI!$B$2:$B$599,Consumption_with_taxes!$B226,RTFI!$C$2:$C$599,Consumption_with_taxes!$D226))))</f>
        <v>1.053961028780579</v>
      </c>
    </row>
    <row r="227" spans="1:5" x14ac:dyDescent="0.25">
      <c r="A227" t="s">
        <v>6</v>
      </c>
      <c r="B227" t="s">
        <v>42</v>
      </c>
      <c r="C227" t="s">
        <v>48</v>
      </c>
      <c r="D227" t="s">
        <v>36</v>
      </c>
      <c r="E227">
        <f>IF(C227="Dom",(SUMIFS(VDFM!$D$2:$D$599,VDFM!$A$2:$A$599,Consumption_with_taxes!$A227,VDFM!$B$2:$B$599,Consumption_with_taxes!$B227,VDFM!$C$2:$C$599,Consumption_with_taxes!$D227)
* (1 + SUMIFS(RTFD!$D$2:$D$599,RTFD!$A$2:$A$599,Consumption_with_taxes!$A227,RTFD!$B$2:$B$599,Consumption_with_taxes!$B227,RTFD!$C$2:$C$599,Consumption_with_taxes!$D227))),
(SUMIFS(VIFM!$D$2:$D$599,VIFM!$A$2:$A$599,Consumption_with_taxes!$A227,VIFM!$B$2:$B$599,Consumption_with_taxes!$B227,VIFM!$C$2:$C$599,Consumption_with_taxes!$D227)
* (1 + SUMIFS(RTFI!$D$2:$D$599,RTFI!$A$2:$A$599,Consumption_with_taxes!$A227,RTFI!$B$2:$B$599,Consumption_with_taxes!$B227,RTFI!$C$2:$C$599,Consumption_with_taxes!$D227))))</f>
        <v>3.0925437353398455</v>
      </c>
    </row>
    <row r="228" spans="1:5" x14ac:dyDescent="0.25">
      <c r="A228" t="s">
        <v>6</v>
      </c>
      <c r="B228" t="s">
        <v>42</v>
      </c>
      <c r="C228" t="s">
        <v>48</v>
      </c>
      <c r="D228" t="s">
        <v>50</v>
      </c>
      <c r="E228">
        <f>IF(C228="Dom",(SUMIFS(VDFM!$D$2:$D$599,VDFM!$A$2:$A$599,Consumption_with_taxes!$A228,VDFM!$B$2:$B$599,Consumption_with_taxes!$B228,VDFM!$C$2:$C$599,Consumption_with_taxes!$D228)
* (1 + SUMIFS(RTFD!$D$2:$D$599,RTFD!$A$2:$A$599,Consumption_with_taxes!$A228,RTFD!$B$2:$B$599,Consumption_with_taxes!$B228,RTFD!$C$2:$C$599,Consumption_with_taxes!$D228))),
(SUMIFS(VIFM!$D$2:$D$599,VIFM!$A$2:$A$599,Consumption_with_taxes!$A228,VIFM!$B$2:$B$599,Consumption_with_taxes!$B228,VIFM!$C$2:$C$599,Consumption_with_taxes!$D228)
* (1 + SUMIFS(RTFI!$D$2:$D$599,RTFI!$A$2:$A$599,Consumption_with_taxes!$A228,RTFI!$B$2:$B$599,Consumption_with_taxes!$B228,RTFI!$C$2:$C$599,Consumption_with_taxes!$D228))))</f>
        <v>1.3527956237888958</v>
      </c>
    </row>
    <row r="229" spans="1:5" x14ac:dyDescent="0.25">
      <c r="A229" t="s">
        <v>6</v>
      </c>
      <c r="B229" t="s">
        <v>49</v>
      </c>
      <c r="C229" t="s">
        <v>47</v>
      </c>
      <c r="D229" t="s">
        <v>19</v>
      </c>
      <c r="E229">
        <f>IF(C229="Dom",(SUMIFS(VDFM!$D$2:$D$599,VDFM!$A$2:$A$599,Consumption_with_taxes!$A229,VDFM!$B$2:$B$599,Consumption_with_taxes!$B229,VDFM!$C$2:$C$599,Consumption_with_taxes!$D229)
* (1 + SUMIFS(RTFD!$D$2:$D$599,RTFD!$A$2:$A$599,Consumption_with_taxes!$A229,RTFD!$B$2:$B$599,Consumption_with_taxes!$B229,RTFD!$C$2:$C$599,Consumption_with_taxes!$D229))),
(SUMIFS(VIFM!$D$2:$D$599,VIFM!$A$2:$A$599,Consumption_with_taxes!$A229,VIFM!$B$2:$B$599,Consumption_with_taxes!$B229,VIFM!$C$2:$C$599,Consumption_with_taxes!$D229)
* (1 + SUMIFS(RTFI!$D$2:$D$599,RTFI!$A$2:$A$599,Consumption_with_taxes!$A229,RTFI!$B$2:$B$599,Consumption_with_taxes!$B229,RTFI!$C$2:$C$599,Consumption_with_taxes!$D229))))</f>
        <v>9.2445331845656999E-7</v>
      </c>
    </row>
    <row r="230" spans="1:5" x14ac:dyDescent="0.25">
      <c r="A230" t="s">
        <v>6</v>
      </c>
      <c r="B230" t="s">
        <v>49</v>
      </c>
      <c r="C230" t="s">
        <v>47</v>
      </c>
      <c r="D230" t="s">
        <v>21</v>
      </c>
      <c r="E230">
        <f>IF(C230="Dom",(SUMIFS(VDFM!$D$2:$D$599,VDFM!$A$2:$A$599,Consumption_with_taxes!$A230,VDFM!$B$2:$B$599,Consumption_with_taxes!$B230,VDFM!$C$2:$C$599,Consumption_with_taxes!$D230)
* (1 + SUMIFS(RTFD!$D$2:$D$599,RTFD!$A$2:$A$599,Consumption_with_taxes!$A230,RTFD!$B$2:$B$599,Consumption_with_taxes!$B230,RTFD!$C$2:$C$599,Consumption_with_taxes!$D230))),
(SUMIFS(VIFM!$D$2:$D$599,VIFM!$A$2:$A$599,Consumption_with_taxes!$A230,VIFM!$B$2:$B$599,Consumption_with_taxes!$B230,VIFM!$C$2:$C$599,Consumption_with_taxes!$D230)
* (1 + SUMIFS(RTFI!$D$2:$D$599,RTFI!$A$2:$A$599,Consumption_with_taxes!$A230,RTFI!$B$2:$B$599,Consumption_with_taxes!$B230,RTFI!$C$2:$C$599,Consumption_with_taxes!$D230))))</f>
        <v>4.0999224707260101E-4</v>
      </c>
    </row>
    <row r="231" spans="1:5" x14ac:dyDescent="0.25">
      <c r="A231" t="s">
        <v>6</v>
      </c>
      <c r="B231" t="s">
        <v>49</v>
      </c>
      <c r="C231" t="s">
        <v>47</v>
      </c>
      <c r="D231" t="s">
        <v>22</v>
      </c>
      <c r="E231">
        <f>IF(C231="Dom",(SUMIFS(VDFM!$D$2:$D$599,VDFM!$A$2:$A$599,Consumption_with_taxes!$A231,VDFM!$B$2:$B$599,Consumption_with_taxes!$B231,VDFM!$C$2:$C$599,Consumption_with_taxes!$D231)
* (1 + SUMIFS(RTFD!$D$2:$D$599,RTFD!$A$2:$A$599,Consumption_with_taxes!$A231,RTFD!$B$2:$B$599,Consumption_with_taxes!$B231,RTFD!$C$2:$C$599,Consumption_with_taxes!$D231))),
(SUMIFS(VIFM!$D$2:$D$599,VIFM!$A$2:$A$599,Consumption_with_taxes!$A231,VIFM!$B$2:$B$599,Consumption_with_taxes!$B231,VIFM!$C$2:$C$599,Consumption_with_taxes!$D231)
* (1 + SUMIFS(RTFI!$D$2:$D$599,RTFI!$A$2:$A$599,Consumption_with_taxes!$A231,RTFI!$B$2:$B$599,Consumption_with_taxes!$B231,RTFI!$C$2:$C$599,Consumption_with_taxes!$D231))))</f>
        <v>7.1158636916724599E-6</v>
      </c>
    </row>
    <row r="232" spans="1:5" x14ac:dyDescent="0.25">
      <c r="A232" t="s">
        <v>6</v>
      </c>
      <c r="B232" t="s">
        <v>49</v>
      </c>
      <c r="C232" t="s">
        <v>47</v>
      </c>
      <c r="D232" t="s">
        <v>24</v>
      </c>
      <c r="E232">
        <f>IF(C232="Dom",(SUMIFS(VDFM!$D$2:$D$599,VDFM!$A$2:$A$599,Consumption_with_taxes!$A232,VDFM!$B$2:$B$599,Consumption_with_taxes!$B232,VDFM!$C$2:$C$599,Consumption_with_taxes!$D232)
* (1 + SUMIFS(RTFD!$D$2:$D$599,RTFD!$A$2:$A$599,Consumption_with_taxes!$A232,RTFD!$B$2:$B$599,Consumption_with_taxes!$B232,RTFD!$C$2:$C$599,Consumption_with_taxes!$D232))),
(SUMIFS(VIFM!$D$2:$D$599,VIFM!$A$2:$A$599,Consumption_with_taxes!$A232,VIFM!$B$2:$B$599,Consumption_with_taxes!$B232,VIFM!$C$2:$C$599,Consumption_with_taxes!$D232)
* (1 + SUMIFS(RTFI!$D$2:$D$599,RTFI!$A$2:$A$599,Consumption_with_taxes!$A232,RTFI!$B$2:$B$599,Consumption_with_taxes!$B232,RTFI!$C$2:$C$599,Consumption_with_taxes!$D232))))</f>
        <v>8.7055322070742294E-5</v>
      </c>
    </row>
    <row r="233" spans="1:5" x14ac:dyDescent="0.25">
      <c r="A233" t="s">
        <v>6</v>
      </c>
      <c r="B233" t="s">
        <v>49</v>
      </c>
      <c r="C233" t="s">
        <v>47</v>
      </c>
      <c r="D233" t="s">
        <v>26</v>
      </c>
      <c r="E233">
        <f>IF(C233="Dom",(SUMIFS(VDFM!$D$2:$D$599,VDFM!$A$2:$A$599,Consumption_with_taxes!$A233,VDFM!$B$2:$B$599,Consumption_with_taxes!$B233,VDFM!$C$2:$C$599,Consumption_with_taxes!$D233)
* (1 + SUMIFS(RTFD!$D$2:$D$599,RTFD!$A$2:$A$599,Consumption_with_taxes!$A233,RTFD!$B$2:$B$599,Consumption_with_taxes!$B233,RTFD!$C$2:$C$599,Consumption_with_taxes!$D233))),
(SUMIFS(VIFM!$D$2:$D$599,VIFM!$A$2:$A$599,Consumption_with_taxes!$A233,VIFM!$B$2:$B$599,Consumption_with_taxes!$B233,VIFM!$C$2:$C$599,Consumption_with_taxes!$D233)
* (1 + SUMIFS(RTFI!$D$2:$D$599,RTFI!$A$2:$A$599,Consumption_with_taxes!$A233,RTFI!$B$2:$B$599,Consumption_with_taxes!$B233,RTFI!$C$2:$C$599,Consumption_with_taxes!$D233))))</f>
        <v>3.3381058574260299E-6</v>
      </c>
    </row>
    <row r="234" spans="1:5" x14ac:dyDescent="0.25">
      <c r="A234" t="s">
        <v>6</v>
      </c>
      <c r="B234" t="s">
        <v>49</v>
      </c>
      <c r="C234" t="s">
        <v>47</v>
      </c>
      <c r="D234" t="s">
        <v>28</v>
      </c>
      <c r="E234">
        <f>IF(C234="Dom",(SUMIFS(VDFM!$D$2:$D$599,VDFM!$A$2:$A$599,Consumption_with_taxes!$A234,VDFM!$B$2:$B$599,Consumption_with_taxes!$B234,VDFM!$C$2:$C$599,Consumption_with_taxes!$D234)
* (1 + SUMIFS(RTFD!$D$2:$D$599,RTFD!$A$2:$A$599,Consumption_with_taxes!$A234,RTFD!$B$2:$B$599,Consumption_with_taxes!$B234,RTFD!$C$2:$C$599,Consumption_with_taxes!$D234))),
(SUMIFS(VIFM!$D$2:$D$599,VIFM!$A$2:$A$599,Consumption_with_taxes!$A234,VIFM!$B$2:$B$599,Consumption_with_taxes!$B234,VIFM!$C$2:$C$599,Consumption_with_taxes!$D234)
* (1 + SUMIFS(RTFI!$D$2:$D$599,RTFI!$A$2:$A$599,Consumption_with_taxes!$A234,RTFI!$B$2:$B$599,Consumption_with_taxes!$B234,RTFI!$C$2:$C$599,Consumption_with_taxes!$D234))))</f>
        <v>1.2938566628410499E-2</v>
      </c>
    </row>
    <row r="235" spans="1:5" x14ac:dyDescent="0.25">
      <c r="A235" t="s">
        <v>6</v>
      </c>
      <c r="B235" t="s">
        <v>49</v>
      </c>
      <c r="C235" t="s">
        <v>47</v>
      </c>
      <c r="D235" t="s">
        <v>30</v>
      </c>
      <c r="E235">
        <f>IF(C235="Dom",(SUMIFS(VDFM!$D$2:$D$599,VDFM!$A$2:$A$599,Consumption_with_taxes!$A235,VDFM!$B$2:$B$599,Consumption_with_taxes!$B235,VDFM!$C$2:$C$599,Consumption_with_taxes!$D235)
* (1 + SUMIFS(RTFD!$D$2:$D$599,RTFD!$A$2:$A$599,Consumption_with_taxes!$A235,RTFD!$B$2:$B$599,Consumption_with_taxes!$B235,RTFD!$C$2:$C$599,Consumption_with_taxes!$D235))),
(SUMIFS(VIFM!$D$2:$D$599,VIFM!$A$2:$A$599,Consumption_with_taxes!$A235,VIFM!$B$2:$B$599,Consumption_with_taxes!$B235,VIFM!$C$2:$C$599,Consumption_with_taxes!$D235)
* (1 + SUMIFS(RTFI!$D$2:$D$599,RTFI!$A$2:$A$599,Consumption_with_taxes!$A235,RTFI!$B$2:$B$599,Consumption_with_taxes!$B235,RTFI!$C$2:$C$599,Consumption_with_taxes!$D235))))</f>
        <v>1.0425563484989899E-3</v>
      </c>
    </row>
    <row r="236" spans="1:5" x14ac:dyDescent="0.25">
      <c r="A236" t="s">
        <v>6</v>
      </c>
      <c r="B236" t="s">
        <v>49</v>
      </c>
      <c r="C236" t="s">
        <v>47</v>
      </c>
      <c r="D236" t="s">
        <v>31</v>
      </c>
      <c r="E236">
        <f>IF(C236="Dom",(SUMIFS(VDFM!$D$2:$D$599,VDFM!$A$2:$A$599,Consumption_with_taxes!$A236,VDFM!$B$2:$B$599,Consumption_with_taxes!$B236,VDFM!$C$2:$C$599,Consumption_with_taxes!$D236)
* (1 + SUMIFS(RTFD!$D$2:$D$599,RTFD!$A$2:$A$599,Consumption_with_taxes!$A236,RTFD!$B$2:$B$599,Consumption_with_taxes!$B236,RTFD!$C$2:$C$599,Consumption_with_taxes!$D236))),
(SUMIFS(VIFM!$D$2:$D$599,VIFM!$A$2:$A$599,Consumption_with_taxes!$A236,VIFM!$B$2:$B$599,Consumption_with_taxes!$B236,VIFM!$C$2:$C$599,Consumption_with_taxes!$D236)
* (1 + SUMIFS(RTFI!$D$2:$D$599,RTFI!$A$2:$A$599,Consumption_with_taxes!$A236,RTFI!$B$2:$B$599,Consumption_with_taxes!$B236,RTFI!$C$2:$C$599,Consumption_with_taxes!$D236))))</f>
        <v>2.4871400912156501E-2</v>
      </c>
    </row>
    <row r="237" spans="1:5" x14ac:dyDescent="0.25">
      <c r="A237" t="s">
        <v>6</v>
      </c>
      <c r="B237" t="s">
        <v>49</v>
      </c>
      <c r="C237" t="s">
        <v>47</v>
      </c>
      <c r="D237" t="s">
        <v>32</v>
      </c>
      <c r="E237">
        <f>IF(C237="Dom",(SUMIFS(VDFM!$D$2:$D$599,VDFM!$A$2:$A$599,Consumption_with_taxes!$A237,VDFM!$B$2:$B$599,Consumption_with_taxes!$B237,VDFM!$C$2:$C$599,Consumption_with_taxes!$D237)
* (1 + SUMIFS(RTFD!$D$2:$D$599,RTFD!$A$2:$A$599,Consumption_with_taxes!$A237,RTFD!$B$2:$B$599,Consumption_with_taxes!$B237,RTFD!$C$2:$C$599,Consumption_with_taxes!$D237))),
(SUMIFS(VIFM!$D$2:$D$599,VIFM!$A$2:$A$599,Consumption_with_taxes!$A237,VIFM!$B$2:$B$599,Consumption_with_taxes!$B237,VIFM!$C$2:$C$599,Consumption_with_taxes!$D237)
* (1 + SUMIFS(RTFI!$D$2:$D$599,RTFI!$A$2:$A$599,Consumption_with_taxes!$A237,RTFI!$B$2:$B$599,Consumption_with_taxes!$B237,RTFI!$C$2:$C$599,Consumption_with_taxes!$D237))))</f>
        <v>2.1691590172915502E-2</v>
      </c>
    </row>
    <row r="238" spans="1:5" x14ac:dyDescent="0.25">
      <c r="A238" t="s">
        <v>6</v>
      </c>
      <c r="B238" t="s">
        <v>49</v>
      </c>
      <c r="C238" t="s">
        <v>47</v>
      </c>
      <c r="D238" t="s">
        <v>33</v>
      </c>
      <c r="E238">
        <f>IF(C238="Dom",(SUMIFS(VDFM!$D$2:$D$599,VDFM!$A$2:$A$599,Consumption_with_taxes!$A238,VDFM!$B$2:$B$599,Consumption_with_taxes!$B238,VDFM!$C$2:$C$599,Consumption_with_taxes!$D238)
* (1 + SUMIFS(RTFD!$D$2:$D$599,RTFD!$A$2:$A$599,Consumption_with_taxes!$A238,RTFD!$B$2:$B$599,Consumption_with_taxes!$B238,RTFD!$C$2:$C$599,Consumption_with_taxes!$D238))),
(SUMIFS(VIFM!$D$2:$D$599,VIFM!$A$2:$A$599,Consumption_with_taxes!$A238,VIFM!$B$2:$B$599,Consumption_with_taxes!$B238,VIFM!$C$2:$C$599,Consumption_with_taxes!$D238)
* (1 + SUMIFS(RTFI!$D$2:$D$599,RTFI!$A$2:$A$599,Consumption_with_taxes!$A238,RTFI!$B$2:$B$599,Consumption_with_taxes!$B238,RTFI!$C$2:$C$599,Consumption_with_taxes!$D238))))</f>
        <v>8.8098012355071999E-5</v>
      </c>
    </row>
    <row r="239" spans="1:5" x14ac:dyDescent="0.25">
      <c r="A239" t="s">
        <v>6</v>
      </c>
      <c r="B239" t="s">
        <v>49</v>
      </c>
      <c r="C239" t="s">
        <v>47</v>
      </c>
      <c r="D239" t="s">
        <v>34</v>
      </c>
      <c r="E239">
        <f>IF(C239="Dom",(SUMIFS(VDFM!$D$2:$D$599,VDFM!$A$2:$A$599,Consumption_with_taxes!$A239,VDFM!$B$2:$B$599,Consumption_with_taxes!$B239,VDFM!$C$2:$C$599,Consumption_with_taxes!$D239)
* (1 + SUMIFS(RTFD!$D$2:$D$599,RTFD!$A$2:$A$599,Consumption_with_taxes!$A239,RTFD!$B$2:$B$599,Consumption_with_taxes!$B239,RTFD!$C$2:$C$599,Consumption_with_taxes!$D239))),
(SUMIFS(VIFM!$D$2:$D$599,VIFM!$A$2:$A$599,Consumption_with_taxes!$A239,VIFM!$B$2:$B$599,Consumption_with_taxes!$B239,VIFM!$C$2:$C$599,Consumption_with_taxes!$D239)
* (1 + SUMIFS(RTFI!$D$2:$D$599,RTFI!$A$2:$A$599,Consumption_with_taxes!$A239,RTFI!$B$2:$B$599,Consumption_with_taxes!$B239,RTFI!$C$2:$C$599,Consumption_with_taxes!$D239))))</f>
        <v>1.7915115346814099</v>
      </c>
    </row>
    <row r="240" spans="1:5" x14ac:dyDescent="0.25">
      <c r="A240" t="s">
        <v>6</v>
      </c>
      <c r="B240" t="s">
        <v>49</v>
      </c>
      <c r="C240" t="s">
        <v>47</v>
      </c>
      <c r="D240" t="s">
        <v>35</v>
      </c>
      <c r="E240">
        <f>IF(C240="Dom",(SUMIFS(VDFM!$D$2:$D$599,VDFM!$A$2:$A$599,Consumption_with_taxes!$A240,VDFM!$B$2:$B$599,Consumption_with_taxes!$B240,VDFM!$C$2:$C$599,Consumption_with_taxes!$D240)
* (1 + SUMIFS(RTFD!$D$2:$D$599,RTFD!$A$2:$A$599,Consumption_with_taxes!$A240,RTFD!$B$2:$B$599,Consumption_with_taxes!$B240,RTFD!$C$2:$C$599,Consumption_with_taxes!$D240))),
(SUMIFS(VIFM!$D$2:$D$599,VIFM!$A$2:$A$599,Consumption_with_taxes!$A240,VIFM!$B$2:$B$599,Consumption_with_taxes!$B240,VIFM!$C$2:$C$599,Consumption_with_taxes!$D240)
* (1 + SUMIFS(RTFI!$D$2:$D$599,RTFI!$A$2:$A$599,Consumption_with_taxes!$A240,RTFI!$B$2:$B$599,Consumption_with_taxes!$B240,RTFI!$C$2:$C$599,Consumption_with_taxes!$D240))))</f>
        <v>3.5370344733680302E-3</v>
      </c>
    </row>
    <row r="241" spans="1:5" x14ac:dyDescent="0.25">
      <c r="A241" t="s">
        <v>6</v>
      </c>
      <c r="B241" t="s">
        <v>49</v>
      </c>
      <c r="C241" t="s">
        <v>47</v>
      </c>
      <c r="D241" t="s">
        <v>36</v>
      </c>
      <c r="E241">
        <f>IF(C241="Dom",(SUMIFS(VDFM!$D$2:$D$599,VDFM!$A$2:$A$599,Consumption_with_taxes!$A241,VDFM!$B$2:$B$599,Consumption_with_taxes!$B241,VDFM!$C$2:$C$599,Consumption_with_taxes!$D241)
* (1 + SUMIFS(RTFD!$D$2:$D$599,RTFD!$A$2:$A$599,Consumption_with_taxes!$A241,RTFD!$B$2:$B$599,Consumption_with_taxes!$B241,RTFD!$C$2:$C$599,Consumption_with_taxes!$D241))),
(SUMIFS(VIFM!$D$2:$D$599,VIFM!$A$2:$A$599,Consumption_with_taxes!$A241,VIFM!$B$2:$B$599,Consumption_with_taxes!$B241,VIFM!$C$2:$C$599,Consumption_with_taxes!$D241)
* (1 + SUMIFS(RTFI!$D$2:$D$599,RTFI!$A$2:$A$599,Consumption_with_taxes!$A241,RTFI!$B$2:$B$599,Consumption_with_taxes!$B241,RTFI!$C$2:$C$599,Consumption_with_taxes!$D241))))</f>
        <v>65.864573485728201</v>
      </c>
    </row>
    <row r="242" spans="1:5" x14ac:dyDescent="0.25">
      <c r="A242" t="s">
        <v>6</v>
      </c>
      <c r="B242" t="s">
        <v>49</v>
      </c>
      <c r="C242" t="s">
        <v>47</v>
      </c>
      <c r="D242" t="s">
        <v>50</v>
      </c>
      <c r="E242">
        <f>IF(C242="Dom",(SUMIFS(VDFM!$D$2:$D$599,VDFM!$A$2:$A$599,Consumption_with_taxes!$A242,VDFM!$B$2:$B$599,Consumption_with_taxes!$B242,VDFM!$C$2:$C$599,Consumption_with_taxes!$D242)
* (1 + SUMIFS(RTFD!$D$2:$D$599,RTFD!$A$2:$A$599,Consumption_with_taxes!$A242,RTFD!$B$2:$B$599,Consumption_with_taxes!$B242,RTFD!$C$2:$C$599,Consumption_with_taxes!$D242))),
(SUMIFS(VIFM!$D$2:$D$599,VIFM!$A$2:$A$599,Consumption_with_taxes!$A242,VIFM!$B$2:$B$599,Consumption_with_taxes!$B242,VIFM!$C$2:$C$599,Consumption_with_taxes!$D242)
* (1 + SUMIFS(RTFI!$D$2:$D$599,RTFI!$A$2:$A$599,Consumption_with_taxes!$A242,RTFI!$B$2:$B$599,Consumption_with_taxes!$B242,RTFI!$C$2:$C$599,Consumption_with_taxes!$D242))))</f>
        <v>2.3596685997874642</v>
      </c>
    </row>
    <row r="243" spans="1:5" x14ac:dyDescent="0.25">
      <c r="A243" t="s">
        <v>6</v>
      </c>
      <c r="B243" t="s">
        <v>49</v>
      </c>
      <c r="C243" t="s">
        <v>48</v>
      </c>
      <c r="D243" t="s">
        <v>19</v>
      </c>
      <c r="E243">
        <f>IF(C243="Dom",(SUMIFS(VDFM!$D$2:$D$599,VDFM!$A$2:$A$599,Consumption_with_taxes!$A243,VDFM!$B$2:$B$599,Consumption_with_taxes!$B243,VDFM!$C$2:$C$599,Consumption_with_taxes!$D243)
* (1 + SUMIFS(RTFD!$D$2:$D$599,RTFD!$A$2:$A$599,Consumption_with_taxes!$A243,RTFD!$B$2:$B$599,Consumption_with_taxes!$B243,RTFD!$C$2:$C$599,Consumption_with_taxes!$D243))),
(SUMIFS(VIFM!$D$2:$D$599,VIFM!$A$2:$A$599,Consumption_with_taxes!$A243,VIFM!$B$2:$B$599,Consumption_with_taxes!$B243,VIFM!$C$2:$C$599,Consumption_with_taxes!$D243)
* (1 + SUMIFS(RTFI!$D$2:$D$599,RTFI!$A$2:$A$599,Consumption_with_taxes!$A243,RTFI!$B$2:$B$599,Consumption_with_taxes!$B243,RTFI!$C$2:$C$599,Consumption_with_taxes!$D243))))</f>
        <v>1.9361039668790501E-6</v>
      </c>
    </row>
    <row r="244" spans="1:5" x14ac:dyDescent="0.25">
      <c r="A244" t="s">
        <v>6</v>
      </c>
      <c r="B244" t="s">
        <v>49</v>
      </c>
      <c r="C244" t="s">
        <v>48</v>
      </c>
      <c r="D244" t="s">
        <v>21</v>
      </c>
      <c r="E244">
        <f>IF(C244="Dom",(SUMIFS(VDFM!$D$2:$D$599,VDFM!$A$2:$A$599,Consumption_with_taxes!$A244,VDFM!$B$2:$B$599,Consumption_with_taxes!$B244,VDFM!$C$2:$C$599,Consumption_with_taxes!$D244)
* (1 + SUMIFS(RTFD!$D$2:$D$599,RTFD!$A$2:$A$599,Consumption_with_taxes!$A244,RTFD!$B$2:$B$599,Consumption_with_taxes!$B244,RTFD!$C$2:$C$599,Consumption_with_taxes!$D244))),
(SUMIFS(VIFM!$D$2:$D$599,VIFM!$A$2:$A$599,Consumption_with_taxes!$A244,VIFM!$B$2:$B$599,Consumption_with_taxes!$B244,VIFM!$C$2:$C$599,Consumption_with_taxes!$D244)
* (1 + SUMIFS(RTFI!$D$2:$D$599,RTFI!$A$2:$A$599,Consumption_with_taxes!$A244,RTFI!$B$2:$B$599,Consumption_with_taxes!$B244,RTFI!$C$2:$C$599,Consumption_with_taxes!$D244))))</f>
        <v>1.4064571650817501E-5</v>
      </c>
    </row>
    <row r="245" spans="1:5" x14ac:dyDescent="0.25">
      <c r="A245" t="s">
        <v>6</v>
      </c>
      <c r="B245" t="s">
        <v>49</v>
      </c>
      <c r="C245" t="s">
        <v>48</v>
      </c>
      <c r="D245" t="s">
        <v>24</v>
      </c>
      <c r="E245">
        <f>IF(C245="Dom",(SUMIFS(VDFM!$D$2:$D$599,VDFM!$A$2:$A$599,Consumption_with_taxes!$A245,VDFM!$B$2:$B$599,Consumption_with_taxes!$B245,VDFM!$C$2:$C$599,Consumption_with_taxes!$D245)
* (1 + SUMIFS(RTFD!$D$2:$D$599,RTFD!$A$2:$A$599,Consumption_with_taxes!$A245,RTFD!$B$2:$B$599,Consumption_with_taxes!$B245,RTFD!$C$2:$C$599,Consumption_with_taxes!$D245))),
(SUMIFS(VIFM!$D$2:$D$599,VIFM!$A$2:$A$599,Consumption_with_taxes!$A245,VIFM!$B$2:$B$599,Consumption_with_taxes!$B245,VIFM!$C$2:$C$599,Consumption_with_taxes!$D245)
* (1 + SUMIFS(RTFI!$D$2:$D$599,RTFI!$A$2:$A$599,Consumption_with_taxes!$A245,RTFI!$B$2:$B$599,Consumption_with_taxes!$B245,RTFI!$C$2:$C$599,Consumption_with_taxes!$D245))))</f>
        <v>8.5826969964505594E-6</v>
      </c>
    </row>
    <row r="246" spans="1:5" x14ac:dyDescent="0.25">
      <c r="A246" t="s">
        <v>6</v>
      </c>
      <c r="B246" t="s">
        <v>49</v>
      </c>
      <c r="C246" t="s">
        <v>48</v>
      </c>
      <c r="D246" t="s">
        <v>28</v>
      </c>
      <c r="E246">
        <f>IF(C246="Dom",(SUMIFS(VDFM!$D$2:$D$599,VDFM!$A$2:$A$599,Consumption_with_taxes!$A246,VDFM!$B$2:$B$599,Consumption_with_taxes!$B246,VDFM!$C$2:$C$599,Consumption_with_taxes!$D246)
* (1 + SUMIFS(RTFD!$D$2:$D$599,RTFD!$A$2:$A$599,Consumption_with_taxes!$A246,RTFD!$B$2:$B$599,Consumption_with_taxes!$B246,RTFD!$C$2:$C$599,Consumption_with_taxes!$D246))),
(SUMIFS(VIFM!$D$2:$D$599,VIFM!$A$2:$A$599,Consumption_with_taxes!$A246,VIFM!$B$2:$B$599,Consumption_with_taxes!$B246,VIFM!$C$2:$C$599,Consumption_with_taxes!$D246)
* (1 + SUMIFS(RTFI!$D$2:$D$599,RTFI!$A$2:$A$599,Consumption_with_taxes!$A246,RTFI!$B$2:$B$599,Consumption_with_taxes!$B246,RTFI!$C$2:$C$599,Consumption_with_taxes!$D246))))</f>
        <v>1.9734002140250499E-2</v>
      </c>
    </row>
    <row r="247" spans="1:5" x14ac:dyDescent="0.25">
      <c r="A247" t="s">
        <v>6</v>
      </c>
      <c r="B247" t="s">
        <v>49</v>
      </c>
      <c r="C247" t="s">
        <v>48</v>
      </c>
      <c r="D247" t="s">
        <v>30</v>
      </c>
      <c r="E247">
        <f>IF(C247="Dom",(SUMIFS(VDFM!$D$2:$D$599,VDFM!$A$2:$A$599,Consumption_with_taxes!$A247,VDFM!$B$2:$B$599,Consumption_with_taxes!$B247,VDFM!$C$2:$C$599,Consumption_with_taxes!$D247)
* (1 + SUMIFS(RTFD!$D$2:$D$599,RTFD!$A$2:$A$599,Consumption_with_taxes!$A247,RTFD!$B$2:$B$599,Consumption_with_taxes!$B247,RTFD!$C$2:$C$599,Consumption_with_taxes!$D247))),
(SUMIFS(VIFM!$D$2:$D$599,VIFM!$A$2:$A$599,Consumption_with_taxes!$A247,VIFM!$B$2:$B$599,Consumption_with_taxes!$B247,VIFM!$C$2:$C$599,Consumption_with_taxes!$D247)
* (1 + SUMIFS(RTFI!$D$2:$D$599,RTFI!$A$2:$A$599,Consumption_with_taxes!$A247,RTFI!$B$2:$B$599,Consumption_with_taxes!$B247,RTFI!$C$2:$C$599,Consumption_with_taxes!$D247))))</f>
        <v>1.9829072230993401E-3</v>
      </c>
    </row>
    <row r="248" spans="1:5" x14ac:dyDescent="0.25">
      <c r="A248" t="s">
        <v>6</v>
      </c>
      <c r="B248" t="s">
        <v>49</v>
      </c>
      <c r="C248" t="s">
        <v>48</v>
      </c>
      <c r="D248" t="s">
        <v>31</v>
      </c>
      <c r="E248">
        <f>IF(C248="Dom",(SUMIFS(VDFM!$D$2:$D$599,VDFM!$A$2:$A$599,Consumption_with_taxes!$A248,VDFM!$B$2:$B$599,Consumption_with_taxes!$B248,VDFM!$C$2:$C$599,Consumption_with_taxes!$D248)
* (1 + SUMIFS(RTFD!$D$2:$D$599,RTFD!$A$2:$A$599,Consumption_with_taxes!$A248,RTFD!$B$2:$B$599,Consumption_with_taxes!$B248,RTFD!$C$2:$C$599,Consumption_with_taxes!$D248))),
(SUMIFS(VIFM!$D$2:$D$599,VIFM!$A$2:$A$599,Consumption_with_taxes!$A248,VIFM!$B$2:$B$599,Consumption_with_taxes!$B248,VIFM!$C$2:$C$599,Consumption_with_taxes!$D248)
* (1 + SUMIFS(RTFI!$D$2:$D$599,RTFI!$A$2:$A$599,Consumption_with_taxes!$A248,RTFI!$B$2:$B$599,Consumption_with_taxes!$B248,RTFI!$C$2:$C$599,Consumption_with_taxes!$D248))))</f>
        <v>5.14970453625371E-4</v>
      </c>
    </row>
    <row r="249" spans="1:5" x14ac:dyDescent="0.25">
      <c r="A249" t="s">
        <v>6</v>
      </c>
      <c r="B249" t="s">
        <v>49</v>
      </c>
      <c r="C249" t="s">
        <v>48</v>
      </c>
      <c r="D249" t="s">
        <v>32</v>
      </c>
      <c r="E249">
        <f>IF(C249="Dom",(SUMIFS(VDFM!$D$2:$D$599,VDFM!$A$2:$A$599,Consumption_with_taxes!$A249,VDFM!$B$2:$B$599,Consumption_with_taxes!$B249,VDFM!$C$2:$C$599,Consumption_with_taxes!$D249)
* (1 + SUMIFS(RTFD!$D$2:$D$599,RTFD!$A$2:$A$599,Consumption_with_taxes!$A249,RTFD!$B$2:$B$599,Consumption_with_taxes!$B249,RTFD!$C$2:$C$599,Consumption_with_taxes!$D249))),
(SUMIFS(VIFM!$D$2:$D$599,VIFM!$A$2:$A$599,Consumption_with_taxes!$A249,VIFM!$B$2:$B$599,Consumption_with_taxes!$B249,VIFM!$C$2:$C$599,Consumption_with_taxes!$D249)
* (1 + SUMIFS(RTFI!$D$2:$D$599,RTFI!$A$2:$A$599,Consumption_with_taxes!$A249,RTFI!$B$2:$B$599,Consumption_with_taxes!$B249,RTFI!$C$2:$C$599,Consumption_with_taxes!$D249))))</f>
        <v>4.1992896203239599E-3</v>
      </c>
    </row>
    <row r="250" spans="1:5" x14ac:dyDescent="0.25">
      <c r="A250" t="s">
        <v>6</v>
      </c>
      <c r="B250" t="s">
        <v>49</v>
      </c>
      <c r="C250" t="s">
        <v>48</v>
      </c>
      <c r="D250" t="s">
        <v>34</v>
      </c>
      <c r="E250">
        <f>IF(C250="Dom",(SUMIFS(VDFM!$D$2:$D$599,VDFM!$A$2:$A$599,Consumption_with_taxes!$A250,VDFM!$B$2:$B$599,Consumption_with_taxes!$B250,VDFM!$C$2:$C$599,Consumption_with_taxes!$D250)
* (1 + SUMIFS(RTFD!$D$2:$D$599,RTFD!$A$2:$A$599,Consumption_with_taxes!$A250,RTFD!$B$2:$B$599,Consumption_with_taxes!$B250,RTFD!$C$2:$C$599,Consumption_with_taxes!$D250))),
(SUMIFS(VIFM!$D$2:$D$599,VIFM!$A$2:$A$599,Consumption_with_taxes!$A250,VIFM!$B$2:$B$599,Consumption_with_taxes!$B250,VIFM!$C$2:$C$599,Consumption_with_taxes!$D250)
* (1 + SUMIFS(RTFI!$D$2:$D$599,RTFI!$A$2:$A$599,Consumption_with_taxes!$A250,RTFI!$B$2:$B$599,Consumption_with_taxes!$B250,RTFI!$C$2:$C$599,Consumption_with_taxes!$D250))))</f>
        <v>1.98973418920644E-2</v>
      </c>
    </row>
    <row r="251" spans="1:5" x14ac:dyDescent="0.25">
      <c r="A251" t="s">
        <v>6</v>
      </c>
      <c r="B251" t="s">
        <v>49</v>
      </c>
      <c r="C251" t="s">
        <v>48</v>
      </c>
      <c r="D251" t="s">
        <v>35</v>
      </c>
      <c r="E251">
        <f>IF(C251="Dom",(SUMIFS(VDFM!$D$2:$D$599,VDFM!$A$2:$A$599,Consumption_with_taxes!$A251,VDFM!$B$2:$B$599,Consumption_with_taxes!$B251,VDFM!$C$2:$C$599,Consumption_with_taxes!$D251)
* (1 + SUMIFS(RTFD!$D$2:$D$599,RTFD!$A$2:$A$599,Consumption_with_taxes!$A251,RTFD!$B$2:$B$599,Consumption_with_taxes!$B251,RTFD!$C$2:$C$599,Consumption_with_taxes!$D251))),
(SUMIFS(VIFM!$D$2:$D$599,VIFM!$A$2:$A$599,Consumption_with_taxes!$A251,VIFM!$B$2:$B$599,Consumption_with_taxes!$B251,VIFM!$C$2:$C$599,Consumption_with_taxes!$D251)
* (1 + SUMIFS(RTFI!$D$2:$D$599,RTFI!$A$2:$A$599,Consumption_with_taxes!$A251,RTFI!$B$2:$B$599,Consumption_with_taxes!$B251,RTFI!$C$2:$C$599,Consumption_with_taxes!$D251))))</f>
        <v>2.8853061606821501E-5</v>
      </c>
    </row>
    <row r="252" spans="1:5" x14ac:dyDescent="0.25">
      <c r="A252" t="s">
        <v>6</v>
      </c>
      <c r="B252" t="s">
        <v>49</v>
      </c>
      <c r="C252" t="s">
        <v>48</v>
      </c>
      <c r="D252" t="s">
        <v>36</v>
      </c>
      <c r="E252">
        <f>IF(C252="Dom",(SUMIFS(VDFM!$D$2:$D$599,VDFM!$A$2:$A$599,Consumption_with_taxes!$A252,VDFM!$B$2:$B$599,Consumption_with_taxes!$B252,VDFM!$C$2:$C$599,Consumption_with_taxes!$D252)
* (1 + SUMIFS(RTFD!$D$2:$D$599,RTFD!$A$2:$A$599,Consumption_with_taxes!$A252,RTFD!$B$2:$B$599,Consumption_with_taxes!$B252,RTFD!$C$2:$C$599,Consumption_with_taxes!$D252))),
(SUMIFS(VIFM!$D$2:$D$599,VIFM!$A$2:$A$599,Consumption_with_taxes!$A252,VIFM!$B$2:$B$599,Consumption_with_taxes!$B252,VIFM!$C$2:$C$599,Consumption_with_taxes!$D252)
* (1 + SUMIFS(RTFI!$D$2:$D$599,RTFI!$A$2:$A$599,Consumption_with_taxes!$A252,RTFI!$B$2:$B$599,Consumption_with_taxes!$B252,RTFI!$C$2:$C$599,Consumption_with_taxes!$D252))))</f>
        <v>0.49425518056228185</v>
      </c>
    </row>
    <row r="253" spans="1:5" x14ac:dyDescent="0.25">
      <c r="A253" t="s">
        <v>6</v>
      </c>
      <c r="B253" t="s">
        <v>49</v>
      </c>
      <c r="C253" t="s">
        <v>48</v>
      </c>
      <c r="D253" t="s">
        <v>50</v>
      </c>
      <c r="E253">
        <f>IF(C253="Dom",(SUMIFS(VDFM!$D$2:$D$599,VDFM!$A$2:$A$599,Consumption_with_taxes!$A253,VDFM!$B$2:$B$599,Consumption_with_taxes!$B253,VDFM!$C$2:$C$599,Consumption_with_taxes!$D253)
* (1 + SUMIFS(RTFD!$D$2:$D$599,RTFD!$A$2:$A$599,Consumption_with_taxes!$A253,RTFD!$B$2:$B$599,Consumption_with_taxes!$B253,RTFD!$C$2:$C$599,Consumption_with_taxes!$D253))),
(SUMIFS(VIFM!$D$2:$D$599,VIFM!$A$2:$A$599,Consumption_with_taxes!$A253,VIFM!$B$2:$B$599,Consumption_with_taxes!$B253,VIFM!$C$2:$C$599,Consumption_with_taxes!$D253)
* (1 + SUMIFS(RTFI!$D$2:$D$599,RTFI!$A$2:$A$599,Consumption_with_taxes!$A253,RTFI!$B$2:$B$599,Consumption_with_taxes!$B253,RTFI!$C$2:$C$599,Consumption_with_taxes!$D253))))</f>
        <v>0.15890816000639962</v>
      </c>
    </row>
    <row r="254" spans="1:5" x14ac:dyDescent="0.25">
      <c r="A254" t="s">
        <v>7</v>
      </c>
      <c r="B254" t="s">
        <v>42</v>
      </c>
      <c r="C254" t="s">
        <v>47</v>
      </c>
      <c r="D254" t="s">
        <v>19</v>
      </c>
      <c r="E254">
        <f>IF(C254="Dom",(SUMIFS(VDFM!$D$2:$D$599,VDFM!$A$2:$A$599,Consumption_with_taxes!$A254,VDFM!$B$2:$B$599,Consumption_with_taxes!$B254,VDFM!$C$2:$C$599,Consumption_with_taxes!$D254)
* (1 + SUMIFS(RTFD!$D$2:$D$599,RTFD!$A$2:$A$599,Consumption_with_taxes!$A254,RTFD!$B$2:$B$599,Consumption_with_taxes!$B254,RTFD!$C$2:$C$599,Consumption_with_taxes!$D254))),
(SUMIFS(VIFM!$D$2:$D$599,VIFM!$A$2:$A$599,Consumption_with_taxes!$A254,VIFM!$B$2:$B$599,Consumption_with_taxes!$B254,VIFM!$C$2:$C$599,Consumption_with_taxes!$D254)
* (1 + SUMIFS(RTFI!$D$2:$D$599,RTFI!$A$2:$A$599,Consumption_with_taxes!$A254,RTFI!$B$2:$B$599,Consumption_with_taxes!$B254,RTFI!$C$2:$C$599,Consumption_with_taxes!$D254))))</f>
        <v>18.157749348156759</v>
      </c>
    </row>
    <row r="255" spans="1:5" x14ac:dyDescent="0.25">
      <c r="A255" t="s">
        <v>7</v>
      </c>
      <c r="B255" t="s">
        <v>42</v>
      </c>
      <c r="C255" t="s">
        <v>47</v>
      </c>
      <c r="D255" t="s">
        <v>21</v>
      </c>
      <c r="E255">
        <f>IF(C255="Dom",(SUMIFS(VDFM!$D$2:$D$599,VDFM!$A$2:$A$599,Consumption_with_taxes!$A255,VDFM!$B$2:$B$599,Consumption_with_taxes!$B255,VDFM!$C$2:$C$599,Consumption_with_taxes!$D255)
* (1 + SUMIFS(RTFD!$D$2:$D$599,RTFD!$A$2:$A$599,Consumption_with_taxes!$A255,RTFD!$B$2:$B$599,Consumption_with_taxes!$B255,RTFD!$C$2:$C$599,Consumption_with_taxes!$D255))),
(SUMIFS(VIFM!$D$2:$D$599,VIFM!$A$2:$A$599,Consumption_with_taxes!$A255,VIFM!$B$2:$B$599,Consumption_with_taxes!$B255,VIFM!$C$2:$C$599,Consumption_with_taxes!$D255)
* (1 + SUMIFS(RTFI!$D$2:$D$599,RTFI!$A$2:$A$599,Consumption_with_taxes!$A255,RTFI!$B$2:$B$599,Consumption_with_taxes!$B255,RTFI!$C$2:$C$599,Consumption_with_taxes!$D255))))</f>
        <v>7.9791846989267725</v>
      </c>
    </row>
    <row r="256" spans="1:5" x14ac:dyDescent="0.25">
      <c r="A256" t="s">
        <v>7</v>
      </c>
      <c r="B256" t="s">
        <v>42</v>
      </c>
      <c r="C256" t="s">
        <v>47</v>
      </c>
      <c r="D256" t="s">
        <v>22</v>
      </c>
      <c r="E256">
        <f>IF(C256="Dom",(SUMIFS(VDFM!$D$2:$D$599,VDFM!$A$2:$A$599,Consumption_with_taxes!$A256,VDFM!$B$2:$B$599,Consumption_with_taxes!$B256,VDFM!$C$2:$C$599,Consumption_with_taxes!$D256)
* (1 + SUMIFS(RTFD!$D$2:$D$599,RTFD!$A$2:$A$599,Consumption_with_taxes!$A256,RTFD!$B$2:$B$599,Consumption_with_taxes!$B256,RTFD!$C$2:$C$599,Consumption_with_taxes!$D256))),
(SUMIFS(VIFM!$D$2:$D$599,VIFM!$A$2:$A$599,Consumption_with_taxes!$A256,VIFM!$B$2:$B$599,Consumption_with_taxes!$B256,VIFM!$C$2:$C$599,Consumption_with_taxes!$D256)
* (1 + SUMIFS(RTFI!$D$2:$D$599,RTFI!$A$2:$A$599,Consumption_with_taxes!$A256,RTFI!$B$2:$B$599,Consumption_with_taxes!$B256,RTFI!$C$2:$C$599,Consumption_with_taxes!$D256))))</f>
        <v>0.60487209493733074</v>
      </c>
    </row>
    <row r="257" spans="1:5" x14ac:dyDescent="0.25">
      <c r="A257" t="s">
        <v>7</v>
      </c>
      <c r="B257" t="s">
        <v>42</v>
      </c>
      <c r="C257" t="s">
        <v>47</v>
      </c>
      <c r="D257" t="s">
        <v>23</v>
      </c>
      <c r="E257">
        <f>IF(C257="Dom",(SUMIFS(VDFM!$D$2:$D$599,VDFM!$A$2:$A$599,Consumption_with_taxes!$A257,VDFM!$B$2:$B$599,Consumption_with_taxes!$B257,VDFM!$C$2:$C$599,Consumption_with_taxes!$D257)
* (1 + SUMIFS(RTFD!$D$2:$D$599,RTFD!$A$2:$A$599,Consumption_with_taxes!$A257,RTFD!$B$2:$B$599,Consumption_with_taxes!$B257,RTFD!$C$2:$C$599,Consumption_with_taxes!$D257))),
(SUMIFS(VIFM!$D$2:$D$599,VIFM!$A$2:$A$599,Consumption_with_taxes!$A257,VIFM!$B$2:$B$599,Consumption_with_taxes!$B257,VIFM!$C$2:$C$599,Consumption_with_taxes!$D257)
* (1 + SUMIFS(RTFI!$D$2:$D$599,RTFI!$A$2:$A$599,Consumption_with_taxes!$A257,RTFI!$B$2:$B$599,Consumption_with_taxes!$B257,RTFI!$C$2:$C$599,Consumption_with_taxes!$D257))))</f>
        <v>4.4023165231202623E-3</v>
      </c>
    </row>
    <row r="258" spans="1:5" x14ac:dyDescent="0.25">
      <c r="A258" t="s">
        <v>7</v>
      </c>
      <c r="B258" t="s">
        <v>42</v>
      </c>
      <c r="C258" t="s">
        <v>47</v>
      </c>
      <c r="D258" t="s">
        <v>24</v>
      </c>
      <c r="E258">
        <f>IF(C258="Dom",(SUMIFS(VDFM!$D$2:$D$599,VDFM!$A$2:$A$599,Consumption_with_taxes!$A258,VDFM!$B$2:$B$599,Consumption_with_taxes!$B258,VDFM!$C$2:$C$599,Consumption_with_taxes!$D258)
* (1 + SUMIFS(RTFD!$D$2:$D$599,RTFD!$A$2:$A$599,Consumption_with_taxes!$A258,RTFD!$B$2:$B$599,Consumption_with_taxes!$B258,RTFD!$C$2:$C$599,Consumption_with_taxes!$D258))),
(SUMIFS(VIFM!$D$2:$D$599,VIFM!$A$2:$A$599,Consumption_with_taxes!$A258,VIFM!$B$2:$B$599,Consumption_with_taxes!$B258,VIFM!$C$2:$C$599,Consumption_with_taxes!$D258)
* (1 + SUMIFS(RTFI!$D$2:$D$599,RTFI!$A$2:$A$599,Consumption_with_taxes!$A258,RTFI!$B$2:$B$599,Consumption_with_taxes!$B258,RTFI!$C$2:$C$599,Consumption_with_taxes!$D258))))</f>
        <v>9.9225362576975158</v>
      </c>
    </row>
    <row r="259" spans="1:5" x14ac:dyDescent="0.25">
      <c r="A259" t="s">
        <v>7</v>
      </c>
      <c r="B259" t="s">
        <v>42</v>
      </c>
      <c r="C259" t="s">
        <v>47</v>
      </c>
      <c r="D259" t="s">
        <v>25</v>
      </c>
      <c r="E259">
        <f>IF(C259="Dom",(SUMIFS(VDFM!$D$2:$D$599,VDFM!$A$2:$A$599,Consumption_with_taxes!$A259,VDFM!$B$2:$B$599,Consumption_with_taxes!$B259,VDFM!$C$2:$C$599,Consumption_with_taxes!$D259)
* (1 + SUMIFS(RTFD!$D$2:$D$599,RTFD!$A$2:$A$599,Consumption_with_taxes!$A259,RTFD!$B$2:$B$599,Consumption_with_taxes!$B259,RTFD!$C$2:$C$599,Consumption_with_taxes!$D259))),
(SUMIFS(VIFM!$D$2:$D$599,VIFM!$A$2:$A$599,Consumption_with_taxes!$A259,VIFM!$B$2:$B$599,Consumption_with_taxes!$B259,VIFM!$C$2:$C$599,Consumption_with_taxes!$D259)
* (1 + SUMIFS(RTFI!$D$2:$D$599,RTFI!$A$2:$A$599,Consumption_with_taxes!$A259,RTFI!$B$2:$B$599,Consumption_with_taxes!$B259,RTFI!$C$2:$C$599,Consumption_with_taxes!$D259))))</f>
        <v>15.806112430099555</v>
      </c>
    </row>
    <row r="260" spans="1:5" x14ac:dyDescent="0.25">
      <c r="A260" t="s">
        <v>7</v>
      </c>
      <c r="B260" t="s">
        <v>42</v>
      </c>
      <c r="C260" t="s">
        <v>47</v>
      </c>
      <c r="D260" t="s">
        <v>28</v>
      </c>
      <c r="E260">
        <f>IF(C260="Dom",(SUMIFS(VDFM!$D$2:$D$599,VDFM!$A$2:$A$599,Consumption_with_taxes!$A260,VDFM!$B$2:$B$599,Consumption_with_taxes!$B260,VDFM!$C$2:$C$599,Consumption_with_taxes!$D260)
* (1 + SUMIFS(RTFD!$D$2:$D$599,RTFD!$A$2:$A$599,Consumption_with_taxes!$A260,RTFD!$B$2:$B$599,Consumption_with_taxes!$B260,RTFD!$C$2:$C$599,Consumption_with_taxes!$D260))),
(SUMIFS(VIFM!$D$2:$D$599,VIFM!$A$2:$A$599,Consumption_with_taxes!$A260,VIFM!$B$2:$B$599,Consumption_with_taxes!$B260,VIFM!$C$2:$C$599,Consumption_with_taxes!$D260)
* (1 + SUMIFS(RTFI!$D$2:$D$599,RTFI!$A$2:$A$599,Consumption_with_taxes!$A260,RTFI!$B$2:$B$599,Consumption_with_taxes!$B260,RTFI!$C$2:$C$599,Consumption_with_taxes!$D260))))</f>
        <v>7.9650805309547685</v>
      </c>
    </row>
    <row r="261" spans="1:5" x14ac:dyDescent="0.25">
      <c r="A261" t="s">
        <v>7</v>
      </c>
      <c r="B261" t="s">
        <v>42</v>
      </c>
      <c r="C261" t="s">
        <v>47</v>
      </c>
      <c r="D261" t="s">
        <v>29</v>
      </c>
      <c r="E261">
        <f>IF(C261="Dom",(SUMIFS(VDFM!$D$2:$D$599,VDFM!$A$2:$A$599,Consumption_with_taxes!$A261,VDFM!$B$2:$B$599,Consumption_with_taxes!$B261,VDFM!$C$2:$C$599,Consumption_with_taxes!$D261)
* (1 + SUMIFS(RTFD!$D$2:$D$599,RTFD!$A$2:$A$599,Consumption_with_taxes!$A261,RTFD!$B$2:$B$599,Consumption_with_taxes!$B261,RTFD!$C$2:$C$599,Consumption_with_taxes!$D261))),
(SUMIFS(VIFM!$D$2:$D$599,VIFM!$A$2:$A$599,Consumption_with_taxes!$A261,VIFM!$B$2:$B$599,Consumption_with_taxes!$B261,VIFM!$C$2:$C$599,Consumption_with_taxes!$D261)
* (1 + SUMIFS(RTFI!$D$2:$D$599,RTFI!$A$2:$A$599,Consumption_with_taxes!$A261,RTFI!$B$2:$B$599,Consumption_with_taxes!$B261,RTFI!$C$2:$C$599,Consumption_with_taxes!$D261))))</f>
        <v>2.0610309572303477E-3</v>
      </c>
    </row>
    <row r="262" spans="1:5" x14ac:dyDescent="0.25">
      <c r="A262" t="s">
        <v>7</v>
      </c>
      <c r="B262" t="s">
        <v>42</v>
      </c>
      <c r="C262" t="s">
        <v>47</v>
      </c>
      <c r="D262" t="s">
        <v>30</v>
      </c>
      <c r="E262">
        <f>IF(C262="Dom",(SUMIFS(VDFM!$D$2:$D$599,VDFM!$A$2:$A$599,Consumption_with_taxes!$A262,VDFM!$B$2:$B$599,Consumption_with_taxes!$B262,VDFM!$C$2:$C$599,Consumption_with_taxes!$D262)
* (1 + SUMIFS(RTFD!$D$2:$D$599,RTFD!$A$2:$A$599,Consumption_with_taxes!$A262,RTFD!$B$2:$B$599,Consumption_with_taxes!$B262,RTFD!$C$2:$C$599,Consumption_with_taxes!$D262))),
(SUMIFS(VIFM!$D$2:$D$599,VIFM!$A$2:$A$599,Consumption_with_taxes!$A262,VIFM!$B$2:$B$599,Consumption_with_taxes!$B262,VIFM!$C$2:$C$599,Consumption_with_taxes!$D262)
* (1 + SUMIFS(RTFI!$D$2:$D$599,RTFI!$A$2:$A$599,Consumption_with_taxes!$A262,RTFI!$B$2:$B$599,Consumption_with_taxes!$B262,RTFI!$C$2:$C$599,Consumption_with_taxes!$D262))))</f>
        <v>7.8367719806694076</v>
      </c>
    </row>
    <row r="263" spans="1:5" x14ac:dyDescent="0.25">
      <c r="A263" t="s">
        <v>7</v>
      </c>
      <c r="B263" t="s">
        <v>42</v>
      </c>
      <c r="C263" t="s">
        <v>47</v>
      </c>
      <c r="D263" t="s">
        <v>31</v>
      </c>
      <c r="E263">
        <f>IF(C263="Dom",(SUMIFS(VDFM!$D$2:$D$599,VDFM!$A$2:$A$599,Consumption_with_taxes!$A263,VDFM!$B$2:$B$599,Consumption_with_taxes!$B263,VDFM!$C$2:$C$599,Consumption_with_taxes!$D263)
* (1 + SUMIFS(RTFD!$D$2:$D$599,RTFD!$A$2:$A$599,Consumption_with_taxes!$A263,RTFD!$B$2:$B$599,Consumption_with_taxes!$B263,RTFD!$C$2:$C$599,Consumption_with_taxes!$D263))),
(SUMIFS(VIFM!$D$2:$D$599,VIFM!$A$2:$A$599,Consumption_with_taxes!$A263,VIFM!$B$2:$B$599,Consumption_with_taxes!$B263,VIFM!$C$2:$C$599,Consumption_with_taxes!$D263)
* (1 + SUMIFS(RTFI!$D$2:$D$599,RTFI!$A$2:$A$599,Consumption_with_taxes!$A263,RTFI!$B$2:$B$599,Consumption_with_taxes!$B263,RTFI!$C$2:$C$599,Consumption_with_taxes!$D263))))</f>
        <v>66.214557551222356</v>
      </c>
    </row>
    <row r="264" spans="1:5" x14ac:dyDescent="0.25">
      <c r="A264" t="s">
        <v>7</v>
      </c>
      <c r="B264" t="s">
        <v>42</v>
      </c>
      <c r="C264" t="s">
        <v>47</v>
      </c>
      <c r="D264" t="s">
        <v>32</v>
      </c>
      <c r="E264">
        <f>IF(C264="Dom",(SUMIFS(VDFM!$D$2:$D$599,VDFM!$A$2:$A$599,Consumption_with_taxes!$A264,VDFM!$B$2:$B$599,Consumption_with_taxes!$B264,VDFM!$C$2:$C$599,Consumption_with_taxes!$D264)
* (1 + SUMIFS(RTFD!$D$2:$D$599,RTFD!$A$2:$A$599,Consumption_with_taxes!$A264,RTFD!$B$2:$B$599,Consumption_with_taxes!$B264,RTFD!$C$2:$C$599,Consumption_with_taxes!$D264))),
(SUMIFS(VIFM!$D$2:$D$599,VIFM!$A$2:$A$599,Consumption_with_taxes!$A264,VIFM!$B$2:$B$599,Consumption_with_taxes!$B264,VIFM!$C$2:$C$599,Consumption_with_taxes!$D264)
* (1 + SUMIFS(RTFI!$D$2:$D$599,RTFI!$A$2:$A$599,Consumption_with_taxes!$A264,RTFI!$B$2:$B$599,Consumption_with_taxes!$B264,RTFI!$C$2:$C$599,Consumption_with_taxes!$D264))))</f>
        <v>43.287582798547092</v>
      </c>
    </row>
    <row r="265" spans="1:5" x14ac:dyDescent="0.25">
      <c r="A265" t="s">
        <v>7</v>
      </c>
      <c r="B265" t="s">
        <v>42</v>
      </c>
      <c r="C265" t="s">
        <v>47</v>
      </c>
      <c r="D265" t="s">
        <v>33</v>
      </c>
      <c r="E265">
        <f>IF(C265="Dom",(SUMIFS(VDFM!$D$2:$D$599,VDFM!$A$2:$A$599,Consumption_with_taxes!$A265,VDFM!$B$2:$B$599,Consumption_with_taxes!$B265,VDFM!$C$2:$C$599,Consumption_with_taxes!$D265)
* (1 + SUMIFS(RTFD!$D$2:$D$599,RTFD!$A$2:$A$599,Consumption_with_taxes!$A265,RTFD!$B$2:$B$599,Consumption_with_taxes!$B265,RTFD!$C$2:$C$599,Consumption_with_taxes!$D265))),
(SUMIFS(VIFM!$D$2:$D$599,VIFM!$A$2:$A$599,Consumption_with_taxes!$A265,VIFM!$B$2:$B$599,Consumption_with_taxes!$B265,VIFM!$C$2:$C$599,Consumption_with_taxes!$D265)
* (1 + SUMIFS(RTFI!$D$2:$D$599,RTFI!$A$2:$A$599,Consumption_with_taxes!$A265,RTFI!$B$2:$B$599,Consumption_with_taxes!$B265,RTFI!$C$2:$C$599,Consumption_with_taxes!$D265))))</f>
        <v>3.5818335275525972</v>
      </c>
    </row>
    <row r="266" spans="1:5" x14ac:dyDescent="0.25">
      <c r="A266" t="s">
        <v>7</v>
      </c>
      <c r="B266" t="s">
        <v>42</v>
      </c>
      <c r="C266" t="s">
        <v>47</v>
      </c>
      <c r="D266" t="s">
        <v>34</v>
      </c>
      <c r="E266">
        <f>IF(C266="Dom",(SUMIFS(VDFM!$D$2:$D$599,VDFM!$A$2:$A$599,Consumption_with_taxes!$A266,VDFM!$B$2:$B$599,Consumption_with_taxes!$B266,VDFM!$C$2:$C$599,Consumption_with_taxes!$D266)
* (1 + SUMIFS(RTFD!$D$2:$D$599,RTFD!$A$2:$A$599,Consumption_with_taxes!$A266,RTFD!$B$2:$B$599,Consumption_with_taxes!$B266,RTFD!$C$2:$C$599,Consumption_with_taxes!$D266))),
(SUMIFS(VIFM!$D$2:$D$599,VIFM!$A$2:$A$599,Consumption_with_taxes!$A266,VIFM!$B$2:$B$599,Consumption_with_taxes!$B266,VIFM!$C$2:$C$599,Consumption_with_taxes!$D266)
* (1 + SUMIFS(RTFI!$D$2:$D$599,RTFI!$A$2:$A$599,Consumption_with_taxes!$A266,RTFI!$B$2:$B$599,Consumption_with_taxes!$B266,RTFI!$C$2:$C$599,Consumption_with_taxes!$D266))))</f>
        <v>20.274728642445726</v>
      </c>
    </row>
    <row r="267" spans="1:5" x14ac:dyDescent="0.25">
      <c r="A267" t="s">
        <v>7</v>
      </c>
      <c r="B267" t="s">
        <v>42</v>
      </c>
      <c r="C267" t="s">
        <v>47</v>
      </c>
      <c r="D267" t="s">
        <v>35</v>
      </c>
      <c r="E267">
        <f>IF(C267="Dom",(SUMIFS(VDFM!$D$2:$D$599,VDFM!$A$2:$A$599,Consumption_with_taxes!$A267,VDFM!$B$2:$B$599,Consumption_with_taxes!$B267,VDFM!$C$2:$C$599,Consumption_with_taxes!$D267)
* (1 + SUMIFS(RTFD!$D$2:$D$599,RTFD!$A$2:$A$599,Consumption_with_taxes!$A267,RTFD!$B$2:$B$599,Consumption_with_taxes!$B267,RTFD!$C$2:$C$599,Consumption_with_taxes!$D267))),
(SUMIFS(VIFM!$D$2:$D$599,VIFM!$A$2:$A$599,Consumption_with_taxes!$A267,VIFM!$B$2:$B$599,Consumption_with_taxes!$B267,VIFM!$C$2:$C$599,Consumption_with_taxes!$D267)
* (1 + SUMIFS(RTFI!$D$2:$D$599,RTFI!$A$2:$A$599,Consumption_with_taxes!$A267,RTFI!$B$2:$B$599,Consumption_with_taxes!$B267,RTFI!$C$2:$C$599,Consumption_with_taxes!$D267))))</f>
        <v>8.3316029994835876</v>
      </c>
    </row>
    <row r="268" spans="1:5" x14ac:dyDescent="0.25">
      <c r="A268" t="s">
        <v>7</v>
      </c>
      <c r="B268" t="s">
        <v>42</v>
      </c>
      <c r="C268" t="s">
        <v>47</v>
      </c>
      <c r="D268" t="s">
        <v>36</v>
      </c>
      <c r="E268">
        <f>IF(C268="Dom",(SUMIFS(VDFM!$D$2:$D$599,VDFM!$A$2:$A$599,Consumption_with_taxes!$A268,VDFM!$B$2:$B$599,Consumption_with_taxes!$B268,VDFM!$C$2:$C$599,Consumption_with_taxes!$D268)
* (1 + SUMIFS(RTFD!$D$2:$D$599,RTFD!$A$2:$A$599,Consumption_with_taxes!$A268,RTFD!$B$2:$B$599,Consumption_with_taxes!$B268,RTFD!$C$2:$C$599,Consumption_with_taxes!$D268))),
(SUMIFS(VIFM!$D$2:$D$599,VIFM!$A$2:$A$599,Consumption_with_taxes!$A268,VIFM!$B$2:$B$599,Consumption_with_taxes!$B268,VIFM!$C$2:$C$599,Consumption_with_taxes!$D268)
* (1 + SUMIFS(RTFI!$D$2:$D$599,RTFI!$A$2:$A$599,Consumption_with_taxes!$A268,RTFI!$B$2:$B$599,Consumption_with_taxes!$B268,RTFI!$C$2:$C$599,Consumption_with_taxes!$D268))))</f>
        <v>350.0122201461831</v>
      </c>
    </row>
    <row r="269" spans="1:5" x14ac:dyDescent="0.25">
      <c r="A269" t="s">
        <v>7</v>
      </c>
      <c r="B269" t="s">
        <v>42</v>
      </c>
      <c r="C269" t="s">
        <v>47</v>
      </c>
      <c r="D269" t="s">
        <v>50</v>
      </c>
      <c r="E269">
        <f>IF(C269="Dom",(SUMIFS(VDFM!$D$2:$D$599,VDFM!$A$2:$A$599,Consumption_with_taxes!$A269,VDFM!$B$2:$B$599,Consumption_with_taxes!$B269,VDFM!$C$2:$C$599,Consumption_with_taxes!$D269)
* (1 + SUMIFS(RTFD!$D$2:$D$599,RTFD!$A$2:$A$599,Consumption_with_taxes!$A269,RTFD!$B$2:$B$599,Consumption_with_taxes!$B269,RTFD!$C$2:$C$599,Consumption_with_taxes!$D269))),
(SUMIFS(VIFM!$D$2:$D$599,VIFM!$A$2:$A$599,Consumption_with_taxes!$A269,VIFM!$B$2:$B$599,Consumption_with_taxes!$B269,VIFM!$C$2:$C$599,Consumption_with_taxes!$D269)
* (1 + SUMIFS(RTFI!$D$2:$D$599,RTFI!$A$2:$A$599,Consumption_with_taxes!$A269,RTFI!$B$2:$B$599,Consumption_with_taxes!$B269,RTFI!$C$2:$C$599,Consumption_with_taxes!$D269))))</f>
        <v>77.778611579011212</v>
      </c>
    </row>
    <row r="270" spans="1:5" x14ac:dyDescent="0.25">
      <c r="A270" t="s">
        <v>7</v>
      </c>
      <c r="B270" t="s">
        <v>42</v>
      </c>
      <c r="C270" t="s">
        <v>48</v>
      </c>
      <c r="D270" t="s">
        <v>19</v>
      </c>
      <c r="E270">
        <f>IF(C270="Dom",(SUMIFS(VDFM!$D$2:$D$599,VDFM!$A$2:$A$599,Consumption_with_taxes!$A270,VDFM!$B$2:$B$599,Consumption_with_taxes!$B270,VDFM!$C$2:$C$599,Consumption_with_taxes!$D270)
* (1 + SUMIFS(RTFD!$D$2:$D$599,RTFD!$A$2:$A$599,Consumption_with_taxes!$A270,RTFD!$B$2:$B$599,Consumption_with_taxes!$B270,RTFD!$C$2:$C$599,Consumption_with_taxes!$D270))),
(SUMIFS(VIFM!$D$2:$D$599,VIFM!$A$2:$A$599,Consumption_with_taxes!$A270,VIFM!$B$2:$B$599,Consumption_with_taxes!$B270,VIFM!$C$2:$C$599,Consumption_with_taxes!$D270)
* (1 + SUMIFS(RTFI!$D$2:$D$599,RTFI!$A$2:$A$599,Consumption_with_taxes!$A270,RTFI!$B$2:$B$599,Consumption_with_taxes!$B270,RTFI!$C$2:$C$599,Consumption_with_taxes!$D270))))</f>
        <v>5.9297970352696465</v>
      </c>
    </row>
    <row r="271" spans="1:5" x14ac:dyDescent="0.25">
      <c r="A271" t="s">
        <v>7</v>
      </c>
      <c r="B271" t="s">
        <v>42</v>
      </c>
      <c r="C271" t="s">
        <v>48</v>
      </c>
      <c r="D271" t="s">
        <v>20</v>
      </c>
      <c r="E271">
        <f>IF(C271="Dom",(SUMIFS(VDFM!$D$2:$D$599,VDFM!$A$2:$A$599,Consumption_with_taxes!$A271,VDFM!$B$2:$B$599,Consumption_with_taxes!$B271,VDFM!$C$2:$C$599,Consumption_with_taxes!$D271)
* (1 + SUMIFS(RTFD!$D$2:$D$599,RTFD!$A$2:$A$599,Consumption_with_taxes!$A271,RTFD!$B$2:$B$599,Consumption_with_taxes!$B271,RTFD!$C$2:$C$599,Consumption_with_taxes!$D271))),
(SUMIFS(VIFM!$D$2:$D$599,VIFM!$A$2:$A$599,Consumption_with_taxes!$A271,VIFM!$B$2:$B$599,Consumption_with_taxes!$B271,VIFM!$C$2:$C$599,Consumption_with_taxes!$D271)
* (1 + SUMIFS(RTFI!$D$2:$D$599,RTFI!$A$2:$A$599,Consumption_with_taxes!$A271,RTFI!$B$2:$B$599,Consumption_with_taxes!$B271,RTFI!$C$2:$C$599,Consumption_with_taxes!$D271))))</f>
        <v>1.0033927505889022</v>
      </c>
    </row>
    <row r="272" spans="1:5" x14ac:dyDescent="0.25">
      <c r="A272" t="s">
        <v>7</v>
      </c>
      <c r="B272" t="s">
        <v>42</v>
      </c>
      <c r="C272" t="s">
        <v>48</v>
      </c>
      <c r="D272" t="s">
        <v>21</v>
      </c>
      <c r="E272">
        <f>IF(C272="Dom",(SUMIFS(VDFM!$D$2:$D$599,VDFM!$A$2:$A$599,Consumption_with_taxes!$A272,VDFM!$B$2:$B$599,Consumption_with_taxes!$B272,VDFM!$C$2:$C$599,Consumption_with_taxes!$D272)
* (1 + SUMIFS(RTFD!$D$2:$D$599,RTFD!$A$2:$A$599,Consumption_with_taxes!$A272,RTFD!$B$2:$B$599,Consumption_with_taxes!$B272,RTFD!$C$2:$C$599,Consumption_with_taxes!$D272))),
(SUMIFS(VIFM!$D$2:$D$599,VIFM!$A$2:$A$599,Consumption_with_taxes!$A272,VIFM!$B$2:$B$599,Consumption_with_taxes!$B272,VIFM!$C$2:$C$599,Consumption_with_taxes!$D272)
* (1 + SUMIFS(RTFI!$D$2:$D$599,RTFI!$A$2:$A$599,Consumption_with_taxes!$A272,RTFI!$B$2:$B$599,Consumption_with_taxes!$B272,RTFI!$C$2:$C$599,Consumption_with_taxes!$D272))))</f>
        <v>1.4104713024445601</v>
      </c>
    </row>
    <row r="273" spans="1:5" x14ac:dyDescent="0.25">
      <c r="A273" t="s">
        <v>7</v>
      </c>
      <c r="B273" t="s">
        <v>42</v>
      </c>
      <c r="C273" t="s">
        <v>48</v>
      </c>
      <c r="D273" t="s">
        <v>22</v>
      </c>
      <c r="E273">
        <f>IF(C273="Dom",(SUMIFS(VDFM!$D$2:$D$599,VDFM!$A$2:$A$599,Consumption_with_taxes!$A273,VDFM!$B$2:$B$599,Consumption_with_taxes!$B273,VDFM!$C$2:$C$599,Consumption_with_taxes!$D273)
* (1 + SUMIFS(RTFD!$D$2:$D$599,RTFD!$A$2:$A$599,Consumption_with_taxes!$A273,RTFD!$B$2:$B$599,Consumption_with_taxes!$B273,RTFD!$C$2:$C$599,Consumption_with_taxes!$D273))),
(SUMIFS(VIFM!$D$2:$D$599,VIFM!$A$2:$A$599,Consumption_with_taxes!$A273,VIFM!$B$2:$B$599,Consumption_with_taxes!$B273,VIFM!$C$2:$C$599,Consumption_with_taxes!$D273)
* (1 + SUMIFS(RTFI!$D$2:$D$599,RTFI!$A$2:$A$599,Consumption_with_taxes!$A273,RTFI!$B$2:$B$599,Consumption_with_taxes!$B273,RTFI!$C$2:$C$599,Consumption_with_taxes!$D273))))</f>
        <v>9.3997524296289145E-2</v>
      </c>
    </row>
    <row r="274" spans="1:5" x14ac:dyDescent="0.25">
      <c r="A274" t="s">
        <v>7</v>
      </c>
      <c r="B274" t="s">
        <v>42</v>
      </c>
      <c r="C274" t="s">
        <v>48</v>
      </c>
      <c r="D274" t="s">
        <v>23</v>
      </c>
      <c r="E274">
        <f>IF(C274="Dom",(SUMIFS(VDFM!$D$2:$D$599,VDFM!$A$2:$A$599,Consumption_with_taxes!$A274,VDFM!$B$2:$B$599,Consumption_with_taxes!$B274,VDFM!$C$2:$C$599,Consumption_with_taxes!$D274)
* (1 + SUMIFS(RTFD!$D$2:$D$599,RTFD!$A$2:$A$599,Consumption_with_taxes!$A274,RTFD!$B$2:$B$599,Consumption_with_taxes!$B274,RTFD!$C$2:$C$599,Consumption_with_taxes!$D274))),
(SUMIFS(VIFM!$D$2:$D$599,VIFM!$A$2:$A$599,Consumption_with_taxes!$A274,VIFM!$B$2:$B$599,Consumption_with_taxes!$B274,VIFM!$C$2:$C$599,Consumption_with_taxes!$D274)
* (1 + SUMIFS(RTFI!$D$2:$D$599,RTFI!$A$2:$A$599,Consumption_with_taxes!$A274,RTFI!$B$2:$B$599,Consumption_with_taxes!$B274,RTFI!$C$2:$C$599,Consumption_with_taxes!$D274))))</f>
        <v>7.0888369673522749E-3</v>
      </c>
    </row>
    <row r="275" spans="1:5" x14ac:dyDescent="0.25">
      <c r="A275" t="s">
        <v>7</v>
      </c>
      <c r="B275" t="s">
        <v>42</v>
      </c>
      <c r="C275" t="s">
        <v>48</v>
      </c>
      <c r="D275" t="s">
        <v>24</v>
      </c>
      <c r="E275">
        <f>IF(C275="Dom",(SUMIFS(VDFM!$D$2:$D$599,VDFM!$A$2:$A$599,Consumption_with_taxes!$A275,VDFM!$B$2:$B$599,Consumption_with_taxes!$B275,VDFM!$C$2:$C$599,Consumption_with_taxes!$D275)
* (1 + SUMIFS(RTFD!$D$2:$D$599,RTFD!$A$2:$A$599,Consumption_with_taxes!$A275,RTFD!$B$2:$B$599,Consumption_with_taxes!$B275,RTFD!$C$2:$C$599,Consumption_with_taxes!$D275))),
(SUMIFS(VIFM!$D$2:$D$599,VIFM!$A$2:$A$599,Consumption_with_taxes!$A275,VIFM!$B$2:$B$599,Consumption_with_taxes!$B275,VIFM!$C$2:$C$599,Consumption_with_taxes!$D275)
* (1 + SUMIFS(RTFI!$D$2:$D$599,RTFI!$A$2:$A$599,Consumption_with_taxes!$A275,RTFI!$B$2:$B$599,Consumption_with_taxes!$B275,RTFI!$C$2:$C$599,Consumption_with_taxes!$D275))))</f>
        <v>13.228436468017927</v>
      </c>
    </row>
    <row r="276" spans="1:5" x14ac:dyDescent="0.25">
      <c r="A276" t="s">
        <v>7</v>
      </c>
      <c r="B276" t="s">
        <v>42</v>
      </c>
      <c r="C276" t="s">
        <v>48</v>
      </c>
      <c r="D276" t="s">
        <v>25</v>
      </c>
      <c r="E276">
        <f>IF(C276="Dom",(SUMIFS(VDFM!$D$2:$D$599,VDFM!$A$2:$A$599,Consumption_with_taxes!$A276,VDFM!$B$2:$B$599,Consumption_with_taxes!$B276,VDFM!$C$2:$C$599,Consumption_with_taxes!$D276)
* (1 + SUMIFS(RTFD!$D$2:$D$599,RTFD!$A$2:$A$599,Consumption_with_taxes!$A276,RTFD!$B$2:$B$599,Consumption_with_taxes!$B276,RTFD!$C$2:$C$599,Consumption_with_taxes!$D276))),
(SUMIFS(VIFM!$D$2:$D$599,VIFM!$A$2:$A$599,Consumption_with_taxes!$A276,VIFM!$B$2:$B$599,Consumption_with_taxes!$B276,VIFM!$C$2:$C$599,Consumption_with_taxes!$D276)
* (1 + SUMIFS(RTFI!$D$2:$D$599,RTFI!$A$2:$A$599,Consumption_with_taxes!$A276,RTFI!$B$2:$B$599,Consumption_with_taxes!$B276,RTFI!$C$2:$C$599,Consumption_with_taxes!$D276))))</f>
        <v>0.38961169841618798</v>
      </c>
    </row>
    <row r="277" spans="1:5" x14ac:dyDescent="0.25">
      <c r="A277" t="s">
        <v>7</v>
      </c>
      <c r="B277" t="s">
        <v>42</v>
      </c>
      <c r="C277" t="s">
        <v>48</v>
      </c>
      <c r="D277" t="s">
        <v>26</v>
      </c>
      <c r="E277">
        <f>IF(C277="Dom",(SUMIFS(VDFM!$D$2:$D$599,VDFM!$A$2:$A$599,Consumption_with_taxes!$A277,VDFM!$B$2:$B$599,Consumption_with_taxes!$B277,VDFM!$C$2:$C$599,Consumption_with_taxes!$D277)
* (1 + SUMIFS(RTFD!$D$2:$D$599,RTFD!$A$2:$A$599,Consumption_with_taxes!$A277,RTFD!$B$2:$B$599,Consumption_with_taxes!$B277,RTFD!$C$2:$C$599,Consumption_with_taxes!$D277))),
(SUMIFS(VIFM!$D$2:$D$599,VIFM!$A$2:$A$599,Consumption_with_taxes!$A277,VIFM!$B$2:$B$599,Consumption_with_taxes!$B277,VIFM!$C$2:$C$599,Consumption_with_taxes!$D277)
* (1 + SUMIFS(RTFI!$D$2:$D$599,RTFI!$A$2:$A$599,Consumption_with_taxes!$A277,RTFI!$B$2:$B$599,Consumption_with_taxes!$B277,RTFI!$C$2:$C$599,Consumption_with_taxes!$D277))))</f>
        <v>5.5695616649246915E-3</v>
      </c>
    </row>
    <row r="278" spans="1:5" x14ac:dyDescent="0.25">
      <c r="A278" t="s">
        <v>7</v>
      </c>
      <c r="B278" t="s">
        <v>42</v>
      </c>
      <c r="C278" t="s">
        <v>48</v>
      </c>
      <c r="D278" t="s">
        <v>27</v>
      </c>
      <c r="E278">
        <f>IF(C278="Dom",(SUMIFS(VDFM!$D$2:$D$599,VDFM!$A$2:$A$599,Consumption_with_taxes!$A278,VDFM!$B$2:$B$599,Consumption_with_taxes!$B278,VDFM!$C$2:$C$599,Consumption_with_taxes!$D278)
* (1 + SUMIFS(RTFD!$D$2:$D$599,RTFD!$A$2:$A$599,Consumption_with_taxes!$A278,RTFD!$B$2:$B$599,Consumption_with_taxes!$B278,RTFD!$C$2:$C$599,Consumption_with_taxes!$D278))),
(SUMIFS(VIFM!$D$2:$D$599,VIFM!$A$2:$A$599,Consumption_with_taxes!$A278,VIFM!$B$2:$B$599,Consumption_with_taxes!$B278,VIFM!$C$2:$C$599,Consumption_with_taxes!$D278)
* (1 + SUMIFS(RTFI!$D$2:$D$599,RTFI!$A$2:$A$599,Consumption_with_taxes!$A278,RTFI!$B$2:$B$599,Consumption_with_taxes!$B278,RTFI!$C$2:$C$599,Consumption_with_taxes!$D278))))</f>
        <v>3.1871113847986701E-6</v>
      </c>
    </row>
    <row r="279" spans="1:5" x14ac:dyDescent="0.25">
      <c r="A279" t="s">
        <v>7</v>
      </c>
      <c r="B279" t="s">
        <v>42</v>
      </c>
      <c r="C279" t="s">
        <v>48</v>
      </c>
      <c r="D279" t="s">
        <v>28</v>
      </c>
      <c r="E279">
        <f>IF(C279="Dom",(SUMIFS(VDFM!$D$2:$D$599,VDFM!$A$2:$A$599,Consumption_with_taxes!$A279,VDFM!$B$2:$B$599,Consumption_with_taxes!$B279,VDFM!$C$2:$C$599,Consumption_with_taxes!$D279)
* (1 + SUMIFS(RTFD!$D$2:$D$599,RTFD!$A$2:$A$599,Consumption_with_taxes!$A279,RTFD!$B$2:$B$599,Consumption_with_taxes!$B279,RTFD!$C$2:$C$599,Consumption_with_taxes!$D279))),
(SUMIFS(VIFM!$D$2:$D$599,VIFM!$A$2:$A$599,Consumption_with_taxes!$A279,VIFM!$B$2:$B$599,Consumption_with_taxes!$B279,VIFM!$C$2:$C$599,Consumption_with_taxes!$D279)
* (1 + SUMIFS(RTFI!$D$2:$D$599,RTFI!$A$2:$A$599,Consumption_with_taxes!$A279,RTFI!$B$2:$B$599,Consumption_with_taxes!$B279,RTFI!$C$2:$C$599,Consumption_with_taxes!$D279))))</f>
        <v>8.3163318414071075</v>
      </c>
    </row>
    <row r="280" spans="1:5" x14ac:dyDescent="0.25">
      <c r="A280" t="s">
        <v>7</v>
      </c>
      <c r="B280" t="s">
        <v>42</v>
      </c>
      <c r="C280" t="s">
        <v>48</v>
      </c>
      <c r="D280" t="s">
        <v>29</v>
      </c>
      <c r="E280">
        <f>IF(C280="Dom",(SUMIFS(VDFM!$D$2:$D$599,VDFM!$A$2:$A$599,Consumption_with_taxes!$A280,VDFM!$B$2:$B$599,Consumption_with_taxes!$B280,VDFM!$C$2:$C$599,Consumption_with_taxes!$D280)
* (1 + SUMIFS(RTFD!$D$2:$D$599,RTFD!$A$2:$A$599,Consumption_with_taxes!$A280,RTFD!$B$2:$B$599,Consumption_with_taxes!$B280,RTFD!$C$2:$C$599,Consumption_with_taxes!$D280))),
(SUMIFS(VIFM!$D$2:$D$599,VIFM!$A$2:$A$599,Consumption_with_taxes!$A280,VIFM!$B$2:$B$599,Consumption_with_taxes!$B280,VIFM!$C$2:$C$599,Consumption_with_taxes!$D280)
* (1 + SUMIFS(RTFI!$D$2:$D$599,RTFI!$A$2:$A$599,Consumption_with_taxes!$A280,RTFI!$B$2:$B$599,Consumption_with_taxes!$B280,RTFI!$C$2:$C$599,Consumption_with_taxes!$D280))))</f>
        <v>3.8736449953226644E-3</v>
      </c>
    </row>
    <row r="281" spans="1:5" x14ac:dyDescent="0.25">
      <c r="A281" t="s">
        <v>7</v>
      </c>
      <c r="B281" t="s">
        <v>42</v>
      </c>
      <c r="C281" t="s">
        <v>48</v>
      </c>
      <c r="D281" t="s">
        <v>30</v>
      </c>
      <c r="E281">
        <f>IF(C281="Dom",(SUMIFS(VDFM!$D$2:$D$599,VDFM!$A$2:$A$599,Consumption_with_taxes!$A281,VDFM!$B$2:$B$599,Consumption_with_taxes!$B281,VDFM!$C$2:$C$599,Consumption_with_taxes!$D281)
* (1 + SUMIFS(RTFD!$D$2:$D$599,RTFD!$A$2:$A$599,Consumption_with_taxes!$A281,RTFD!$B$2:$B$599,Consumption_with_taxes!$B281,RTFD!$C$2:$C$599,Consumption_with_taxes!$D281))),
(SUMIFS(VIFM!$D$2:$D$599,VIFM!$A$2:$A$599,Consumption_with_taxes!$A281,VIFM!$B$2:$B$599,Consumption_with_taxes!$B281,VIFM!$C$2:$C$599,Consumption_with_taxes!$D281)
* (1 + SUMIFS(RTFI!$D$2:$D$599,RTFI!$A$2:$A$599,Consumption_with_taxes!$A281,RTFI!$B$2:$B$599,Consumption_with_taxes!$B281,RTFI!$C$2:$C$599,Consumption_with_taxes!$D281))))</f>
        <v>8.025968759812077</v>
      </c>
    </row>
    <row r="282" spans="1:5" x14ac:dyDescent="0.25">
      <c r="A282" t="s">
        <v>7</v>
      </c>
      <c r="B282" t="s">
        <v>42</v>
      </c>
      <c r="C282" t="s">
        <v>48</v>
      </c>
      <c r="D282" t="s">
        <v>31</v>
      </c>
      <c r="E282">
        <f>IF(C282="Dom",(SUMIFS(VDFM!$D$2:$D$599,VDFM!$A$2:$A$599,Consumption_with_taxes!$A282,VDFM!$B$2:$B$599,Consumption_with_taxes!$B282,VDFM!$C$2:$C$599,Consumption_with_taxes!$D282)
* (1 + SUMIFS(RTFD!$D$2:$D$599,RTFD!$A$2:$A$599,Consumption_with_taxes!$A282,RTFD!$B$2:$B$599,Consumption_with_taxes!$B282,RTFD!$C$2:$C$599,Consumption_with_taxes!$D282))),
(SUMIFS(VIFM!$D$2:$D$599,VIFM!$A$2:$A$599,Consumption_with_taxes!$A282,VIFM!$B$2:$B$599,Consumption_with_taxes!$B282,VIFM!$C$2:$C$599,Consumption_with_taxes!$D282)
* (1 + SUMIFS(RTFI!$D$2:$D$599,RTFI!$A$2:$A$599,Consumption_with_taxes!$A282,RTFI!$B$2:$B$599,Consumption_with_taxes!$B282,RTFI!$C$2:$C$599,Consumption_with_taxes!$D282))))</f>
        <v>16.079024927170241</v>
      </c>
    </row>
    <row r="283" spans="1:5" x14ac:dyDescent="0.25">
      <c r="A283" t="s">
        <v>7</v>
      </c>
      <c r="B283" t="s">
        <v>42</v>
      </c>
      <c r="C283" t="s">
        <v>48</v>
      </c>
      <c r="D283" t="s">
        <v>32</v>
      </c>
      <c r="E283">
        <f>IF(C283="Dom",(SUMIFS(VDFM!$D$2:$D$599,VDFM!$A$2:$A$599,Consumption_with_taxes!$A283,VDFM!$B$2:$B$599,Consumption_with_taxes!$B283,VDFM!$C$2:$C$599,Consumption_with_taxes!$D283)
* (1 + SUMIFS(RTFD!$D$2:$D$599,RTFD!$A$2:$A$599,Consumption_with_taxes!$A283,RTFD!$B$2:$B$599,Consumption_with_taxes!$B283,RTFD!$C$2:$C$599,Consumption_with_taxes!$D283))),
(SUMIFS(VIFM!$D$2:$D$599,VIFM!$A$2:$A$599,Consumption_with_taxes!$A283,VIFM!$B$2:$B$599,Consumption_with_taxes!$B283,VIFM!$C$2:$C$599,Consumption_with_taxes!$D283)
* (1 + SUMIFS(RTFI!$D$2:$D$599,RTFI!$A$2:$A$599,Consumption_with_taxes!$A283,RTFI!$B$2:$B$599,Consumption_with_taxes!$B283,RTFI!$C$2:$C$599,Consumption_with_taxes!$D283))))</f>
        <v>20.016572702667375</v>
      </c>
    </row>
    <row r="284" spans="1:5" x14ac:dyDescent="0.25">
      <c r="A284" t="s">
        <v>7</v>
      </c>
      <c r="B284" t="s">
        <v>42</v>
      </c>
      <c r="C284" t="s">
        <v>48</v>
      </c>
      <c r="D284" t="s">
        <v>33</v>
      </c>
      <c r="E284">
        <f>IF(C284="Dom",(SUMIFS(VDFM!$D$2:$D$599,VDFM!$A$2:$A$599,Consumption_with_taxes!$A284,VDFM!$B$2:$B$599,Consumption_with_taxes!$B284,VDFM!$C$2:$C$599,Consumption_with_taxes!$D284)
* (1 + SUMIFS(RTFD!$D$2:$D$599,RTFD!$A$2:$A$599,Consumption_with_taxes!$A284,RTFD!$B$2:$B$599,Consumption_with_taxes!$B284,RTFD!$C$2:$C$599,Consumption_with_taxes!$D284))),
(SUMIFS(VIFM!$D$2:$D$599,VIFM!$A$2:$A$599,Consumption_with_taxes!$A284,VIFM!$B$2:$B$599,Consumption_with_taxes!$B284,VIFM!$C$2:$C$599,Consumption_with_taxes!$D284)
* (1 + SUMIFS(RTFI!$D$2:$D$599,RTFI!$A$2:$A$599,Consumption_with_taxes!$A284,RTFI!$B$2:$B$599,Consumption_with_taxes!$B284,RTFI!$C$2:$C$599,Consumption_with_taxes!$D284))))</f>
        <v>2.8060277648186326E-2</v>
      </c>
    </row>
    <row r="285" spans="1:5" x14ac:dyDescent="0.25">
      <c r="A285" t="s">
        <v>7</v>
      </c>
      <c r="B285" t="s">
        <v>42</v>
      </c>
      <c r="C285" t="s">
        <v>48</v>
      </c>
      <c r="D285" t="s">
        <v>34</v>
      </c>
      <c r="E285">
        <f>IF(C285="Dom",(SUMIFS(VDFM!$D$2:$D$599,VDFM!$A$2:$A$599,Consumption_with_taxes!$A285,VDFM!$B$2:$B$599,Consumption_with_taxes!$B285,VDFM!$C$2:$C$599,Consumption_with_taxes!$D285)
* (1 + SUMIFS(RTFD!$D$2:$D$599,RTFD!$A$2:$A$599,Consumption_with_taxes!$A285,RTFD!$B$2:$B$599,Consumption_with_taxes!$B285,RTFD!$C$2:$C$599,Consumption_with_taxes!$D285))),
(SUMIFS(VIFM!$D$2:$D$599,VIFM!$A$2:$A$599,Consumption_with_taxes!$A285,VIFM!$B$2:$B$599,Consumption_with_taxes!$B285,VIFM!$C$2:$C$599,Consumption_with_taxes!$D285)
* (1 + SUMIFS(RTFI!$D$2:$D$599,RTFI!$A$2:$A$599,Consumption_with_taxes!$A285,RTFI!$B$2:$B$599,Consumption_with_taxes!$B285,RTFI!$C$2:$C$599,Consumption_with_taxes!$D285))))</f>
        <v>4.0364595702703028</v>
      </c>
    </row>
    <row r="286" spans="1:5" x14ac:dyDescent="0.25">
      <c r="A286" t="s">
        <v>7</v>
      </c>
      <c r="B286" t="s">
        <v>42</v>
      </c>
      <c r="C286" t="s">
        <v>48</v>
      </c>
      <c r="D286" t="s">
        <v>35</v>
      </c>
      <c r="E286">
        <f>IF(C286="Dom",(SUMIFS(VDFM!$D$2:$D$599,VDFM!$A$2:$A$599,Consumption_with_taxes!$A286,VDFM!$B$2:$B$599,Consumption_with_taxes!$B286,VDFM!$C$2:$C$599,Consumption_with_taxes!$D286)
* (1 + SUMIFS(RTFD!$D$2:$D$599,RTFD!$A$2:$A$599,Consumption_with_taxes!$A286,RTFD!$B$2:$B$599,Consumption_with_taxes!$B286,RTFD!$C$2:$C$599,Consumption_with_taxes!$D286))),
(SUMIFS(VIFM!$D$2:$D$599,VIFM!$A$2:$A$599,Consumption_with_taxes!$A286,VIFM!$B$2:$B$599,Consumption_with_taxes!$B286,VIFM!$C$2:$C$599,Consumption_with_taxes!$D286)
* (1 + SUMIFS(RTFI!$D$2:$D$599,RTFI!$A$2:$A$599,Consumption_with_taxes!$A286,RTFI!$B$2:$B$599,Consumption_with_taxes!$B286,RTFI!$C$2:$C$599,Consumption_with_taxes!$D286))))</f>
        <v>4.384696309682889</v>
      </c>
    </row>
    <row r="287" spans="1:5" x14ac:dyDescent="0.25">
      <c r="A287" t="s">
        <v>7</v>
      </c>
      <c r="B287" t="s">
        <v>42</v>
      </c>
      <c r="C287" t="s">
        <v>48</v>
      </c>
      <c r="D287" t="s">
        <v>36</v>
      </c>
      <c r="E287">
        <f>IF(C287="Dom",(SUMIFS(VDFM!$D$2:$D$599,VDFM!$A$2:$A$599,Consumption_with_taxes!$A287,VDFM!$B$2:$B$599,Consumption_with_taxes!$B287,VDFM!$C$2:$C$599,Consumption_with_taxes!$D287)
* (1 + SUMIFS(RTFD!$D$2:$D$599,RTFD!$A$2:$A$599,Consumption_with_taxes!$A287,RTFD!$B$2:$B$599,Consumption_with_taxes!$B287,RTFD!$C$2:$C$599,Consumption_with_taxes!$D287))),
(SUMIFS(VIFM!$D$2:$D$599,VIFM!$A$2:$A$599,Consumption_with_taxes!$A287,VIFM!$B$2:$B$599,Consumption_with_taxes!$B287,VIFM!$C$2:$C$599,Consumption_with_taxes!$D287)
* (1 + SUMIFS(RTFI!$D$2:$D$599,RTFI!$A$2:$A$599,Consumption_with_taxes!$A287,RTFI!$B$2:$B$599,Consumption_with_taxes!$B287,RTFI!$C$2:$C$599,Consumption_with_taxes!$D287))))</f>
        <v>15.865031691711017</v>
      </c>
    </row>
    <row r="288" spans="1:5" x14ac:dyDescent="0.25">
      <c r="A288" t="s">
        <v>7</v>
      </c>
      <c r="B288" t="s">
        <v>42</v>
      </c>
      <c r="C288" t="s">
        <v>48</v>
      </c>
      <c r="D288" t="s">
        <v>50</v>
      </c>
      <c r="E288">
        <f>IF(C288="Dom",(SUMIFS(VDFM!$D$2:$D$599,VDFM!$A$2:$A$599,Consumption_with_taxes!$A288,VDFM!$B$2:$B$599,Consumption_with_taxes!$B288,VDFM!$C$2:$C$599,Consumption_with_taxes!$D288)
* (1 + SUMIFS(RTFD!$D$2:$D$599,RTFD!$A$2:$A$599,Consumption_with_taxes!$A288,RTFD!$B$2:$B$599,Consumption_with_taxes!$B288,RTFD!$C$2:$C$599,Consumption_with_taxes!$D288))),
(SUMIFS(VIFM!$D$2:$D$599,VIFM!$A$2:$A$599,Consumption_with_taxes!$A288,VIFM!$B$2:$B$599,Consumption_with_taxes!$B288,VIFM!$C$2:$C$599,Consumption_with_taxes!$D288)
* (1 + SUMIFS(RTFI!$D$2:$D$599,RTFI!$A$2:$A$599,Consumption_with_taxes!$A288,RTFI!$B$2:$B$599,Consumption_with_taxes!$B288,RTFI!$C$2:$C$599,Consumption_with_taxes!$D288))))</f>
        <v>6.377772087944618</v>
      </c>
    </row>
    <row r="289" spans="1:5" x14ac:dyDescent="0.25">
      <c r="A289" t="s">
        <v>7</v>
      </c>
      <c r="B289" t="s">
        <v>49</v>
      </c>
      <c r="C289" t="s">
        <v>47</v>
      </c>
      <c r="D289" t="s">
        <v>19</v>
      </c>
      <c r="E289">
        <f>IF(C289="Dom",(SUMIFS(VDFM!$D$2:$D$599,VDFM!$A$2:$A$599,Consumption_with_taxes!$A289,VDFM!$B$2:$B$599,Consumption_with_taxes!$B289,VDFM!$C$2:$C$599,Consumption_with_taxes!$D289)
* (1 + SUMIFS(RTFD!$D$2:$D$599,RTFD!$A$2:$A$599,Consumption_with_taxes!$A289,RTFD!$B$2:$B$599,Consumption_with_taxes!$B289,RTFD!$C$2:$C$599,Consumption_with_taxes!$D289))),
(SUMIFS(VIFM!$D$2:$D$599,VIFM!$A$2:$A$599,Consumption_with_taxes!$A289,VIFM!$B$2:$B$599,Consumption_with_taxes!$B289,VIFM!$C$2:$C$599,Consumption_with_taxes!$D289)
* (1 + SUMIFS(RTFI!$D$2:$D$599,RTFI!$A$2:$A$599,Consumption_with_taxes!$A289,RTFI!$B$2:$B$599,Consumption_with_taxes!$B289,RTFI!$C$2:$C$599,Consumption_with_taxes!$D289))))</f>
        <v>1.8846507116563201E-6</v>
      </c>
    </row>
    <row r="290" spans="1:5" x14ac:dyDescent="0.25">
      <c r="A290" t="s">
        <v>7</v>
      </c>
      <c r="B290" t="s">
        <v>49</v>
      </c>
      <c r="C290" t="s">
        <v>47</v>
      </c>
      <c r="D290" t="s">
        <v>21</v>
      </c>
      <c r="E290">
        <f>IF(C290="Dom",(SUMIFS(VDFM!$D$2:$D$599,VDFM!$A$2:$A$599,Consumption_with_taxes!$A290,VDFM!$B$2:$B$599,Consumption_with_taxes!$B290,VDFM!$C$2:$C$599,Consumption_with_taxes!$D290)
* (1 + SUMIFS(RTFD!$D$2:$D$599,RTFD!$A$2:$A$599,Consumption_with_taxes!$A290,RTFD!$B$2:$B$599,Consumption_with_taxes!$B290,RTFD!$C$2:$C$599,Consumption_with_taxes!$D290))),
(SUMIFS(VIFM!$D$2:$D$599,VIFM!$A$2:$A$599,Consumption_with_taxes!$A290,VIFM!$B$2:$B$599,Consumption_with_taxes!$B290,VIFM!$C$2:$C$599,Consumption_with_taxes!$D290)
* (1 + SUMIFS(RTFI!$D$2:$D$599,RTFI!$A$2:$A$599,Consumption_with_taxes!$A290,RTFI!$B$2:$B$599,Consumption_with_taxes!$B290,RTFI!$C$2:$C$599,Consumption_with_taxes!$D290))))</f>
        <v>1.5292842061565199E-3</v>
      </c>
    </row>
    <row r="291" spans="1:5" x14ac:dyDescent="0.25">
      <c r="A291" t="s">
        <v>7</v>
      </c>
      <c r="B291" t="s">
        <v>49</v>
      </c>
      <c r="C291" t="s">
        <v>47</v>
      </c>
      <c r="D291" t="s">
        <v>22</v>
      </c>
      <c r="E291">
        <f>IF(C291="Dom",(SUMIFS(VDFM!$D$2:$D$599,VDFM!$A$2:$A$599,Consumption_with_taxes!$A291,VDFM!$B$2:$B$599,Consumption_with_taxes!$B291,VDFM!$C$2:$C$599,Consumption_with_taxes!$D291)
* (1 + SUMIFS(RTFD!$D$2:$D$599,RTFD!$A$2:$A$599,Consumption_with_taxes!$A291,RTFD!$B$2:$B$599,Consumption_with_taxes!$B291,RTFD!$C$2:$C$599,Consumption_with_taxes!$D291))),
(SUMIFS(VIFM!$D$2:$D$599,VIFM!$A$2:$A$599,Consumption_with_taxes!$A291,VIFM!$B$2:$B$599,Consumption_with_taxes!$B291,VIFM!$C$2:$C$599,Consumption_with_taxes!$D291)
* (1 + SUMIFS(RTFI!$D$2:$D$599,RTFI!$A$2:$A$599,Consumption_with_taxes!$A291,RTFI!$B$2:$B$599,Consumption_with_taxes!$B291,RTFI!$C$2:$C$599,Consumption_with_taxes!$D291))))</f>
        <v>2.6904849868219899E-5</v>
      </c>
    </row>
    <row r="292" spans="1:5" x14ac:dyDescent="0.25">
      <c r="A292" t="s">
        <v>7</v>
      </c>
      <c r="B292" t="s">
        <v>49</v>
      </c>
      <c r="C292" t="s">
        <v>47</v>
      </c>
      <c r="D292" t="s">
        <v>24</v>
      </c>
      <c r="E292">
        <f>IF(C292="Dom",(SUMIFS(VDFM!$D$2:$D$599,VDFM!$A$2:$A$599,Consumption_with_taxes!$A292,VDFM!$B$2:$B$599,Consumption_with_taxes!$B292,VDFM!$C$2:$C$599,Consumption_with_taxes!$D292)
* (1 + SUMIFS(RTFD!$D$2:$D$599,RTFD!$A$2:$A$599,Consumption_with_taxes!$A292,RTFD!$B$2:$B$599,Consumption_with_taxes!$B292,RTFD!$C$2:$C$599,Consumption_with_taxes!$D292))),
(SUMIFS(VIFM!$D$2:$D$599,VIFM!$A$2:$A$599,Consumption_with_taxes!$A292,VIFM!$B$2:$B$599,Consumption_with_taxes!$B292,VIFM!$C$2:$C$599,Consumption_with_taxes!$D292)
* (1 + SUMIFS(RTFI!$D$2:$D$599,RTFI!$A$2:$A$599,Consumption_with_taxes!$A292,RTFI!$B$2:$B$599,Consumption_with_taxes!$B292,RTFI!$C$2:$C$599,Consumption_with_taxes!$D292))))</f>
        <v>3.2131145305485401E-4</v>
      </c>
    </row>
    <row r="293" spans="1:5" x14ac:dyDescent="0.25">
      <c r="A293" t="s">
        <v>7</v>
      </c>
      <c r="B293" t="s">
        <v>49</v>
      </c>
      <c r="C293" t="s">
        <v>47</v>
      </c>
      <c r="D293" t="s">
        <v>28</v>
      </c>
      <c r="E293">
        <f>IF(C293="Dom",(SUMIFS(VDFM!$D$2:$D$599,VDFM!$A$2:$A$599,Consumption_with_taxes!$A293,VDFM!$B$2:$B$599,Consumption_with_taxes!$B293,VDFM!$C$2:$C$599,Consumption_with_taxes!$D293)
* (1 + SUMIFS(RTFD!$D$2:$D$599,RTFD!$A$2:$A$599,Consumption_with_taxes!$A293,RTFD!$B$2:$B$599,Consumption_with_taxes!$B293,RTFD!$C$2:$C$599,Consumption_with_taxes!$D293))),
(SUMIFS(VIFM!$D$2:$D$599,VIFM!$A$2:$A$599,Consumption_with_taxes!$A293,VIFM!$B$2:$B$599,Consumption_with_taxes!$B293,VIFM!$C$2:$C$599,Consumption_with_taxes!$D293)
* (1 + SUMIFS(RTFI!$D$2:$D$599,RTFI!$A$2:$A$599,Consumption_with_taxes!$A293,RTFI!$B$2:$B$599,Consumption_with_taxes!$B293,RTFI!$C$2:$C$599,Consumption_with_taxes!$D293))))</f>
        <v>5.2343373144265097</v>
      </c>
    </row>
    <row r="294" spans="1:5" x14ac:dyDescent="0.25">
      <c r="A294" t="s">
        <v>7</v>
      </c>
      <c r="B294" t="s">
        <v>49</v>
      </c>
      <c r="C294" t="s">
        <v>47</v>
      </c>
      <c r="D294" t="s">
        <v>30</v>
      </c>
      <c r="E294">
        <f>IF(C294="Dom",(SUMIFS(VDFM!$D$2:$D$599,VDFM!$A$2:$A$599,Consumption_with_taxes!$A294,VDFM!$B$2:$B$599,Consumption_with_taxes!$B294,VDFM!$C$2:$C$599,Consumption_with_taxes!$D294)
* (1 + SUMIFS(RTFD!$D$2:$D$599,RTFD!$A$2:$A$599,Consumption_with_taxes!$A294,RTFD!$B$2:$B$599,Consumption_with_taxes!$B294,RTFD!$C$2:$C$599,Consumption_with_taxes!$D294))),
(SUMIFS(VIFM!$D$2:$D$599,VIFM!$A$2:$A$599,Consumption_with_taxes!$A294,VIFM!$B$2:$B$599,Consumption_with_taxes!$B294,VIFM!$C$2:$C$599,Consumption_with_taxes!$D294)
* (1 + SUMIFS(RTFI!$D$2:$D$599,RTFI!$A$2:$A$599,Consumption_with_taxes!$A294,RTFI!$B$2:$B$599,Consumption_with_taxes!$B294,RTFI!$C$2:$C$599,Consumption_with_taxes!$D294))))</f>
        <v>3.8819008707338602E-3</v>
      </c>
    </row>
    <row r="295" spans="1:5" x14ac:dyDescent="0.25">
      <c r="A295" t="s">
        <v>7</v>
      </c>
      <c r="B295" t="s">
        <v>49</v>
      </c>
      <c r="C295" t="s">
        <v>47</v>
      </c>
      <c r="D295" t="s">
        <v>31</v>
      </c>
      <c r="E295">
        <f>IF(C295="Dom",(SUMIFS(VDFM!$D$2:$D$599,VDFM!$A$2:$A$599,Consumption_with_taxes!$A295,VDFM!$B$2:$B$599,Consumption_with_taxes!$B295,VDFM!$C$2:$C$599,Consumption_with_taxes!$D295)
* (1 + SUMIFS(RTFD!$D$2:$D$599,RTFD!$A$2:$A$599,Consumption_with_taxes!$A295,RTFD!$B$2:$B$599,Consumption_with_taxes!$B295,RTFD!$C$2:$C$599,Consumption_with_taxes!$D295))),
(SUMIFS(VIFM!$D$2:$D$599,VIFM!$A$2:$A$599,Consumption_with_taxes!$A295,VIFM!$B$2:$B$599,Consumption_with_taxes!$B295,VIFM!$C$2:$C$599,Consumption_with_taxes!$D295)
* (1 + SUMIFS(RTFI!$D$2:$D$599,RTFI!$A$2:$A$599,Consumption_with_taxes!$A295,RTFI!$B$2:$B$599,Consumption_with_taxes!$B295,RTFI!$C$2:$C$599,Consumption_with_taxes!$D295))))</f>
        <v>9.4358810069137197E-2</v>
      </c>
    </row>
    <row r="296" spans="1:5" x14ac:dyDescent="0.25">
      <c r="A296" t="s">
        <v>7</v>
      </c>
      <c r="B296" t="s">
        <v>49</v>
      </c>
      <c r="C296" t="s">
        <v>47</v>
      </c>
      <c r="D296" t="s">
        <v>32</v>
      </c>
      <c r="E296">
        <f>IF(C296="Dom",(SUMIFS(VDFM!$D$2:$D$599,VDFM!$A$2:$A$599,Consumption_with_taxes!$A296,VDFM!$B$2:$B$599,Consumption_with_taxes!$B296,VDFM!$C$2:$C$599,Consumption_with_taxes!$D296)
* (1 + SUMIFS(RTFD!$D$2:$D$599,RTFD!$A$2:$A$599,Consumption_with_taxes!$A296,RTFD!$B$2:$B$599,Consumption_with_taxes!$B296,RTFD!$C$2:$C$599,Consumption_with_taxes!$D296))),
(SUMIFS(VIFM!$D$2:$D$599,VIFM!$A$2:$A$599,Consumption_with_taxes!$A296,VIFM!$B$2:$B$599,Consumption_with_taxes!$B296,VIFM!$C$2:$C$599,Consumption_with_taxes!$D296)
* (1 + SUMIFS(RTFI!$D$2:$D$599,RTFI!$A$2:$A$599,Consumption_with_taxes!$A296,RTFI!$B$2:$B$599,Consumption_with_taxes!$B296,RTFI!$C$2:$C$599,Consumption_with_taxes!$D296))))</f>
        <v>8.0761510495252806E-2</v>
      </c>
    </row>
    <row r="297" spans="1:5" x14ac:dyDescent="0.25">
      <c r="A297" t="s">
        <v>7</v>
      </c>
      <c r="B297" t="s">
        <v>49</v>
      </c>
      <c r="C297" t="s">
        <v>47</v>
      </c>
      <c r="D297" t="s">
        <v>33</v>
      </c>
      <c r="E297">
        <f>IF(C297="Dom",(SUMIFS(VDFM!$D$2:$D$599,VDFM!$A$2:$A$599,Consumption_with_taxes!$A297,VDFM!$B$2:$B$599,Consumption_with_taxes!$B297,VDFM!$C$2:$C$599,Consumption_with_taxes!$D297)
* (1 + SUMIFS(RTFD!$D$2:$D$599,RTFD!$A$2:$A$599,Consumption_with_taxes!$A297,RTFD!$B$2:$B$599,Consumption_with_taxes!$B297,RTFD!$C$2:$C$599,Consumption_with_taxes!$D297))),
(SUMIFS(VIFM!$D$2:$D$599,VIFM!$A$2:$A$599,Consumption_with_taxes!$A297,VIFM!$B$2:$B$599,Consumption_with_taxes!$B297,VIFM!$C$2:$C$599,Consumption_with_taxes!$D297)
* (1 + SUMIFS(RTFI!$D$2:$D$599,RTFI!$A$2:$A$599,Consumption_with_taxes!$A297,RTFI!$B$2:$B$599,Consumption_with_taxes!$B297,RTFI!$C$2:$C$599,Consumption_with_taxes!$D297))))</f>
        <v>3.2806289526179E-4</v>
      </c>
    </row>
    <row r="298" spans="1:5" x14ac:dyDescent="0.25">
      <c r="A298" t="s">
        <v>7</v>
      </c>
      <c r="B298" t="s">
        <v>49</v>
      </c>
      <c r="C298" t="s">
        <v>47</v>
      </c>
      <c r="D298" t="s">
        <v>34</v>
      </c>
      <c r="E298">
        <f>IF(C298="Dom",(SUMIFS(VDFM!$D$2:$D$599,VDFM!$A$2:$A$599,Consumption_with_taxes!$A298,VDFM!$B$2:$B$599,Consumption_with_taxes!$B298,VDFM!$C$2:$C$599,Consumption_with_taxes!$D298)
* (1 + SUMIFS(RTFD!$D$2:$D$599,RTFD!$A$2:$A$599,Consumption_with_taxes!$A298,RTFD!$B$2:$B$599,Consumption_with_taxes!$B298,RTFD!$C$2:$C$599,Consumption_with_taxes!$D298))),
(SUMIFS(VIFM!$D$2:$D$599,VIFM!$A$2:$A$599,Consumption_with_taxes!$A298,VIFM!$B$2:$B$599,Consumption_with_taxes!$B298,VIFM!$C$2:$C$599,Consumption_with_taxes!$D298)
* (1 + SUMIFS(RTFI!$D$2:$D$599,RTFI!$A$2:$A$599,Consumption_with_taxes!$A298,RTFI!$B$2:$B$599,Consumption_with_taxes!$B298,RTFI!$C$2:$C$599,Consumption_with_taxes!$D298))))</f>
        <v>0.98675903232790096</v>
      </c>
    </row>
    <row r="299" spans="1:5" x14ac:dyDescent="0.25">
      <c r="A299" t="s">
        <v>7</v>
      </c>
      <c r="B299" t="s">
        <v>49</v>
      </c>
      <c r="C299" t="s">
        <v>47</v>
      </c>
      <c r="D299" t="s">
        <v>35</v>
      </c>
      <c r="E299">
        <f>IF(C299="Dom",(SUMIFS(VDFM!$D$2:$D$599,VDFM!$A$2:$A$599,Consumption_with_taxes!$A299,VDFM!$B$2:$B$599,Consumption_with_taxes!$B299,VDFM!$C$2:$C$599,Consumption_with_taxes!$D299)
* (1 + SUMIFS(RTFD!$D$2:$D$599,RTFD!$A$2:$A$599,Consumption_with_taxes!$A299,RTFD!$B$2:$B$599,Consumption_with_taxes!$B299,RTFD!$C$2:$C$599,Consumption_with_taxes!$D299))),
(SUMIFS(VIFM!$D$2:$D$599,VIFM!$A$2:$A$599,Consumption_with_taxes!$A299,VIFM!$B$2:$B$599,Consumption_with_taxes!$B299,VIFM!$C$2:$C$599,Consumption_with_taxes!$D299)
* (1 + SUMIFS(RTFI!$D$2:$D$599,RTFI!$A$2:$A$599,Consumption_with_taxes!$A299,RTFI!$B$2:$B$599,Consumption_with_taxes!$B299,RTFI!$C$2:$C$599,Consumption_with_taxes!$D299))))</f>
        <v>9.063020050631105E-3</v>
      </c>
    </row>
    <row r="300" spans="1:5" x14ac:dyDescent="0.25">
      <c r="A300" t="s">
        <v>7</v>
      </c>
      <c r="B300" t="s">
        <v>49</v>
      </c>
      <c r="C300" t="s">
        <v>47</v>
      </c>
      <c r="D300" t="s">
        <v>36</v>
      </c>
      <c r="E300">
        <f>IF(C300="Dom",(SUMIFS(VDFM!$D$2:$D$599,VDFM!$A$2:$A$599,Consumption_with_taxes!$A300,VDFM!$B$2:$B$599,Consumption_with_taxes!$B300,VDFM!$C$2:$C$599,Consumption_with_taxes!$D300)
* (1 + SUMIFS(RTFD!$D$2:$D$599,RTFD!$A$2:$A$599,Consumption_with_taxes!$A300,RTFD!$B$2:$B$599,Consumption_with_taxes!$B300,RTFD!$C$2:$C$599,Consumption_with_taxes!$D300))),
(SUMIFS(VIFM!$D$2:$D$599,VIFM!$A$2:$A$599,Consumption_with_taxes!$A300,VIFM!$B$2:$B$599,Consumption_with_taxes!$B300,VIFM!$C$2:$C$599,Consumption_with_taxes!$D300)
* (1 + SUMIFS(RTFI!$D$2:$D$599,RTFI!$A$2:$A$599,Consumption_with_taxes!$A300,RTFI!$B$2:$B$599,Consumption_with_taxes!$B300,RTFI!$C$2:$C$599,Consumption_with_taxes!$D300))))</f>
        <v>247.508071762079</v>
      </c>
    </row>
    <row r="301" spans="1:5" x14ac:dyDescent="0.25">
      <c r="A301" t="s">
        <v>7</v>
      </c>
      <c r="B301" t="s">
        <v>49</v>
      </c>
      <c r="C301" t="s">
        <v>47</v>
      </c>
      <c r="D301" t="s">
        <v>50</v>
      </c>
      <c r="E301">
        <f>IF(C301="Dom",(SUMIFS(VDFM!$D$2:$D$599,VDFM!$A$2:$A$599,Consumption_with_taxes!$A301,VDFM!$B$2:$B$599,Consumption_with_taxes!$B301,VDFM!$C$2:$C$599,Consumption_with_taxes!$D301)
* (1 + SUMIFS(RTFD!$D$2:$D$599,RTFD!$A$2:$A$599,Consumption_with_taxes!$A301,RTFD!$B$2:$B$599,Consumption_with_taxes!$B301,RTFD!$C$2:$C$599,Consumption_with_taxes!$D301))),
(SUMIFS(VIFM!$D$2:$D$599,VIFM!$A$2:$A$599,Consumption_with_taxes!$A301,VIFM!$B$2:$B$599,Consumption_with_taxes!$B301,VIFM!$C$2:$C$599,Consumption_with_taxes!$D301)
* (1 + SUMIFS(RTFI!$D$2:$D$599,RTFI!$A$2:$A$599,Consumption_with_taxes!$A301,RTFI!$B$2:$B$599,Consumption_with_taxes!$B301,RTFI!$C$2:$C$599,Consumption_with_taxes!$D301))))</f>
        <v>1.0685910732962842</v>
      </c>
    </row>
    <row r="302" spans="1:5" x14ac:dyDescent="0.25">
      <c r="A302" t="s">
        <v>7</v>
      </c>
      <c r="B302" t="s">
        <v>49</v>
      </c>
      <c r="C302" t="s">
        <v>48</v>
      </c>
      <c r="D302" t="s">
        <v>19</v>
      </c>
      <c r="E302">
        <f>IF(C302="Dom",(SUMIFS(VDFM!$D$2:$D$599,VDFM!$A$2:$A$599,Consumption_with_taxes!$A302,VDFM!$B$2:$B$599,Consumption_with_taxes!$B302,VDFM!$C$2:$C$599,Consumption_with_taxes!$D302)
* (1 + SUMIFS(RTFD!$D$2:$D$599,RTFD!$A$2:$A$599,Consumption_with_taxes!$A302,RTFD!$B$2:$B$599,Consumption_with_taxes!$B302,RTFD!$C$2:$C$599,Consumption_with_taxes!$D302))),
(SUMIFS(VIFM!$D$2:$D$599,VIFM!$A$2:$A$599,Consumption_with_taxes!$A302,VIFM!$B$2:$B$599,Consumption_with_taxes!$B302,VIFM!$C$2:$C$599,Consumption_with_taxes!$D302)
* (1 + SUMIFS(RTFI!$D$2:$D$599,RTFI!$A$2:$A$599,Consumption_with_taxes!$A302,RTFI!$B$2:$B$599,Consumption_with_taxes!$B302,RTFI!$C$2:$C$599,Consumption_with_taxes!$D302))))</f>
        <v>5.8540590417466599E-6</v>
      </c>
    </row>
    <row r="303" spans="1:5" x14ac:dyDescent="0.25">
      <c r="A303" t="s">
        <v>7</v>
      </c>
      <c r="B303" t="s">
        <v>49</v>
      </c>
      <c r="C303" t="s">
        <v>48</v>
      </c>
      <c r="D303" t="s">
        <v>21</v>
      </c>
      <c r="E303">
        <f>IF(C303="Dom",(SUMIFS(VDFM!$D$2:$D$599,VDFM!$A$2:$A$599,Consumption_with_taxes!$A303,VDFM!$B$2:$B$599,Consumption_with_taxes!$B303,VDFM!$C$2:$C$599,Consumption_with_taxes!$D303)
* (1 + SUMIFS(RTFD!$D$2:$D$599,RTFD!$A$2:$A$599,Consumption_with_taxes!$A303,RTFD!$B$2:$B$599,Consumption_with_taxes!$B303,RTFD!$C$2:$C$599,Consumption_with_taxes!$D303))),
(SUMIFS(VIFM!$D$2:$D$599,VIFM!$A$2:$A$599,Consumption_with_taxes!$A303,VIFM!$B$2:$B$599,Consumption_with_taxes!$B303,VIFM!$C$2:$C$599,Consumption_with_taxes!$D303)
* (1 + SUMIFS(RTFI!$D$2:$D$599,RTFI!$A$2:$A$599,Consumption_with_taxes!$A303,RTFI!$B$2:$B$599,Consumption_with_taxes!$B303,RTFI!$C$2:$C$599,Consumption_with_taxes!$D303))))</f>
        <v>4.4736960601760997E-5</v>
      </c>
    </row>
    <row r="304" spans="1:5" x14ac:dyDescent="0.25">
      <c r="A304" t="s">
        <v>7</v>
      </c>
      <c r="B304" t="s">
        <v>49</v>
      </c>
      <c r="C304" t="s">
        <v>48</v>
      </c>
      <c r="D304" t="s">
        <v>22</v>
      </c>
      <c r="E304">
        <f>IF(C304="Dom",(SUMIFS(VDFM!$D$2:$D$599,VDFM!$A$2:$A$599,Consumption_with_taxes!$A304,VDFM!$B$2:$B$599,Consumption_with_taxes!$B304,VDFM!$C$2:$C$599,Consumption_with_taxes!$D304)
* (1 + SUMIFS(RTFD!$D$2:$D$599,RTFD!$A$2:$A$599,Consumption_with_taxes!$A304,RTFD!$B$2:$B$599,Consumption_with_taxes!$B304,RTFD!$C$2:$C$599,Consumption_with_taxes!$D304))),
(SUMIFS(VIFM!$D$2:$D$599,VIFM!$A$2:$A$599,Consumption_with_taxes!$A304,VIFM!$B$2:$B$599,Consumption_with_taxes!$B304,VIFM!$C$2:$C$599,Consumption_with_taxes!$D304)
* (1 + SUMIFS(RTFI!$D$2:$D$599,RTFI!$A$2:$A$599,Consumption_with_taxes!$A304,RTFI!$B$2:$B$599,Consumption_with_taxes!$B304,RTFI!$C$2:$C$599,Consumption_with_taxes!$D304))))</f>
        <v>1.2195889335027599E-6</v>
      </c>
    </row>
    <row r="305" spans="1:5" x14ac:dyDescent="0.25">
      <c r="A305" t="s">
        <v>7</v>
      </c>
      <c r="B305" t="s">
        <v>49</v>
      </c>
      <c r="C305" t="s">
        <v>48</v>
      </c>
      <c r="D305" t="s">
        <v>24</v>
      </c>
      <c r="E305">
        <f>IF(C305="Dom",(SUMIFS(VDFM!$D$2:$D$599,VDFM!$A$2:$A$599,Consumption_with_taxes!$A305,VDFM!$B$2:$B$599,Consumption_with_taxes!$B305,VDFM!$C$2:$C$599,Consumption_with_taxes!$D305)
* (1 + SUMIFS(RTFD!$D$2:$D$599,RTFD!$A$2:$A$599,Consumption_with_taxes!$A305,RTFD!$B$2:$B$599,Consumption_with_taxes!$B305,RTFD!$C$2:$C$599,Consumption_with_taxes!$D305))),
(SUMIFS(VIFM!$D$2:$D$599,VIFM!$A$2:$A$599,Consumption_with_taxes!$A305,VIFM!$B$2:$B$599,Consumption_with_taxes!$B305,VIFM!$C$2:$C$599,Consumption_with_taxes!$D305)
* (1 + SUMIFS(RTFI!$D$2:$D$599,RTFI!$A$2:$A$599,Consumption_with_taxes!$A305,RTFI!$B$2:$B$599,Consumption_with_taxes!$B305,RTFI!$C$2:$C$599,Consumption_with_taxes!$D305))))</f>
        <v>2.2524755990901299E-5</v>
      </c>
    </row>
    <row r="306" spans="1:5" x14ac:dyDescent="0.25">
      <c r="A306" t="s">
        <v>7</v>
      </c>
      <c r="B306" t="s">
        <v>49</v>
      </c>
      <c r="C306" t="s">
        <v>48</v>
      </c>
      <c r="D306" t="s">
        <v>28</v>
      </c>
      <c r="E306">
        <f>IF(C306="Dom",(SUMIFS(VDFM!$D$2:$D$599,VDFM!$A$2:$A$599,Consumption_with_taxes!$A306,VDFM!$B$2:$B$599,Consumption_with_taxes!$B306,VDFM!$C$2:$C$599,Consumption_with_taxes!$D306)
* (1 + SUMIFS(RTFD!$D$2:$D$599,RTFD!$A$2:$A$599,Consumption_with_taxes!$A306,RTFD!$B$2:$B$599,Consumption_with_taxes!$B306,RTFD!$C$2:$C$599,Consumption_with_taxes!$D306))),
(SUMIFS(VIFM!$D$2:$D$599,VIFM!$A$2:$A$599,Consumption_with_taxes!$A306,VIFM!$B$2:$B$599,Consumption_with_taxes!$B306,VIFM!$C$2:$C$599,Consumption_with_taxes!$D306)
* (1 + SUMIFS(RTFI!$D$2:$D$599,RTFI!$A$2:$A$599,Consumption_with_taxes!$A306,RTFI!$B$2:$B$599,Consumption_with_taxes!$B306,RTFI!$C$2:$C$599,Consumption_with_taxes!$D306))))</f>
        <v>5.4109651724540857</v>
      </c>
    </row>
    <row r="307" spans="1:5" x14ac:dyDescent="0.25">
      <c r="A307" t="s">
        <v>7</v>
      </c>
      <c r="B307" t="s">
        <v>49</v>
      </c>
      <c r="C307" t="s">
        <v>48</v>
      </c>
      <c r="D307" t="s">
        <v>30</v>
      </c>
      <c r="E307">
        <f>IF(C307="Dom",(SUMIFS(VDFM!$D$2:$D$599,VDFM!$A$2:$A$599,Consumption_with_taxes!$A307,VDFM!$B$2:$B$599,Consumption_with_taxes!$B307,VDFM!$C$2:$C$599,Consumption_with_taxes!$D307)
* (1 + SUMIFS(RTFD!$D$2:$D$599,RTFD!$A$2:$A$599,Consumption_with_taxes!$A307,RTFD!$B$2:$B$599,Consumption_with_taxes!$B307,RTFD!$C$2:$C$599,Consumption_with_taxes!$D307))),
(SUMIFS(VIFM!$D$2:$D$599,VIFM!$A$2:$A$599,Consumption_with_taxes!$A307,VIFM!$B$2:$B$599,Consumption_with_taxes!$B307,VIFM!$C$2:$C$599,Consumption_with_taxes!$D307)
* (1 + SUMIFS(RTFI!$D$2:$D$599,RTFI!$A$2:$A$599,Consumption_with_taxes!$A307,RTFI!$B$2:$B$599,Consumption_with_taxes!$B307,RTFI!$C$2:$C$599,Consumption_with_taxes!$D307))))</f>
        <v>6.04752842389046E-3</v>
      </c>
    </row>
    <row r="308" spans="1:5" x14ac:dyDescent="0.25">
      <c r="A308" t="s">
        <v>7</v>
      </c>
      <c r="B308" t="s">
        <v>49</v>
      </c>
      <c r="C308" t="s">
        <v>48</v>
      </c>
      <c r="D308" t="s">
        <v>31</v>
      </c>
      <c r="E308">
        <f>IF(C308="Dom",(SUMIFS(VDFM!$D$2:$D$599,VDFM!$A$2:$A$599,Consumption_with_taxes!$A308,VDFM!$B$2:$B$599,Consumption_with_taxes!$B308,VDFM!$C$2:$C$599,Consumption_with_taxes!$D308)
* (1 + SUMIFS(RTFD!$D$2:$D$599,RTFD!$A$2:$A$599,Consumption_with_taxes!$A308,RTFD!$B$2:$B$599,Consumption_with_taxes!$B308,RTFD!$C$2:$C$599,Consumption_with_taxes!$D308))),
(SUMIFS(VIFM!$D$2:$D$599,VIFM!$A$2:$A$599,Consumption_with_taxes!$A308,VIFM!$B$2:$B$599,Consumption_with_taxes!$B308,VIFM!$C$2:$C$599,Consumption_with_taxes!$D308)
* (1 + SUMIFS(RTFI!$D$2:$D$599,RTFI!$A$2:$A$599,Consumption_with_taxes!$A308,RTFI!$B$2:$B$599,Consumption_with_taxes!$B308,RTFI!$C$2:$C$599,Consumption_with_taxes!$D308))))</f>
        <v>2.92230003082594E-3</v>
      </c>
    </row>
    <row r="309" spans="1:5" x14ac:dyDescent="0.25">
      <c r="A309" t="s">
        <v>7</v>
      </c>
      <c r="B309" t="s">
        <v>49</v>
      </c>
      <c r="C309" t="s">
        <v>48</v>
      </c>
      <c r="D309" t="s">
        <v>32</v>
      </c>
      <c r="E309">
        <f>IF(C309="Dom",(SUMIFS(VDFM!$D$2:$D$599,VDFM!$A$2:$A$599,Consumption_with_taxes!$A309,VDFM!$B$2:$B$599,Consumption_with_taxes!$B309,VDFM!$C$2:$C$599,Consumption_with_taxes!$D309)
* (1 + SUMIFS(RTFD!$D$2:$D$599,RTFD!$A$2:$A$599,Consumption_with_taxes!$A309,RTFD!$B$2:$B$599,Consumption_with_taxes!$B309,RTFD!$C$2:$C$599,Consumption_with_taxes!$D309))),
(SUMIFS(VIFM!$D$2:$D$599,VIFM!$A$2:$A$599,Consumption_with_taxes!$A309,VIFM!$B$2:$B$599,Consumption_with_taxes!$B309,VIFM!$C$2:$C$599,Consumption_with_taxes!$D309)
* (1 + SUMIFS(RTFI!$D$2:$D$599,RTFI!$A$2:$A$599,Consumption_with_taxes!$A309,RTFI!$B$2:$B$599,Consumption_with_taxes!$B309,RTFI!$C$2:$C$599,Consumption_with_taxes!$D309))))</f>
        <v>8.3658302071994498E-3</v>
      </c>
    </row>
    <row r="310" spans="1:5" x14ac:dyDescent="0.25">
      <c r="A310" t="s">
        <v>7</v>
      </c>
      <c r="B310" t="s">
        <v>49</v>
      </c>
      <c r="C310" t="s">
        <v>48</v>
      </c>
      <c r="D310" t="s">
        <v>33</v>
      </c>
      <c r="E310">
        <f>IF(C310="Dom",(SUMIFS(VDFM!$D$2:$D$599,VDFM!$A$2:$A$599,Consumption_with_taxes!$A310,VDFM!$B$2:$B$599,Consumption_with_taxes!$B310,VDFM!$C$2:$C$599,Consumption_with_taxes!$D310)
* (1 + SUMIFS(RTFD!$D$2:$D$599,RTFD!$A$2:$A$599,Consumption_with_taxes!$A310,RTFD!$B$2:$B$599,Consumption_with_taxes!$B310,RTFD!$C$2:$C$599,Consumption_with_taxes!$D310))),
(SUMIFS(VIFM!$D$2:$D$599,VIFM!$A$2:$A$599,Consumption_with_taxes!$A310,VIFM!$B$2:$B$599,Consumption_with_taxes!$B310,VIFM!$C$2:$C$599,Consumption_with_taxes!$D310)
* (1 + SUMIFS(RTFI!$D$2:$D$599,RTFI!$A$2:$A$599,Consumption_with_taxes!$A310,RTFI!$B$2:$B$599,Consumption_with_taxes!$B310,RTFI!$C$2:$C$599,Consumption_with_taxes!$D310))))</f>
        <v>5.8105651585068797E-6</v>
      </c>
    </row>
    <row r="311" spans="1:5" x14ac:dyDescent="0.25">
      <c r="A311" t="s">
        <v>7</v>
      </c>
      <c r="B311" t="s">
        <v>49</v>
      </c>
      <c r="C311" t="s">
        <v>48</v>
      </c>
      <c r="D311" t="s">
        <v>34</v>
      </c>
      <c r="E311">
        <f>IF(C311="Dom",(SUMIFS(VDFM!$D$2:$D$599,VDFM!$A$2:$A$599,Consumption_with_taxes!$A311,VDFM!$B$2:$B$599,Consumption_with_taxes!$B311,VDFM!$C$2:$C$599,Consumption_with_taxes!$D311)
* (1 + SUMIFS(RTFD!$D$2:$D$599,RTFD!$A$2:$A$599,Consumption_with_taxes!$A311,RTFD!$B$2:$B$599,Consumption_with_taxes!$B311,RTFD!$C$2:$C$599,Consumption_with_taxes!$D311))),
(SUMIFS(VIFM!$D$2:$D$599,VIFM!$A$2:$A$599,Consumption_with_taxes!$A311,VIFM!$B$2:$B$599,Consumption_with_taxes!$B311,VIFM!$C$2:$C$599,Consumption_with_taxes!$D311)
* (1 + SUMIFS(RTFI!$D$2:$D$599,RTFI!$A$2:$A$599,Consumption_with_taxes!$A311,RTFI!$B$2:$B$599,Consumption_with_taxes!$B311,RTFI!$C$2:$C$599,Consumption_with_taxes!$D311))))</f>
        <v>7.1528038732614166E-2</v>
      </c>
    </row>
    <row r="312" spans="1:5" x14ac:dyDescent="0.25">
      <c r="A312" t="s">
        <v>7</v>
      </c>
      <c r="B312" t="s">
        <v>49</v>
      </c>
      <c r="C312" t="s">
        <v>48</v>
      </c>
      <c r="D312" t="s">
        <v>35</v>
      </c>
      <c r="E312">
        <f>IF(C312="Dom",(SUMIFS(VDFM!$D$2:$D$599,VDFM!$A$2:$A$599,Consumption_with_taxes!$A312,VDFM!$B$2:$B$599,Consumption_with_taxes!$B312,VDFM!$C$2:$C$599,Consumption_with_taxes!$D312)
* (1 + SUMIFS(RTFD!$D$2:$D$599,RTFD!$A$2:$A$599,Consumption_with_taxes!$A312,RTFD!$B$2:$B$599,Consumption_with_taxes!$B312,RTFD!$C$2:$C$599,Consumption_with_taxes!$D312))),
(SUMIFS(VIFM!$D$2:$D$599,VIFM!$A$2:$A$599,Consumption_with_taxes!$A312,VIFM!$B$2:$B$599,Consumption_with_taxes!$B312,VIFM!$C$2:$C$599,Consumption_with_taxes!$D312)
* (1 + SUMIFS(RTFI!$D$2:$D$599,RTFI!$A$2:$A$599,Consumption_with_taxes!$A312,RTFI!$B$2:$B$599,Consumption_with_taxes!$B312,RTFI!$C$2:$C$599,Consumption_with_taxes!$D312))))</f>
        <v>3.3072674397353799E-4</v>
      </c>
    </row>
    <row r="313" spans="1:5" x14ac:dyDescent="0.25">
      <c r="A313" t="s">
        <v>7</v>
      </c>
      <c r="B313" t="s">
        <v>49</v>
      </c>
      <c r="C313" t="s">
        <v>48</v>
      </c>
      <c r="D313" t="s">
        <v>36</v>
      </c>
      <c r="E313">
        <f>IF(C313="Dom",(SUMIFS(VDFM!$D$2:$D$599,VDFM!$A$2:$A$599,Consumption_with_taxes!$A313,VDFM!$B$2:$B$599,Consumption_with_taxes!$B313,VDFM!$C$2:$C$599,Consumption_with_taxes!$D313)
* (1 + SUMIFS(RTFD!$D$2:$D$599,RTFD!$A$2:$A$599,Consumption_with_taxes!$A313,RTFD!$B$2:$B$599,Consumption_with_taxes!$B313,RTFD!$C$2:$C$599,Consumption_with_taxes!$D313))),
(SUMIFS(VIFM!$D$2:$D$599,VIFM!$A$2:$A$599,Consumption_with_taxes!$A313,VIFM!$B$2:$B$599,Consumption_with_taxes!$B313,VIFM!$C$2:$C$599,Consumption_with_taxes!$D313)
* (1 + SUMIFS(RTFI!$D$2:$D$599,RTFI!$A$2:$A$599,Consumption_with_taxes!$A313,RTFI!$B$2:$B$599,Consumption_with_taxes!$B313,RTFI!$C$2:$C$599,Consumption_with_taxes!$D313))))</f>
        <v>2.1252190762458403</v>
      </c>
    </row>
    <row r="314" spans="1:5" x14ac:dyDescent="0.25">
      <c r="A314" t="s">
        <v>7</v>
      </c>
      <c r="B314" t="s">
        <v>49</v>
      </c>
      <c r="C314" t="s">
        <v>48</v>
      </c>
      <c r="D314" t="s">
        <v>50</v>
      </c>
      <c r="E314">
        <f>IF(C314="Dom",(SUMIFS(VDFM!$D$2:$D$599,VDFM!$A$2:$A$599,Consumption_with_taxes!$A314,VDFM!$B$2:$B$599,Consumption_with_taxes!$B314,VDFM!$C$2:$C$599,Consumption_with_taxes!$D314)
* (1 + SUMIFS(RTFD!$D$2:$D$599,RTFD!$A$2:$A$599,Consumption_with_taxes!$A314,RTFD!$B$2:$B$599,Consumption_with_taxes!$B314,RTFD!$C$2:$C$599,Consumption_with_taxes!$D314))),
(SUMIFS(VIFM!$D$2:$D$599,VIFM!$A$2:$A$599,Consumption_with_taxes!$A314,VIFM!$B$2:$B$599,Consumption_with_taxes!$B314,VIFM!$C$2:$C$599,Consumption_with_taxes!$D314)
* (1 + SUMIFS(RTFI!$D$2:$D$599,RTFI!$A$2:$A$599,Consumption_with_taxes!$A314,RTFI!$B$2:$B$599,Consumption_with_taxes!$B314,RTFI!$C$2:$C$599,Consumption_with_taxes!$D314))))</f>
        <v>0.17921701806057755</v>
      </c>
    </row>
    <row r="315" spans="1:5" x14ac:dyDescent="0.25">
      <c r="A315" t="s">
        <v>9</v>
      </c>
      <c r="B315" t="s">
        <v>42</v>
      </c>
      <c r="C315" t="s">
        <v>47</v>
      </c>
      <c r="D315" t="s">
        <v>19</v>
      </c>
      <c r="E315">
        <f>IF(C315="Dom",(SUMIFS(VDFM!$D$2:$D$599,VDFM!$A$2:$A$599,Consumption_with_taxes!$A315,VDFM!$B$2:$B$599,Consumption_with_taxes!$B315,VDFM!$C$2:$C$599,Consumption_with_taxes!$D315)
* (1 + SUMIFS(RTFD!$D$2:$D$599,RTFD!$A$2:$A$599,Consumption_with_taxes!$A315,RTFD!$B$2:$B$599,Consumption_with_taxes!$B315,RTFD!$C$2:$C$599,Consumption_with_taxes!$D315))),
(SUMIFS(VIFM!$D$2:$D$599,VIFM!$A$2:$A$599,Consumption_with_taxes!$A315,VIFM!$B$2:$B$599,Consumption_with_taxes!$B315,VIFM!$C$2:$C$599,Consumption_with_taxes!$D315)
* (1 + SUMIFS(RTFI!$D$2:$D$599,RTFI!$A$2:$A$599,Consumption_with_taxes!$A315,RTFI!$B$2:$B$599,Consumption_with_taxes!$B315,RTFI!$C$2:$C$599,Consumption_with_taxes!$D315))))</f>
        <v>30.493833656786869</v>
      </c>
    </row>
    <row r="316" spans="1:5" x14ac:dyDescent="0.25">
      <c r="A316" t="s">
        <v>9</v>
      </c>
      <c r="B316" t="s">
        <v>42</v>
      </c>
      <c r="C316" t="s">
        <v>47</v>
      </c>
      <c r="D316" t="s">
        <v>20</v>
      </c>
      <c r="E316">
        <f>IF(C316="Dom",(SUMIFS(VDFM!$D$2:$D$599,VDFM!$A$2:$A$599,Consumption_with_taxes!$A316,VDFM!$B$2:$B$599,Consumption_with_taxes!$B316,VDFM!$C$2:$C$599,Consumption_with_taxes!$D316)
* (1 + SUMIFS(RTFD!$D$2:$D$599,RTFD!$A$2:$A$599,Consumption_with_taxes!$A316,RTFD!$B$2:$B$599,Consumption_with_taxes!$B316,RTFD!$C$2:$C$599,Consumption_with_taxes!$D316))),
(SUMIFS(VIFM!$D$2:$D$599,VIFM!$A$2:$A$599,Consumption_with_taxes!$A316,VIFM!$B$2:$B$599,Consumption_with_taxes!$B316,VIFM!$C$2:$C$599,Consumption_with_taxes!$D316)
* (1 + SUMIFS(RTFI!$D$2:$D$599,RTFI!$A$2:$A$599,Consumption_with_taxes!$A316,RTFI!$B$2:$B$599,Consumption_with_taxes!$B316,RTFI!$C$2:$C$599,Consumption_with_taxes!$D316))))</f>
        <v>5.7778799697103294</v>
      </c>
    </row>
    <row r="317" spans="1:5" x14ac:dyDescent="0.25">
      <c r="A317" t="s">
        <v>9</v>
      </c>
      <c r="B317" t="s">
        <v>42</v>
      </c>
      <c r="C317" t="s">
        <v>47</v>
      </c>
      <c r="D317" t="s">
        <v>21</v>
      </c>
      <c r="E317">
        <f>IF(C317="Dom",(SUMIFS(VDFM!$D$2:$D$599,VDFM!$A$2:$A$599,Consumption_with_taxes!$A317,VDFM!$B$2:$B$599,Consumption_with_taxes!$B317,VDFM!$C$2:$C$599,Consumption_with_taxes!$D317)
* (1 + SUMIFS(RTFD!$D$2:$D$599,RTFD!$A$2:$A$599,Consumption_with_taxes!$A317,RTFD!$B$2:$B$599,Consumption_with_taxes!$B317,RTFD!$C$2:$C$599,Consumption_with_taxes!$D317))),
(SUMIFS(VIFM!$D$2:$D$599,VIFM!$A$2:$A$599,Consumption_with_taxes!$A317,VIFM!$B$2:$B$599,Consumption_with_taxes!$B317,VIFM!$C$2:$C$599,Consumption_with_taxes!$D317)
* (1 + SUMIFS(RTFI!$D$2:$D$599,RTFI!$A$2:$A$599,Consumption_with_taxes!$A317,RTFI!$B$2:$B$599,Consumption_with_taxes!$B317,RTFI!$C$2:$C$599,Consumption_with_taxes!$D317))))</f>
        <v>21.275526466775684</v>
      </c>
    </row>
    <row r="318" spans="1:5" x14ac:dyDescent="0.25">
      <c r="A318" t="s">
        <v>9</v>
      </c>
      <c r="B318" t="s">
        <v>42</v>
      </c>
      <c r="C318" t="s">
        <v>47</v>
      </c>
      <c r="D318" t="s">
        <v>22</v>
      </c>
      <c r="E318">
        <f>IF(C318="Dom",(SUMIFS(VDFM!$D$2:$D$599,VDFM!$A$2:$A$599,Consumption_with_taxes!$A318,VDFM!$B$2:$B$599,Consumption_with_taxes!$B318,VDFM!$C$2:$C$599,Consumption_with_taxes!$D318)
* (1 + SUMIFS(RTFD!$D$2:$D$599,RTFD!$A$2:$A$599,Consumption_with_taxes!$A318,RTFD!$B$2:$B$599,Consumption_with_taxes!$B318,RTFD!$C$2:$C$599,Consumption_with_taxes!$D318))),
(SUMIFS(VIFM!$D$2:$D$599,VIFM!$A$2:$A$599,Consumption_with_taxes!$A318,VIFM!$B$2:$B$599,Consumption_with_taxes!$B318,VIFM!$C$2:$C$599,Consumption_with_taxes!$D318)
* (1 + SUMIFS(RTFI!$D$2:$D$599,RTFI!$A$2:$A$599,Consumption_with_taxes!$A318,RTFI!$B$2:$B$599,Consumption_with_taxes!$B318,RTFI!$C$2:$C$599,Consumption_with_taxes!$D318))))</f>
        <v>2.177636844308485</v>
      </c>
    </row>
    <row r="319" spans="1:5" x14ac:dyDescent="0.25">
      <c r="A319" t="s">
        <v>9</v>
      </c>
      <c r="B319" t="s">
        <v>42</v>
      </c>
      <c r="C319" t="s">
        <v>47</v>
      </c>
      <c r="D319" t="s">
        <v>23</v>
      </c>
      <c r="E319">
        <f>IF(C319="Dom",(SUMIFS(VDFM!$D$2:$D$599,VDFM!$A$2:$A$599,Consumption_with_taxes!$A319,VDFM!$B$2:$B$599,Consumption_with_taxes!$B319,VDFM!$C$2:$C$599,Consumption_with_taxes!$D319)
* (1 + SUMIFS(RTFD!$D$2:$D$599,RTFD!$A$2:$A$599,Consumption_with_taxes!$A319,RTFD!$B$2:$B$599,Consumption_with_taxes!$B319,RTFD!$C$2:$C$599,Consumption_with_taxes!$D319))),
(SUMIFS(VIFM!$D$2:$D$599,VIFM!$A$2:$A$599,Consumption_with_taxes!$A319,VIFM!$B$2:$B$599,Consumption_with_taxes!$B319,VIFM!$C$2:$C$599,Consumption_with_taxes!$D319)
* (1 + SUMIFS(RTFI!$D$2:$D$599,RTFI!$A$2:$A$599,Consumption_with_taxes!$A319,RTFI!$B$2:$B$599,Consumption_with_taxes!$B319,RTFI!$C$2:$C$599,Consumption_with_taxes!$D319))))</f>
        <v>9.8109473829641712E-3</v>
      </c>
    </row>
    <row r="320" spans="1:5" x14ac:dyDescent="0.25">
      <c r="A320" t="s">
        <v>9</v>
      </c>
      <c r="B320" t="s">
        <v>42</v>
      </c>
      <c r="C320" t="s">
        <v>47</v>
      </c>
      <c r="D320" t="s">
        <v>24</v>
      </c>
      <c r="E320">
        <f>IF(C320="Dom",(SUMIFS(VDFM!$D$2:$D$599,VDFM!$A$2:$A$599,Consumption_with_taxes!$A320,VDFM!$B$2:$B$599,Consumption_with_taxes!$B320,VDFM!$C$2:$C$599,Consumption_with_taxes!$D320)
* (1 + SUMIFS(RTFD!$D$2:$D$599,RTFD!$A$2:$A$599,Consumption_with_taxes!$A320,RTFD!$B$2:$B$599,Consumption_with_taxes!$B320,RTFD!$C$2:$C$599,Consumption_with_taxes!$D320))),
(SUMIFS(VIFM!$D$2:$D$599,VIFM!$A$2:$A$599,Consumption_with_taxes!$A320,VIFM!$B$2:$B$599,Consumption_with_taxes!$B320,VIFM!$C$2:$C$599,Consumption_with_taxes!$D320)
* (1 + SUMIFS(RTFI!$D$2:$D$599,RTFI!$A$2:$A$599,Consumption_with_taxes!$A320,RTFI!$B$2:$B$599,Consumption_with_taxes!$B320,RTFI!$C$2:$C$599,Consumption_with_taxes!$D320))))</f>
        <v>19.90633261787729</v>
      </c>
    </row>
    <row r="321" spans="1:5" x14ac:dyDescent="0.25">
      <c r="A321" t="s">
        <v>9</v>
      </c>
      <c r="B321" t="s">
        <v>42</v>
      </c>
      <c r="C321" t="s">
        <v>47</v>
      </c>
      <c r="D321" t="s">
        <v>25</v>
      </c>
      <c r="E321">
        <f>IF(C321="Dom",(SUMIFS(VDFM!$D$2:$D$599,VDFM!$A$2:$A$599,Consumption_with_taxes!$A321,VDFM!$B$2:$B$599,Consumption_with_taxes!$B321,VDFM!$C$2:$C$599,Consumption_with_taxes!$D321)
* (1 + SUMIFS(RTFD!$D$2:$D$599,RTFD!$A$2:$A$599,Consumption_with_taxes!$A321,RTFD!$B$2:$B$599,Consumption_with_taxes!$B321,RTFD!$C$2:$C$599,Consumption_with_taxes!$D321))),
(SUMIFS(VIFM!$D$2:$D$599,VIFM!$A$2:$A$599,Consumption_with_taxes!$A321,VIFM!$B$2:$B$599,Consumption_with_taxes!$B321,VIFM!$C$2:$C$599,Consumption_with_taxes!$D321)
* (1 + SUMIFS(RTFI!$D$2:$D$599,RTFI!$A$2:$A$599,Consumption_with_taxes!$A321,RTFI!$B$2:$B$599,Consumption_with_taxes!$B321,RTFI!$C$2:$C$599,Consumption_with_taxes!$D321))))</f>
        <v>15.491553616035915</v>
      </c>
    </row>
    <row r="322" spans="1:5" x14ac:dyDescent="0.25">
      <c r="A322" t="s">
        <v>9</v>
      </c>
      <c r="B322" t="s">
        <v>42</v>
      </c>
      <c r="C322" t="s">
        <v>47</v>
      </c>
      <c r="D322" t="s">
        <v>26</v>
      </c>
      <c r="E322">
        <f>IF(C322="Dom",(SUMIFS(VDFM!$D$2:$D$599,VDFM!$A$2:$A$599,Consumption_with_taxes!$A322,VDFM!$B$2:$B$599,Consumption_with_taxes!$B322,VDFM!$C$2:$C$599,Consumption_with_taxes!$D322)
* (1 + SUMIFS(RTFD!$D$2:$D$599,RTFD!$A$2:$A$599,Consumption_with_taxes!$A322,RTFD!$B$2:$B$599,Consumption_with_taxes!$B322,RTFD!$C$2:$C$599,Consumption_with_taxes!$D322))),
(SUMIFS(VIFM!$D$2:$D$599,VIFM!$A$2:$A$599,Consumption_with_taxes!$A322,VIFM!$B$2:$B$599,Consumption_with_taxes!$B322,VIFM!$C$2:$C$599,Consumption_with_taxes!$D322)
* (1 + SUMIFS(RTFI!$D$2:$D$599,RTFI!$A$2:$A$599,Consumption_with_taxes!$A322,RTFI!$B$2:$B$599,Consumption_with_taxes!$B322,RTFI!$C$2:$C$599,Consumption_with_taxes!$D322))))</f>
        <v>6.2340588138455305E-2</v>
      </c>
    </row>
    <row r="323" spans="1:5" x14ac:dyDescent="0.25">
      <c r="A323" t="s">
        <v>9</v>
      </c>
      <c r="B323" t="s">
        <v>42</v>
      </c>
      <c r="C323" t="s">
        <v>47</v>
      </c>
      <c r="D323" t="s">
        <v>27</v>
      </c>
      <c r="E323">
        <f>IF(C323="Dom",(SUMIFS(VDFM!$D$2:$D$599,VDFM!$A$2:$A$599,Consumption_with_taxes!$A323,VDFM!$B$2:$B$599,Consumption_with_taxes!$B323,VDFM!$C$2:$C$599,Consumption_with_taxes!$D323)
* (1 + SUMIFS(RTFD!$D$2:$D$599,RTFD!$A$2:$A$599,Consumption_with_taxes!$A323,RTFD!$B$2:$B$599,Consumption_with_taxes!$B323,RTFD!$C$2:$C$599,Consumption_with_taxes!$D323))),
(SUMIFS(VIFM!$D$2:$D$599,VIFM!$A$2:$A$599,Consumption_with_taxes!$A323,VIFM!$B$2:$B$599,Consumption_with_taxes!$B323,VIFM!$C$2:$C$599,Consumption_with_taxes!$D323)
* (1 + SUMIFS(RTFI!$D$2:$D$599,RTFI!$A$2:$A$599,Consumption_with_taxes!$A323,RTFI!$B$2:$B$599,Consumption_with_taxes!$B323,RTFI!$C$2:$C$599,Consumption_with_taxes!$D323))))</f>
        <v>5.7884159713792797E-7</v>
      </c>
    </row>
    <row r="324" spans="1:5" x14ac:dyDescent="0.25">
      <c r="A324" t="s">
        <v>9</v>
      </c>
      <c r="B324" t="s">
        <v>42</v>
      </c>
      <c r="C324" t="s">
        <v>47</v>
      </c>
      <c r="D324" t="s">
        <v>28</v>
      </c>
      <c r="E324">
        <f>IF(C324="Dom",(SUMIFS(VDFM!$D$2:$D$599,VDFM!$A$2:$A$599,Consumption_with_taxes!$A324,VDFM!$B$2:$B$599,Consumption_with_taxes!$B324,VDFM!$C$2:$C$599,Consumption_with_taxes!$D324)
* (1 + SUMIFS(RTFD!$D$2:$D$599,RTFD!$A$2:$A$599,Consumption_with_taxes!$A324,RTFD!$B$2:$B$599,Consumption_with_taxes!$B324,RTFD!$C$2:$C$599,Consumption_with_taxes!$D324))),
(SUMIFS(VIFM!$D$2:$D$599,VIFM!$A$2:$A$599,Consumption_with_taxes!$A324,VIFM!$B$2:$B$599,Consumption_with_taxes!$B324,VIFM!$C$2:$C$599,Consumption_with_taxes!$D324)
* (1 + SUMIFS(RTFI!$D$2:$D$599,RTFI!$A$2:$A$599,Consumption_with_taxes!$A324,RTFI!$B$2:$B$599,Consumption_with_taxes!$B324,RTFI!$C$2:$C$599,Consumption_with_taxes!$D324))))</f>
        <v>15.62155416240536</v>
      </c>
    </row>
    <row r="325" spans="1:5" x14ac:dyDescent="0.25">
      <c r="A325" t="s">
        <v>9</v>
      </c>
      <c r="B325" t="s">
        <v>42</v>
      </c>
      <c r="C325" t="s">
        <v>47</v>
      </c>
      <c r="D325" t="s">
        <v>29</v>
      </c>
      <c r="E325">
        <f>IF(C325="Dom",(SUMIFS(VDFM!$D$2:$D$599,VDFM!$A$2:$A$599,Consumption_with_taxes!$A325,VDFM!$B$2:$B$599,Consumption_with_taxes!$B325,VDFM!$C$2:$C$599,Consumption_with_taxes!$D325)
* (1 + SUMIFS(RTFD!$D$2:$D$599,RTFD!$A$2:$A$599,Consumption_with_taxes!$A325,RTFD!$B$2:$B$599,Consumption_with_taxes!$B325,RTFD!$C$2:$C$599,Consumption_with_taxes!$D325))),
(SUMIFS(VIFM!$D$2:$D$599,VIFM!$A$2:$A$599,Consumption_with_taxes!$A325,VIFM!$B$2:$B$599,Consumption_with_taxes!$B325,VIFM!$C$2:$C$599,Consumption_with_taxes!$D325)
* (1 + SUMIFS(RTFI!$D$2:$D$599,RTFI!$A$2:$A$599,Consumption_with_taxes!$A325,RTFI!$B$2:$B$599,Consumption_with_taxes!$B325,RTFI!$C$2:$C$599,Consumption_with_taxes!$D325))))</f>
        <v>3.8046879938127124E-3</v>
      </c>
    </row>
    <row r="326" spans="1:5" x14ac:dyDescent="0.25">
      <c r="A326" t="s">
        <v>9</v>
      </c>
      <c r="B326" t="s">
        <v>42</v>
      </c>
      <c r="C326" t="s">
        <v>47</v>
      </c>
      <c r="D326" t="s">
        <v>30</v>
      </c>
      <c r="E326">
        <f>IF(C326="Dom",(SUMIFS(VDFM!$D$2:$D$599,VDFM!$A$2:$A$599,Consumption_with_taxes!$A326,VDFM!$B$2:$B$599,Consumption_with_taxes!$B326,VDFM!$C$2:$C$599,Consumption_with_taxes!$D326)
* (1 + SUMIFS(RTFD!$D$2:$D$599,RTFD!$A$2:$A$599,Consumption_with_taxes!$A326,RTFD!$B$2:$B$599,Consumption_with_taxes!$B326,RTFD!$C$2:$C$599,Consumption_with_taxes!$D326))),
(SUMIFS(VIFM!$D$2:$D$599,VIFM!$A$2:$A$599,Consumption_with_taxes!$A326,VIFM!$B$2:$B$599,Consumption_with_taxes!$B326,VIFM!$C$2:$C$599,Consumption_with_taxes!$D326)
* (1 + SUMIFS(RTFI!$D$2:$D$599,RTFI!$A$2:$A$599,Consumption_with_taxes!$A326,RTFI!$B$2:$B$599,Consumption_with_taxes!$B326,RTFI!$C$2:$C$599,Consumption_with_taxes!$D326))))</f>
        <v>17.501552456092586</v>
      </c>
    </row>
    <row r="327" spans="1:5" x14ac:dyDescent="0.25">
      <c r="A327" t="s">
        <v>9</v>
      </c>
      <c r="B327" t="s">
        <v>42</v>
      </c>
      <c r="C327" t="s">
        <v>47</v>
      </c>
      <c r="D327" t="s">
        <v>31</v>
      </c>
      <c r="E327">
        <f>IF(C327="Dom",(SUMIFS(VDFM!$D$2:$D$599,VDFM!$A$2:$A$599,Consumption_with_taxes!$A327,VDFM!$B$2:$B$599,Consumption_with_taxes!$B327,VDFM!$C$2:$C$599,Consumption_with_taxes!$D327)
* (1 + SUMIFS(RTFD!$D$2:$D$599,RTFD!$A$2:$A$599,Consumption_with_taxes!$A327,RTFD!$B$2:$B$599,Consumption_with_taxes!$B327,RTFD!$C$2:$C$599,Consumption_with_taxes!$D327))),
(SUMIFS(VIFM!$D$2:$D$599,VIFM!$A$2:$A$599,Consumption_with_taxes!$A327,VIFM!$B$2:$B$599,Consumption_with_taxes!$B327,VIFM!$C$2:$C$599,Consumption_with_taxes!$D327)
* (1 + SUMIFS(RTFI!$D$2:$D$599,RTFI!$A$2:$A$599,Consumption_with_taxes!$A327,RTFI!$B$2:$B$599,Consumption_with_taxes!$B327,RTFI!$C$2:$C$599,Consumption_with_taxes!$D327))))</f>
        <v>96.070344196621591</v>
      </c>
    </row>
    <row r="328" spans="1:5" x14ac:dyDescent="0.25">
      <c r="A328" t="s">
        <v>9</v>
      </c>
      <c r="B328" t="s">
        <v>42</v>
      </c>
      <c r="C328" t="s">
        <v>47</v>
      </c>
      <c r="D328" t="s">
        <v>32</v>
      </c>
      <c r="E328">
        <f>IF(C328="Dom",(SUMIFS(VDFM!$D$2:$D$599,VDFM!$A$2:$A$599,Consumption_with_taxes!$A328,VDFM!$B$2:$B$599,Consumption_with_taxes!$B328,VDFM!$C$2:$C$599,Consumption_with_taxes!$D328)
* (1 + SUMIFS(RTFD!$D$2:$D$599,RTFD!$A$2:$A$599,Consumption_with_taxes!$A328,RTFD!$B$2:$B$599,Consumption_with_taxes!$B328,RTFD!$C$2:$C$599,Consumption_with_taxes!$D328))),
(SUMIFS(VIFM!$D$2:$D$599,VIFM!$A$2:$A$599,Consumption_with_taxes!$A328,VIFM!$B$2:$B$599,Consumption_with_taxes!$B328,VIFM!$C$2:$C$599,Consumption_with_taxes!$D328)
* (1 + SUMIFS(RTFI!$D$2:$D$599,RTFI!$A$2:$A$599,Consumption_with_taxes!$A328,RTFI!$B$2:$B$599,Consumption_with_taxes!$B328,RTFI!$C$2:$C$599,Consumption_with_taxes!$D328))))</f>
        <v>50.055087433910124</v>
      </c>
    </row>
    <row r="329" spans="1:5" x14ac:dyDescent="0.25">
      <c r="A329" t="s">
        <v>9</v>
      </c>
      <c r="B329" t="s">
        <v>42</v>
      </c>
      <c r="C329" t="s">
        <v>47</v>
      </c>
      <c r="D329" t="s">
        <v>33</v>
      </c>
      <c r="E329">
        <f>IF(C329="Dom",(SUMIFS(VDFM!$D$2:$D$599,VDFM!$A$2:$A$599,Consumption_with_taxes!$A329,VDFM!$B$2:$B$599,Consumption_with_taxes!$B329,VDFM!$C$2:$C$599,Consumption_with_taxes!$D329)
* (1 + SUMIFS(RTFD!$D$2:$D$599,RTFD!$A$2:$A$599,Consumption_with_taxes!$A329,RTFD!$B$2:$B$599,Consumption_with_taxes!$B329,RTFD!$C$2:$C$599,Consumption_with_taxes!$D329))),
(SUMIFS(VIFM!$D$2:$D$599,VIFM!$A$2:$A$599,Consumption_with_taxes!$A329,VIFM!$B$2:$B$599,Consumption_with_taxes!$B329,VIFM!$C$2:$C$599,Consumption_with_taxes!$D329)
* (1 + SUMIFS(RTFI!$D$2:$D$599,RTFI!$A$2:$A$599,Consumption_with_taxes!$A329,RTFI!$B$2:$B$599,Consumption_with_taxes!$B329,RTFI!$C$2:$C$599,Consumption_with_taxes!$D329))))</f>
        <v>7.4291300155315705</v>
      </c>
    </row>
    <row r="330" spans="1:5" x14ac:dyDescent="0.25">
      <c r="A330" t="s">
        <v>9</v>
      </c>
      <c r="B330" t="s">
        <v>42</v>
      </c>
      <c r="C330" t="s">
        <v>47</v>
      </c>
      <c r="D330" t="s">
        <v>34</v>
      </c>
      <c r="E330">
        <f>IF(C330="Dom",(SUMIFS(VDFM!$D$2:$D$599,VDFM!$A$2:$A$599,Consumption_with_taxes!$A330,VDFM!$B$2:$B$599,Consumption_with_taxes!$B330,VDFM!$C$2:$C$599,Consumption_with_taxes!$D330)
* (1 + SUMIFS(RTFD!$D$2:$D$599,RTFD!$A$2:$A$599,Consumption_with_taxes!$A330,RTFD!$B$2:$B$599,Consumption_with_taxes!$B330,RTFD!$C$2:$C$599,Consumption_with_taxes!$D330))),
(SUMIFS(VIFM!$D$2:$D$599,VIFM!$A$2:$A$599,Consumption_with_taxes!$A330,VIFM!$B$2:$B$599,Consumption_with_taxes!$B330,VIFM!$C$2:$C$599,Consumption_with_taxes!$D330)
* (1 + SUMIFS(RTFI!$D$2:$D$599,RTFI!$A$2:$A$599,Consumption_with_taxes!$A330,RTFI!$B$2:$B$599,Consumption_with_taxes!$B330,RTFI!$C$2:$C$599,Consumption_with_taxes!$D330))))</f>
        <v>34.545918896918202</v>
      </c>
    </row>
    <row r="331" spans="1:5" x14ac:dyDescent="0.25">
      <c r="A331" t="s">
        <v>9</v>
      </c>
      <c r="B331" t="s">
        <v>42</v>
      </c>
      <c r="C331" t="s">
        <v>47</v>
      </c>
      <c r="D331" t="s">
        <v>35</v>
      </c>
      <c r="E331">
        <f>IF(C331="Dom",(SUMIFS(VDFM!$D$2:$D$599,VDFM!$A$2:$A$599,Consumption_with_taxes!$A331,VDFM!$B$2:$B$599,Consumption_with_taxes!$B331,VDFM!$C$2:$C$599,Consumption_with_taxes!$D331)
* (1 + SUMIFS(RTFD!$D$2:$D$599,RTFD!$A$2:$A$599,Consumption_with_taxes!$A331,RTFD!$B$2:$B$599,Consumption_with_taxes!$B331,RTFD!$C$2:$C$599,Consumption_with_taxes!$D331))),
(SUMIFS(VIFM!$D$2:$D$599,VIFM!$A$2:$A$599,Consumption_with_taxes!$A331,VIFM!$B$2:$B$599,Consumption_with_taxes!$B331,VIFM!$C$2:$C$599,Consumption_with_taxes!$D331)
* (1 + SUMIFS(RTFI!$D$2:$D$599,RTFI!$A$2:$A$599,Consumption_with_taxes!$A331,RTFI!$B$2:$B$599,Consumption_with_taxes!$B331,RTFI!$C$2:$C$599,Consumption_with_taxes!$D331))))</f>
        <v>3.874563123327555</v>
      </c>
    </row>
    <row r="332" spans="1:5" x14ac:dyDescent="0.25">
      <c r="A332" t="s">
        <v>9</v>
      </c>
      <c r="B332" t="s">
        <v>42</v>
      </c>
      <c r="C332" t="s">
        <v>47</v>
      </c>
      <c r="D332" t="s">
        <v>36</v>
      </c>
      <c r="E332">
        <f>IF(C332="Dom",(SUMIFS(VDFM!$D$2:$D$599,VDFM!$A$2:$A$599,Consumption_with_taxes!$A332,VDFM!$B$2:$B$599,Consumption_with_taxes!$B332,VDFM!$C$2:$C$599,Consumption_with_taxes!$D332)
* (1 + SUMIFS(RTFD!$D$2:$D$599,RTFD!$A$2:$A$599,Consumption_with_taxes!$A332,RTFD!$B$2:$B$599,Consumption_with_taxes!$B332,RTFD!$C$2:$C$599,Consumption_with_taxes!$D332))),
(SUMIFS(VIFM!$D$2:$D$599,VIFM!$A$2:$A$599,Consumption_with_taxes!$A332,VIFM!$B$2:$B$599,Consumption_with_taxes!$B332,VIFM!$C$2:$C$599,Consumption_with_taxes!$D332)
* (1 + SUMIFS(RTFI!$D$2:$D$599,RTFI!$A$2:$A$599,Consumption_with_taxes!$A332,RTFI!$B$2:$B$599,Consumption_with_taxes!$B332,RTFI!$C$2:$C$599,Consumption_with_taxes!$D332))))</f>
        <v>498.61610155821103</v>
      </c>
    </row>
    <row r="333" spans="1:5" x14ac:dyDescent="0.25">
      <c r="A333" t="s">
        <v>9</v>
      </c>
      <c r="B333" t="s">
        <v>42</v>
      </c>
      <c r="C333" t="s">
        <v>47</v>
      </c>
      <c r="D333" t="s">
        <v>50</v>
      </c>
      <c r="E333">
        <f>IF(C333="Dom",(SUMIFS(VDFM!$D$2:$D$599,VDFM!$A$2:$A$599,Consumption_with_taxes!$A333,VDFM!$B$2:$B$599,Consumption_with_taxes!$B333,VDFM!$C$2:$C$599,Consumption_with_taxes!$D333)
* (1 + SUMIFS(RTFD!$D$2:$D$599,RTFD!$A$2:$A$599,Consumption_with_taxes!$A333,RTFD!$B$2:$B$599,Consumption_with_taxes!$B333,RTFD!$C$2:$C$599,Consumption_with_taxes!$D333))),
(SUMIFS(VIFM!$D$2:$D$599,VIFM!$A$2:$A$599,Consumption_with_taxes!$A333,VIFM!$B$2:$B$599,Consumption_with_taxes!$B333,VIFM!$C$2:$C$599,Consumption_with_taxes!$D333)
* (1 + SUMIFS(RTFI!$D$2:$D$599,RTFI!$A$2:$A$599,Consumption_with_taxes!$A333,RTFI!$B$2:$B$599,Consumption_with_taxes!$B333,RTFI!$C$2:$C$599,Consumption_with_taxes!$D333))))</f>
        <v>151.16553543311483</v>
      </c>
    </row>
    <row r="334" spans="1:5" x14ac:dyDescent="0.25">
      <c r="A334" t="s">
        <v>9</v>
      </c>
      <c r="B334" t="s">
        <v>42</v>
      </c>
      <c r="C334" t="s">
        <v>48</v>
      </c>
      <c r="D334" t="s">
        <v>19</v>
      </c>
      <c r="E334">
        <f>IF(C334="Dom",(SUMIFS(VDFM!$D$2:$D$599,VDFM!$A$2:$A$599,Consumption_with_taxes!$A334,VDFM!$B$2:$B$599,Consumption_with_taxes!$B334,VDFM!$C$2:$C$599,Consumption_with_taxes!$D334)
* (1 + SUMIFS(RTFD!$D$2:$D$599,RTFD!$A$2:$A$599,Consumption_with_taxes!$A334,RTFD!$B$2:$B$599,Consumption_with_taxes!$B334,RTFD!$C$2:$C$599,Consumption_with_taxes!$D334))),
(SUMIFS(VIFM!$D$2:$D$599,VIFM!$A$2:$A$599,Consumption_with_taxes!$A334,VIFM!$B$2:$B$599,Consumption_with_taxes!$B334,VIFM!$C$2:$C$599,Consumption_with_taxes!$D334)
* (1 + SUMIFS(RTFI!$D$2:$D$599,RTFI!$A$2:$A$599,Consumption_with_taxes!$A334,RTFI!$B$2:$B$599,Consumption_with_taxes!$B334,RTFI!$C$2:$C$599,Consumption_with_taxes!$D334))))</f>
        <v>7.5267355091106616</v>
      </c>
    </row>
    <row r="335" spans="1:5" x14ac:dyDescent="0.25">
      <c r="A335" t="s">
        <v>9</v>
      </c>
      <c r="B335" t="s">
        <v>42</v>
      </c>
      <c r="C335" t="s">
        <v>48</v>
      </c>
      <c r="D335" t="s">
        <v>20</v>
      </c>
      <c r="E335">
        <f>IF(C335="Dom",(SUMIFS(VDFM!$D$2:$D$599,VDFM!$A$2:$A$599,Consumption_with_taxes!$A335,VDFM!$B$2:$B$599,Consumption_with_taxes!$B335,VDFM!$C$2:$C$599,Consumption_with_taxes!$D335)
* (1 + SUMIFS(RTFD!$D$2:$D$599,RTFD!$A$2:$A$599,Consumption_with_taxes!$A335,RTFD!$B$2:$B$599,Consumption_with_taxes!$B335,RTFD!$C$2:$C$599,Consumption_with_taxes!$D335))),
(SUMIFS(VIFM!$D$2:$D$599,VIFM!$A$2:$A$599,Consumption_with_taxes!$A335,VIFM!$B$2:$B$599,Consumption_with_taxes!$B335,VIFM!$C$2:$C$599,Consumption_with_taxes!$D335)
* (1 + SUMIFS(RTFI!$D$2:$D$599,RTFI!$A$2:$A$599,Consumption_with_taxes!$A335,RTFI!$B$2:$B$599,Consumption_with_taxes!$B335,RTFI!$C$2:$C$599,Consumption_with_taxes!$D335))))</f>
        <v>0.17932633655035557</v>
      </c>
    </row>
    <row r="336" spans="1:5" x14ac:dyDescent="0.25">
      <c r="A336" t="s">
        <v>9</v>
      </c>
      <c r="B336" t="s">
        <v>42</v>
      </c>
      <c r="C336" t="s">
        <v>48</v>
      </c>
      <c r="D336" t="s">
        <v>21</v>
      </c>
      <c r="E336">
        <f>IF(C336="Dom",(SUMIFS(VDFM!$D$2:$D$599,VDFM!$A$2:$A$599,Consumption_with_taxes!$A336,VDFM!$B$2:$B$599,Consumption_with_taxes!$B336,VDFM!$C$2:$C$599,Consumption_with_taxes!$D336)
* (1 + SUMIFS(RTFD!$D$2:$D$599,RTFD!$A$2:$A$599,Consumption_with_taxes!$A336,RTFD!$B$2:$B$599,Consumption_with_taxes!$B336,RTFD!$C$2:$C$599,Consumption_with_taxes!$D336))),
(SUMIFS(VIFM!$D$2:$D$599,VIFM!$A$2:$A$599,Consumption_with_taxes!$A336,VIFM!$B$2:$B$599,Consumption_with_taxes!$B336,VIFM!$C$2:$C$599,Consumption_with_taxes!$D336)
* (1 + SUMIFS(RTFI!$D$2:$D$599,RTFI!$A$2:$A$599,Consumption_with_taxes!$A336,RTFI!$B$2:$B$599,Consumption_with_taxes!$B336,RTFI!$C$2:$C$599,Consumption_with_taxes!$D336))))</f>
        <v>4.0139827141924602</v>
      </c>
    </row>
    <row r="337" spans="1:5" x14ac:dyDescent="0.25">
      <c r="A337" t="s">
        <v>9</v>
      </c>
      <c r="B337" t="s">
        <v>42</v>
      </c>
      <c r="C337" t="s">
        <v>48</v>
      </c>
      <c r="D337" t="s">
        <v>22</v>
      </c>
      <c r="E337">
        <f>IF(C337="Dom",(SUMIFS(VDFM!$D$2:$D$599,VDFM!$A$2:$A$599,Consumption_with_taxes!$A337,VDFM!$B$2:$B$599,Consumption_with_taxes!$B337,VDFM!$C$2:$C$599,Consumption_with_taxes!$D337)
* (1 + SUMIFS(RTFD!$D$2:$D$599,RTFD!$A$2:$A$599,Consumption_with_taxes!$A337,RTFD!$B$2:$B$599,Consumption_with_taxes!$B337,RTFD!$C$2:$C$599,Consumption_with_taxes!$D337))),
(SUMIFS(VIFM!$D$2:$D$599,VIFM!$A$2:$A$599,Consumption_with_taxes!$A337,VIFM!$B$2:$B$599,Consumption_with_taxes!$B337,VIFM!$C$2:$C$599,Consumption_with_taxes!$D337)
* (1 + SUMIFS(RTFI!$D$2:$D$599,RTFI!$A$2:$A$599,Consumption_with_taxes!$A337,RTFI!$B$2:$B$599,Consumption_with_taxes!$B337,RTFI!$C$2:$C$599,Consumption_with_taxes!$D337))))</f>
        <v>0.69470563517851736</v>
      </c>
    </row>
    <row r="338" spans="1:5" x14ac:dyDescent="0.25">
      <c r="A338" t="s">
        <v>9</v>
      </c>
      <c r="B338" t="s">
        <v>42</v>
      </c>
      <c r="C338" t="s">
        <v>48</v>
      </c>
      <c r="D338" t="s">
        <v>23</v>
      </c>
      <c r="E338">
        <f>IF(C338="Dom",(SUMIFS(VDFM!$D$2:$D$599,VDFM!$A$2:$A$599,Consumption_with_taxes!$A338,VDFM!$B$2:$B$599,Consumption_with_taxes!$B338,VDFM!$C$2:$C$599,Consumption_with_taxes!$D338)
* (1 + SUMIFS(RTFD!$D$2:$D$599,RTFD!$A$2:$A$599,Consumption_with_taxes!$A338,RTFD!$B$2:$B$599,Consumption_with_taxes!$B338,RTFD!$C$2:$C$599,Consumption_with_taxes!$D338))),
(SUMIFS(VIFM!$D$2:$D$599,VIFM!$A$2:$A$599,Consumption_with_taxes!$A338,VIFM!$B$2:$B$599,Consumption_with_taxes!$B338,VIFM!$C$2:$C$599,Consumption_with_taxes!$D338)
* (1 + SUMIFS(RTFI!$D$2:$D$599,RTFI!$A$2:$A$599,Consumption_with_taxes!$A338,RTFI!$B$2:$B$599,Consumption_with_taxes!$B338,RTFI!$C$2:$C$599,Consumption_with_taxes!$D338))))</f>
        <v>7.7172248790428999E-2</v>
      </c>
    </row>
    <row r="339" spans="1:5" x14ac:dyDescent="0.25">
      <c r="A339" t="s">
        <v>9</v>
      </c>
      <c r="B339" t="s">
        <v>42</v>
      </c>
      <c r="C339" t="s">
        <v>48</v>
      </c>
      <c r="D339" t="s">
        <v>24</v>
      </c>
      <c r="E339">
        <f>IF(C339="Dom",(SUMIFS(VDFM!$D$2:$D$599,VDFM!$A$2:$A$599,Consumption_with_taxes!$A339,VDFM!$B$2:$B$599,Consumption_with_taxes!$B339,VDFM!$C$2:$C$599,Consumption_with_taxes!$D339)
* (1 + SUMIFS(RTFD!$D$2:$D$599,RTFD!$A$2:$A$599,Consumption_with_taxes!$A339,RTFD!$B$2:$B$599,Consumption_with_taxes!$B339,RTFD!$C$2:$C$599,Consumption_with_taxes!$D339))),
(SUMIFS(VIFM!$D$2:$D$599,VIFM!$A$2:$A$599,Consumption_with_taxes!$A339,VIFM!$B$2:$B$599,Consumption_with_taxes!$B339,VIFM!$C$2:$C$599,Consumption_with_taxes!$D339)
* (1 + SUMIFS(RTFI!$D$2:$D$599,RTFI!$A$2:$A$599,Consumption_with_taxes!$A339,RTFI!$B$2:$B$599,Consumption_with_taxes!$B339,RTFI!$C$2:$C$599,Consumption_with_taxes!$D339))))</f>
        <v>30.754432252636743</v>
      </c>
    </row>
    <row r="340" spans="1:5" x14ac:dyDescent="0.25">
      <c r="A340" t="s">
        <v>9</v>
      </c>
      <c r="B340" t="s">
        <v>42</v>
      </c>
      <c r="C340" t="s">
        <v>48</v>
      </c>
      <c r="D340" t="s">
        <v>25</v>
      </c>
      <c r="E340">
        <f>IF(C340="Dom",(SUMIFS(VDFM!$D$2:$D$599,VDFM!$A$2:$A$599,Consumption_with_taxes!$A340,VDFM!$B$2:$B$599,Consumption_with_taxes!$B340,VDFM!$C$2:$C$599,Consumption_with_taxes!$D340)
* (1 + SUMIFS(RTFD!$D$2:$D$599,RTFD!$A$2:$A$599,Consumption_with_taxes!$A340,RTFD!$B$2:$B$599,Consumption_with_taxes!$B340,RTFD!$C$2:$C$599,Consumption_with_taxes!$D340))),
(SUMIFS(VIFM!$D$2:$D$599,VIFM!$A$2:$A$599,Consumption_with_taxes!$A340,VIFM!$B$2:$B$599,Consumption_with_taxes!$B340,VIFM!$C$2:$C$599,Consumption_with_taxes!$D340)
* (1 + SUMIFS(RTFI!$D$2:$D$599,RTFI!$A$2:$A$599,Consumption_with_taxes!$A340,RTFI!$B$2:$B$599,Consumption_with_taxes!$B340,RTFI!$C$2:$C$599,Consumption_with_taxes!$D340))))</f>
        <v>0.22982110645753603</v>
      </c>
    </row>
    <row r="341" spans="1:5" x14ac:dyDescent="0.25">
      <c r="A341" t="s">
        <v>9</v>
      </c>
      <c r="B341" t="s">
        <v>42</v>
      </c>
      <c r="C341" t="s">
        <v>48</v>
      </c>
      <c r="D341" t="s">
        <v>26</v>
      </c>
      <c r="E341">
        <f>IF(C341="Dom",(SUMIFS(VDFM!$D$2:$D$599,VDFM!$A$2:$A$599,Consumption_with_taxes!$A341,VDFM!$B$2:$B$599,Consumption_with_taxes!$B341,VDFM!$C$2:$C$599,Consumption_with_taxes!$D341)
* (1 + SUMIFS(RTFD!$D$2:$D$599,RTFD!$A$2:$A$599,Consumption_with_taxes!$A341,RTFD!$B$2:$B$599,Consumption_with_taxes!$B341,RTFD!$C$2:$C$599,Consumption_with_taxes!$D341))),
(SUMIFS(VIFM!$D$2:$D$599,VIFM!$A$2:$A$599,Consumption_with_taxes!$A341,VIFM!$B$2:$B$599,Consumption_with_taxes!$B341,VIFM!$C$2:$C$599,Consumption_with_taxes!$D341)
* (1 + SUMIFS(RTFI!$D$2:$D$599,RTFI!$A$2:$A$599,Consumption_with_taxes!$A341,RTFI!$B$2:$B$599,Consumption_with_taxes!$B341,RTFI!$C$2:$C$599,Consumption_with_taxes!$D341))))</f>
        <v>5.382425120319663E-2</v>
      </c>
    </row>
    <row r="342" spans="1:5" x14ac:dyDescent="0.25">
      <c r="A342" t="s">
        <v>9</v>
      </c>
      <c r="B342" t="s">
        <v>42</v>
      </c>
      <c r="C342" t="s">
        <v>48</v>
      </c>
      <c r="D342" t="s">
        <v>27</v>
      </c>
      <c r="E342">
        <f>IF(C342="Dom",(SUMIFS(VDFM!$D$2:$D$599,VDFM!$A$2:$A$599,Consumption_with_taxes!$A342,VDFM!$B$2:$B$599,Consumption_with_taxes!$B342,VDFM!$C$2:$C$599,Consumption_with_taxes!$D342)
* (1 + SUMIFS(RTFD!$D$2:$D$599,RTFD!$A$2:$A$599,Consumption_with_taxes!$A342,RTFD!$B$2:$B$599,Consumption_with_taxes!$B342,RTFD!$C$2:$C$599,Consumption_with_taxes!$D342))),
(SUMIFS(VIFM!$D$2:$D$599,VIFM!$A$2:$A$599,Consumption_with_taxes!$A342,VIFM!$B$2:$B$599,Consumption_with_taxes!$B342,VIFM!$C$2:$C$599,Consumption_with_taxes!$D342)
* (1 + SUMIFS(RTFI!$D$2:$D$599,RTFI!$A$2:$A$599,Consumption_with_taxes!$A342,RTFI!$B$2:$B$599,Consumption_with_taxes!$B342,RTFI!$C$2:$C$599,Consumption_with_taxes!$D342))))</f>
        <v>4.4482644132927801E-6</v>
      </c>
    </row>
    <row r="343" spans="1:5" x14ac:dyDescent="0.25">
      <c r="A343" t="s">
        <v>9</v>
      </c>
      <c r="B343" t="s">
        <v>42</v>
      </c>
      <c r="C343" t="s">
        <v>48</v>
      </c>
      <c r="D343" t="s">
        <v>28</v>
      </c>
      <c r="E343">
        <f>IF(C343="Dom",(SUMIFS(VDFM!$D$2:$D$599,VDFM!$A$2:$A$599,Consumption_with_taxes!$A343,VDFM!$B$2:$B$599,Consumption_with_taxes!$B343,VDFM!$C$2:$C$599,Consumption_with_taxes!$D343)
* (1 + SUMIFS(RTFD!$D$2:$D$599,RTFD!$A$2:$A$599,Consumption_with_taxes!$A343,RTFD!$B$2:$B$599,Consumption_with_taxes!$B343,RTFD!$C$2:$C$599,Consumption_with_taxes!$D343))),
(SUMIFS(VIFM!$D$2:$D$599,VIFM!$A$2:$A$599,Consumption_with_taxes!$A343,VIFM!$B$2:$B$599,Consumption_with_taxes!$B343,VIFM!$C$2:$C$599,Consumption_with_taxes!$D343)
* (1 + SUMIFS(RTFI!$D$2:$D$599,RTFI!$A$2:$A$599,Consumption_with_taxes!$A343,RTFI!$B$2:$B$599,Consumption_with_taxes!$B343,RTFI!$C$2:$C$599,Consumption_with_taxes!$D343))))</f>
        <v>23.954018568770632</v>
      </c>
    </row>
    <row r="344" spans="1:5" x14ac:dyDescent="0.25">
      <c r="A344" t="s">
        <v>9</v>
      </c>
      <c r="B344" t="s">
        <v>42</v>
      </c>
      <c r="C344" t="s">
        <v>48</v>
      </c>
      <c r="D344" t="s">
        <v>29</v>
      </c>
      <c r="E344">
        <f>IF(C344="Dom",(SUMIFS(VDFM!$D$2:$D$599,VDFM!$A$2:$A$599,Consumption_with_taxes!$A344,VDFM!$B$2:$B$599,Consumption_with_taxes!$B344,VDFM!$C$2:$C$599,Consumption_with_taxes!$D344)
* (1 + SUMIFS(RTFD!$D$2:$D$599,RTFD!$A$2:$A$599,Consumption_with_taxes!$A344,RTFD!$B$2:$B$599,Consumption_with_taxes!$B344,RTFD!$C$2:$C$599,Consumption_with_taxes!$D344))),
(SUMIFS(VIFM!$D$2:$D$599,VIFM!$A$2:$A$599,Consumption_with_taxes!$A344,VIFM!$B$2:$B$599,Consumption_with_taxes!$B344,VIFM!$C$2:$C$599,Consumption_with_taxes!$D344)
* (1 + SUMIFS(RTFI!$D$2:$D$599,RTFI!$A$2:$A$599,Consumption_with_taxes!$A344,RTFI!$B$2:$B$599,Consumption_with_taxes!$B344,RTFI!$C$2:$C$599,Consumption_with_taxes!$D344))))</f>
        <v>5.4352071432904403E-3</v>
      </c>
    </row>
    <row r="345" spans="1:5" x14ac:dyDescent="0.25">
      <c r="A345" t="s">
        <v>9</v>
      </c>
      <c r="B345" t="s">
        <v>42</v>
      </c>
      <c r="C345" t="s">
        <v>48</v>
      </c>
      <c r="D345" t="s">
        <v>30</v>
      </c>
      <c r="E345">
        <f>IF(C345="Dom",(SUMIFS(VDFM!$D$2:$D$599,VDFM!$A$2:$A$599,Consumption_with_taxes!$A345,VDFM!$B$2:$B$599,Consumption_with_taxes!$B345,VDFM!$C$2:$C$599,Consumption_with_taxes!$D345)
* (1 + SUMIFS(RTFD!$D$2:$D$599,RTFD!$A$2:$A$599,Consumption_with_taxes!$A345,RTFD!$B$2:$B$599,Consumption_with_taxes!$B345,RTFD!$C$2:$C$599,Consumption_with_taxes!$D345))),
(SUMIFS(VIFM!$D$2:$D$599,VIFM!$A$2:$A$599,Consumption_with_taxes!$A345,VIFM!$B$2:$B$599,Consumption_with_taxes!$B345,VIFM!$C$2:$C$599,Consumption_with_taxes!$D345)
* (1 + SUMIFS(RTFI!$D$2:$D$599,RTFI!$A$2:$A$599,Consumption_with_taxes!$A345,RTFI!$B$2:$B$599,Consumption_with_taxes!$B345,RTFI!$C$2:$C$599,Consumption_with_taxes!$D345))))</f>
        <v>19.62589392974882</v>
      </c>
    </row>
    <row r="346" spans="1:5" x14ac:dyDescent="0.25">
      <c r="A346" t="s">
        <v>9</v>
      </c>
      <c r="B346" t="s">
        <v>42</v>
      </c>
      <c r="C346" t="s">
        <v>48</v>
      </c>
      <c r="D346" t="s">
        <v>31</v>
      </c>
      <c r="E346">
        <f>IF(C346="Dom",(SUMIFS(VDFM!$D$2:$D$599,VDFM!$A$2:$A$599,Consumption_with_taxes!$A346,VDFM!$B$2:$B$599,Consumption_with_taxes!$B346,VDFM!$C$2:$C$599,Consumption_with_taxes!$D346)
* (1 + SUMIFS(RTFD!$D$2:$D$599,RTFD!$A$2:$A$599,Consumption_with_taxes!$A346,RTFD!$B$2:$B$599,Consumption_with_taxes!$B346,RTFD!$C$2:$C$599,Consumption_with_taxes!$D346))),
(SUMIFS(VIFM!$D$2:$D$599,VIFM!$A$2:$A$599,Consumption_with_taxes!$A346,VIFM!$B$2:$B$599,Consumption_with_taxes!$B346,VIFM!$C$2:$C$599,Consumption_with_taxes!$D346)
* (1 + SUMIFS(RTFI!$D$2:$D$599,RTFI!$A$2:$A$599,Consumption_with_taxes!$A346,RTFI!$B$2:$B$599,Consumption_with_taxes!$B346,RTFI!$C$2:$C$599,Consumption_with_taxes!$D346))))</f>
        <v>31.075986643575369</v>
      </c>
    </row>
    <row r="347" spans="1:5" x14ac:dyDescent="0.25">
      <c r="A347" t="s">
        <v>9</v>
      </c>
      <c r="B347" t="s">
        <v>42</v>
      </c>
      <c r="C347" t="s">
        <v>48</v>
      </c>
      <c r="D347" t="s">
        <v>32</v>
      </c>
      <c r="E347">
        <f>IF(C347="Dom",(SUMIFS(VDFM!$D$2:$D$599,VDFM!$A$2:$A$599,Consumption_with_taxes!$A347,VDFM!$B$2:$B$599,Consumption_with_taxes!$B347,VDFM!$C$2:$C$599,Consumption_with_taxes!$D347)
* (1 + SUMIFS(RTFD!$D$2:$D$599,RTFD!$A$2:$A$599,Consumption_with_taxes!$A347,RTFD!$B$2:$B$599,Consumption_with_taxes!$B347,RTFD!$C$2:$C$599,Consumption_with_taxes!$D347))),
(SUMIFS(VIFM!$D$2:$D$599,VIFM!$A$2:$A$599,Consumption_with_taxes!$A347,VIFM!$B$2:$B$599,Consumption_with_taxes!$B347,VIFM!$C$2:$C$599,Consumption_with_taxes!$D347)
* (1 + SUMIFS(RTFI!$D$2:$D$599,RTFI!$A$2:$A$599,Consumption_with_taxes!$A347,RTFI!$B$2:$B$599,Consumption_with_taxes!$B347,RTFI!$C$2:$C$599,Consumption_with_taxes!$D347))))</f>
        <v>47.141566972015809</v>
      </c>
    </row>
    <row r="348" spans="1:5" x14ac:dyDescent="0.25">
      <c r="A348" t="s">
        <v>9</v>
      </c>
      <c r="B348" t="s">
        <v>42</v>
      </c>
      <c r="C348" t="s">
        <v>48</v>
      </c>
      <c r="D348" t="s">
        <v>33</v>
      </c>
      <c r="E348">
        <f>IF(C348="Dom",(SUMIFS(VDFM!$D$2:$D$599,VDFM!$A$2:$A$599,Consumption_with_taxes!$A348,VDFM!$B$2:$B$599,Consumption_with_taxes!$B348,VDFM!$C$2:$C$599,Consumption_with_taxes!$D348)
* (1 + SUMIFS(RTFD!$D$2:$D$599,RTFD!$A$2:$A$599,Consumption_with_taxes!$A348,RTFD!$B$2:$B$599,Consumption_with_taxes!$B348,RTFD!$C$2:$C$599,Consumption_with_taxes!$D348))),
(SUMIFS(VIFM!$D$2:$D$599,VIFM!$A$2:$A$599,Consumption_with_taxes!$A348,VIFM!$B$2:$B$599,Consumption_with_taxes!$B348,VIFM!$C$2:$C$599,Consumption_with_taxes!$D348)
* (1 + SUMIFS(RTFI!$D$2:$D$599,RTFI!$A$2:$A$599,Consumption_with_taxes!$A348,RTFI!$B$2:$B$599,Consumption_with_taxes!$B348,RTFI!$C$2:$C$599,Consumption_with_taxes!$D348))))</f>
        <v>6.6135581737230692E-2</v>
      </c>
    </row>
    <row r="349" spans="1:5" x14ac:dyDescent="0.25">
      <c r="A349" t="s">
        <v>9</v>
      </c>
      <c r="B349" t="s">
        <v>42</v>
      </c>
      <c r="C349" t="s">
        <v>48</v>
      </c>
      <c r="D349" t="s">
        <v>34</v>
      </c>
      <c r="E349">
        <f>IF(C349="Dom",(SUMIFS(VDFM!$D$2:$D$599,VDFM!$A$2:$A$599,Consumption_with_taxes!$A349,VDFM!$B$2:$B$599,Consumption_with_taxes!$B349,VDFM!$C$2:$C$599,Consumption_with_taxes!$D349)
* (1 + SUMIFS(RTFD!$D$2:$D$599,RTFD!$A$2:$A$599,Consumption_with_taxes!$A349,RTFD!$B$2:$B$599,Consumption_with_taxes!$B349,RTFD!$C$2:$C$599,Consumption_with_taxes!$D349))),
(SUMIFS(VIFM!$D$2:$D$599,VIFM!$A$2:$A$599,Consumption_with_taxes!$A349,VIFM!$B$2:$B$599,Consumption_with_taxes!$B349,VIFM!$C$2:$C$599,Consumption_with_taxes!$D349)
* (1 + SUMIFS(RTFI!$D$2:$D$599,RTFI!$A$2:$A$599,Consumption_with_taxes!$A349,RTFI!$B$2:$B$599,Consumption_with_taxes!$B349,RTFI!$C$2:$C$599,Consumption_with_taxes!$D349))))</f>
        <v>16.772080013748255</v>
      </c>
    </row>
    <row r="350" spans="1:5" x14ac:dyDescent="0.25">
      <c r="A350" t="s">
        <v>9</v>
      </c>
      <c r="B350" t="s">
        <v>42</v>
      </c>
      <c r="C350" t="s">
        <v>48</v>
      </c>
      <c r="D350" t="s">
        <v>35</v>
      </c>
      <c r="E350">
        <f>IF(C350="Dom",(SUMIFS(VDFM!$D$2:$D$599,VDFM!$A$2:$A$599,Consumption_with_taxes!$A350,VDFM!$B$2:$B$599,Consumption_with_taxes!$B350,VDFM!$C$2:$C$599,Consumption_with_taxes!$D350)
* (1 + SUMIFS(RTFD!$D$2:$D$599,RTFD!$A$2:$A$599,Consumption_with_taxes!$A350,RTFD!$B$2:$B$599,Consumption_with_taxes!$B350,RTFD!$C$2:$C$599,Consumption_with_taxes!$D350))),
(SUMIFS(VIFM!$D$2:$D$599,VIFM!$A$2:$A$599,Consumption_with_taxes!$A350,VIFM!$B$2:$B$599,Consumption_with_taxes!$B350,VIFM!$C$2:$C$599,Consumption_with_taxes!$D350)
* (1 + SUMIFS(RTFI!$D$2:$D$599,RTFI!$A$2:$A$599,Consumption_with_taxes!$A350,RTFI!$B$2:$B$599,Consumption_with_taxes!$B350,RTFI!$C$2:$C$599,Consumption_with_taxes!$D350))))</f>
        <v>6.598163338068523</v>
      </c>
    </row>
    <row r="351" spans="1:5" x14ac:dyDescent="0.25">
      <c r="A351" t="s">
        <v>9</v>
      </c>
      <c r="B351" t="s">
        <v>42</v>
      </c>
      <c r="C351" t="s">
        <v>48</v>
      </c>
      <c r="D351" t="s">
        <v>36</v>
      </c>
      <c r="E351">
        <f>IF(C351="Dom",(SUMIFS(VDFM!$D$2:$D$599,VDFM!$A$2:$A$599,Consumption_with_taxes!$A351,VDFM!$B$2:$B$599,Consumption_with_taxes!$B351,VDFM!$C$2:$C$599,Consumption_with_taxes!$D351)
* (1 + SUMIFS(RTFD!$D$2:$D$599,RTFD!$A$2:$A$599,Consumption_with_taxes!$A351,RTFD!$B$2:$B$599,Consumption_with_taxes!$B351,RTFD!$C$2:$C$599,Consumption_with_taxes!$D351))),
(SUMIFS(VIFM!$D$2:$D$599,VIFM!$A$2:$A$599,Consumption_with_taxes!$A351,VIFM!$B$2:$B$599,Consumption_with_taxes!$B351,VIFM!$C$2:$C$599,Consumption_with_taxes!$D351)
* (1 + SUMIFS(RTFI!$D$2:$D$599,RTFI!$A$2:$A$599,Consumption_with_taxes!$A351,RTFI!$B$2:$B$599,Consumption_with_taxes!$B351,RTFI!$C$2:$C$599,Consumption_with_taxes!$D351))))</f>
        <v>31.704786864284813</v>
      </c>
    </row>
    <row r="352" spans="1:5" x14ac:dyDescent="0.25">
      <c r="A352" t="s">
        <v>9</v>
      </c>
      <c r="B352" t="s">
        <v>42</v>
      </c>
      <c r="C352" t="s">
        <v>48</v>
      </c>
      <c r="D352" t="s">
        <v>50</v>
      </c>
      <c r="E352">
        <f>IF(C352="Dom",(SUMIFS(VDFM!$D$2:$D$599,VDFM!$A$2:$A$599,Consumption_with_taxes!$A352,VDFM!$B$2:$B$599,Consumption_with_taxes!$B352,VDFM!$C$2:$C$599,Consumption_with_taxes!$D352)
* (1 + SUMIFS(RTFD!$D$2:$D$599,RTFD!$A$2:$A$599,Consumption_with_taxes!$A352,RTFD!$B$2:$B$599,Consumption_with_taxes!$B352,RTFD!$C$2:$C$599,Consumption_with_taxes!$D352))),
(SUMIFS(VIFM!$D$2:$D$599,VIFM!$A$2:$A$599,Consumption_with_taxes!$A352,VIFM!$B$2:$B$599,Consumption_with_taxes!$B352,VIFM!$C$2:$C$599,Consumption_with_taxes!$D352)
* (1 + SUMIFS(RTFI!$D$2:$D$599,RTFI!$A$2:$A$599,Consumption_with_taxes!$A352,RTFI!$B$2:$B$599,Consumption_with_taxes!$B352,RTFI!$C$2:$C$599,Consumption_with_taxes!$D352))))</f>
        <v>9.2448958176803071</v>
      </c>
    </row>
    <row r="353" spans="1:5" x14ac:dyDescent="0.25">
      <c r="A353" t="s">
        <v>9</v>
      </c>
      <c r="B353" t="s">
        <v>49</v>
      </c>
      <c r="C353" t="s">
        <v>47</v>
      </c>
      <c r="D353" t="s">
        <v>19</v>
      </c>
      <c r="E353">
        <f>IF(C353="Dom",(SUMIFS(VDFM!$D$2:$D$599,VDFM!$A$2:$A$599,Consumption_with_taxes!$A353,VDFM!$B$2:$B$599,Consumption_with_taxes!$B353,VDFM!$C$2:$C$599,Consumption_with_taxes!$D353)
* (1 + SUMIFS(RTFD!$D$2:$D$599,RTFD!$A$2:$A$599,Consumption_with_taxes!$A353,RTFD!$B$2:$B$599,Consumption_with_taxes!$B353,RTFD!$C$2:$C$599,Consumption_with_taxes!$D353))),
(SUMIFS(VIFM!$D$2:$D$599,VIFM!$A$2:$A$599,Consumption_with_taxes!$A353,VIFM!$B$2:$B$599,Consumption_with_taxes!$B353,VIFM!$C$2:$C$599,Consumption_with_taxes!$D353)
* (1 + SUMIFS(RTFI!$D$2:$D$599,RTFI!$A$2:$A$599,Consumption_with_taxes!$A353,RTFI!$B$2:$B$599,Consumption_with_taxes!$B353,RTFI!$C$2:$C$599,Consumption_with_taxes!$D353))))</f>
        <v>4.5924378062746796E-6</v>
      </c>
    </row>
    <row r="354" spans="1:5" x14ac:dyDescent="0.25">
      <c r="A354" t="s">
        <v>9</v>
      </c>
      <c r="B354" t="s">
        <v>49</v>
      </c>
      <c r="C354" t="s">
        <v>47</v>
      </c>
      <c r="D354" t="s">
        <v>21</v>
      </c>
      <c r="E354">
        <f>IF(C354="Dom",(SUMIFS(VDFM!$D$2:$D$599,VDFM!$A$2:$A$599,Consumption_with_taxes!$A354,VDFM!$B$2:$B$599,Consumption_with_taxes!$B354,VDFM!$C$2:$C$599,Consumption_with_taxes!$D354)
* (1 + SUMIFS(RTFD!$D$2:$D$599,RTFD!$A$2:$A$599,Consumption_with_taxes!$A354,RTFD!$B$2:$B$599,Consumption_with_taxes!$B354,RTFD!$C$2:$C$599,Consumption_with_taxes!$D354))),
(SUMIFS(VIFM!$D$2:$D$599,VIFM!$A$2:$A$599,Consumption_with_taxes!$A354,VIFM!$B$2:$B$599,Consumption_with_taxes!$B354,VIFM!$C$2:$C$599,Consumption_with_taxes!$D354)
* (1 + SUMIFS(RTFI!$D$2:$D$599,RTFI!$A$2:$A$599,Consumption_with_taxes!$A354,RTFI!$B$2:$B$599,Consumption_with_taxes!$B354,RTFI!$C$2:$C$599,Consumption_with_taxes!$D354))))</f>
        <v>2.3327732417640999E-3</v>
      </c>
    </row>
    <row r="355" spans="1:5" x14ac:dyDescent="0.25">
      <c r="A355" t="s">
        <v>9</v>
      </c>
      <c r="B355" t="s">
        <v>49</v>
      </c>
      <c r="C355" t="s">
        <v>47</v>
      </c>
      <c r="D355" t="s">
        <v>22</v>
      </c>
      <c r="E355">
        <f>IF(C355="Dom",(SUMIFS(VDFM!$D$2:$D$599,VDFM!$A$2:$A$599,Consumption_with_taxes!$A355,VDFM!$B$2:$B$599,Consumption_with_taxes!$B355,VDFM!$C$2:$C$599,Consumption_with_taxes!$D355)
* (1 + SUMIFS(RTFD!$D$2:$D$599,RTFD!$A$2:$A$599,Consumption_with_taxes!$A355,RTFD!$B$2:$B$599,Consumption_with_taxes!$B355,RTFD!$C$2:$C$599,Consumption_with_taxes!$D355))),
(SUMIFS(VIFM!$D$2:$D$599,VIFM!$A$2:$A$599,Consumption_with_taxes!$A355,VIFM!$B$2:$B$599,Consumption_with_taxes!$B355,VIFM!$C$2:$C$599,Consumption_with_taxes!$D355)
* (1 + SUMIFS(RTFI!$D$2:$D$599,RTFI!$A$2:$A$599,Consumption_with_taxes!$A355,RTFI!$B$2:$B$599,Consumption_with_taxes!$B355,RTFI!$C$2:$C$599,Consumption_with_taxes!$D355))))</f>
        <v>4.0474638987568803E-5</v>
      </c>
    </row>
    <row r="356" spans="1:5" x14ac:dyDescent="0.25">
      <c r="A356" t="s">
        <v>9</v>
      </c>
      <c r="B356" t="s">
        <v>49</v>
      </c>
      <c r="C356" t="s">
        <v>47</v>
      </c>
      <c r="D356" t="s">
        <v>24</v>
      </c>
      <c r="E356">
        <f>IF(C356="Dom",(SUMIFS(VDFM!$D$2:$D$599,VDFM!$A$2:$A$599,Consumption_with_taxes!$A356,VDFM!$B$2:$B$599,Consumption_with_taxes!$B356,VDFM!$C$2:$C$599,Consumption_with_taxes!$D356)
* (1 + SUMIFS(RTFD!$D$2:$D$599,RTFD!$A$2:$A$599,Consumption_with_taxes!$A356,RTFD!$B$2:$B$599,Consumption_with_taxes!$B356,RTFD!$C$2:$C$599,Consumption_with_taxes!$D356))),
(SUMIFS(VIFM!$D$2:$D$599,VIFM!$A$2:$A$599,Consumption_with_taxes!$A356,VIFM!$B$2:$B$599,Consumption_with_taxes!$B356,VIFM!$C$2:$C$599,Consumption_with_taxes!$D356)
* (1 + SUMIFS(RTFI!$D$2:$D$599,RTFI!$A$2:$A$599,Consumption_with_taxes!$A356,RTFI!$B$2:$B$599,Consumption_with_taxes!$B356,RTFI!$C$2:$C$599,Consumption_with_taxes!$D356))))</f>
        <v>4.95354080386541E-4</v>
      </c>
    </row>
    <row r="357" spans="1:5" x14ac:dyDescent="0.25">
      <c r="A357" t="s">
        <v>9</v>
      </c>
      <c r="B357" t="s">
        <v>49</v>
      </c>
      <c r="C357" t="s">
        <v>47</v>
      </c>
      <c r="D357" t="s">
        <v>26</v>
      </c>
      <c r="E357">
        <f>IF(C357="Dom",(SUMIFS(VDFM!$D$2:$D$599,VDFM!$A$2:$A$599,Consumption_with_taxes!$A357,VDFM!$B$2:$B$599,Consumption_with_taxes!$B357,VDFM!$C$2:$C$599,Consumption_with_taxes!$D357)
* (1 + SUMIFS(RTFD!$D$2:$D$599,RTFD!$A$2:$A$599,Consumption_with_taxes!$A357,RTFD!$B$2:$B$599,Consumption_with_taxes!$B357,RTFD!$C$2:$C$599,Consumption_with_taxes!$D357))),
(SUMIFS(VIFM!$D$2:$D$599,VIFM!$A$2:$A$599,Consumption_with_taxes!$A357,VIFM!$B$2:$B$599,Consumption_with_taxes!$B357,VIFM!$C$2:$C$599,Consumption_with_taxes!$D357)
* (1 + SUMIFS(RTFI!$D$2:$D$599,RTFI!$A$2:$A$599,Consumption_with_taxes!$A357,RTFI!$B$2:$B$599,Consumption_with_taxes!$B357,RTFI!$C$2:$C$599,Consumption_with_taxes!$D357))))</f>
        <v>1.4349329670936299E-5</v>
      </c>
    </row>
    <row r="358" spans="1:5" x14ac:dyDescent="0.25">
      <c r="A358" t="s">
        <v>9</v>
      </c>
      <c r="B358" t="s">
        <v>49</v>
      </c>
      <c r="C358" t="s">
        <v>47</v>
      </c>
      <c r="D358" t="s">
        <v>28</v>
      </c>
      <c r="E358">
        <f>IF(C358="Dom",(SUMIFS(VDFM!$D$2:$D$599,VDFM!$A$2:$A$599,Consumption_with_taxes!$A358,VDFM!$B$2:$B$599,Consumption_with_taxes!$B358,VDFM!$C$2:$C$599,Consumption_with_taxes!$D358)
* (1 + SUMIFS(RTFD!$D$2:$D$599,RTFD!$A$2:$A$599,Consumption_with_taxes!$A358,RTFD!$B$2:$B$599,Consumption_with_taxes!$B358,RTFD!$C$2:$C$599,Consumption_with_taxes!$D358))),
(SUMIFS(VIFM!$D$2:$D$599,VIFM!$A$2:$A$599,Consumption_with_taxes!$A358,VIFM!$B$2:$B$599,Consumption_with_taxes!$B358,VIFM!$C$2:$C$599,Consumption_with_taxes!$D358)
* (1 + SUMIFS(RTFI!$D$2:$D$599,RTFI!$A$2:$A$599,Consumption_with_taxes!$A358,RTFI!$B$2:$B$599,Consumption_with_taxes!$B358,RTFI!$C$2:$C$599,Consumption_with_taxes!$D358))))</f>
        <v>7.3399243123771205E-2</v>
      </c>
    </row>
    <row r="359" spans="1:5" x14ac:dyDescent="0.25">
      <c r="A359" t="s">
        <v>9</v>
      </c>
      <c r="B359" t="s">
        <v>49</v>
      </c>
      <c r="C359" t="s">
        <v>47</v>
      </c>
      <c r="D359" t="s">
        <v>30</v>
      </c>
      <c r="E359">
        <f>IF(C359="Dom",(SUMIFS(VDFM!$D$2:$D$599,VDFM!$A$2:$A$599,Consumption_with_taxes!$A359,VDFM!$B$2:$B$599,Consumption_with_taxes!$B359,VDFM!$C$2:$C$599,Consumption_with_taxes!$D359)
* (1 + SUMIFS(RTFD!$D$2:$D$599,RTFD!$A$2:$A$599,Consumption_with_taxes!$A359,RTFD!$B$2:$B$599,Consumption_with_taxes!$B359,RTFD!$C$2:$C$599,Consumption_with_taxes!$D359))),
(SUMIFS(VIFM!$D$2:$D$599,VIFM!$A$2:$A$599,Consumption_with_taxes!$A359,VIFM!$B$2:$B$599,Consumption_with_taxes!$B359,VIFM!$C$2:$C$599,Consumption_with_taxes!$D359)
* (1 + SUMIFS(RTFI!$D$2:$D$599,RTFI!$A$2:$A$599,Consumption_with_taxes!$A359,RTFI!$B$2:$B$599,Consumption_with_taxes!$B359,RTFI!$C$2:$C$599,Consumption_with_taxes!$D359))))</f>
        <v>5.89967441066226E-3</v>
      </c>
    </row>
    <row r="360" spans="1:5" x14ac:dyDescent="0.25">
      <c r="A360" t="s">
        <v>9</v>
      </c>
      <c r="B360" t="s">
        <v>49</v>
      </c>
      <c r="C360" t="s">
        <v>47</v>
      </c>
      <c r="D360" t="s">
        <v>31</v>
      </c>
      <c r="E360">
        <f>IF(C360="Dom",(SUMIFS(VDFM!$D$2:$D$599,VDFM!$A$2:$A$599,Consumption_with_taxes!$A360,VDFM!$B$2:$B$599,Consumption_with_taxes!$B360,VDFM!$C$2:$C$599,Consumption_with_taxes!$D360)
* (1 + SUMIFS(RTFD!$D$2:$D$599,RTFD!$A$2:$A$599,Consumption_with_taxes!$A360,RTFD!$B$2:$B$599,Consumption_with_taxes!$B360,RTFD!$C$2:$C$599,Consumption_with_taxes!$D360))),
(SUMIFS(VIFM!$D$2:$D$599,VIFM!$A$2:$A$599,Consumption_with_taxes!$A360,VIFM!$B$2:$B$599,Consumption_with_taxes!$B360,VIFM!$C$2:$C$599,Consumption_with_taxes!$D360)
* (1 + SUMIFS(RTFI!$D$2:$D$599,RTFI!$A$2:$A$599,Consumption_with_taxes!$A360,RTFI!$B$2:$B$599,Consumption_with_taxes!$B360,RTFI!$C$2:$C$599,Consumption_with_taxes!$D360))))</f>
        <v>0.14417080606858201</v>
      </c>
    </row>
    <row r="361" spans="1:5" x14ac:dyDescent="0.25">
      <c r="A361" t="s">
        <v>9</v>
      </c>
      <c r="B361" t="s">
        <v>49</v>
      </c>
      <c r="C361" t="s">
        <v>47</v>
      </c>
      <c r="D361" t="s">
        <v>32</v>
      </c>
      <c r="E361">
        <f>IF(C361="Dom",(SUMIFS(VDFM!$D$2:$D$599,VDFM!$A$2:$A$599,Consumption_with_taxes!$A361,VDFM!$B$2:$B$599,Consumption_with_taxes!$B361,VDFM!$C$2:$C$599,Consumption_with_taxes!$D361)
* (1 + SUMIFS(RTFD!$D$2:$D$599,RTFD!$A$2:$A$599,Consumption_with_taxes!$A361,RTFD!$B$2:$B$599,Consumption_with_taxes!$B361,RTFD!$C$2:$C$599,Consumption_with_taxes!$D361))),
(SUMIFS(VIFM!$D$2:$D$599,VIFM!$A$2:$A$599,Consumption_with_taxes!$A361,VIFM!$B$2:$B$599,Consumption_with_taxes!$B361,VIFM!$C$2:$C$599,Consumption_with_taxes!$D361)
* (1 + SUMIFS(RTFI!$D$2:$D$599,RTFI!$A$2:$A$599,Consumption_with_taxes!$A361,RTFI!$B$2:$B$599,Consumption_with_taxes!$B361,RTFI!$C$2:$C$599,Consumption_with_taxes!$D361))))</f>
        <v>0.123768931383308</v>
      </c>
    </row>
    <row r="362" spans="1:5" x14ac:dyDescent="0.25">
      <c r="A362" t="s">
        <v>9</v>
      </c>
      <c r="B362" t="s">
        <v>49</v>
      </c>
      <c r="C362" t="s">
        <v>47</v>
      </c>
      <c r="D362" t="s">
        <v>33</v>
      </c>
      <c r="E362">
        <f>IF(C362="Dom",(SUMIFS(VDFM!$D$2:$D$599,VDFM!$A$2:$A$599,Consumption_with_taxes!$A362,VDFM!$B$2:$B$599,Consumption_with_taxes!$B362,VDFM!$C$2:$C$599,Consumption_with_taxes!$D362)
* (1 + SUMIFS(RTFD!$D$2:$D$599,RTFD!$A$2:$A$599,Consumption_with_taxes!$A362,RTFD!$B$2:$B$599,Consumption_with_taxes!$B362,RTFD!$C$2:$C$599,Consumption_with_taxes!$D362))),
(SUMIFS(VIFM!$D$2:$D$599,VIFM!$A$2:$A$599,Consumption_with_taxes!$A362,VIFM!$B$2:$B$599,Consumption_with_taxes!$B362,VIFM!$C$2:$C$599,Consumption_with_taxes!$D362)
* (1 + SUMIFS(RTFI!$D$2:$D$599,RTFI!$A$2:$A$599,Consumption_with_taxes!$A362,RTFI!$B$2:$B$599,Consumption_with_taxes!$B362,RTFI!$C$2:$C$599,Consumption_with_taxes!$D362))))</f>
        <v>4.9231777873915902E-4</v>
      </c>
    </row>
    <row r="363" spans="1:5" x14ac:dyDescent="0.25">
      <c r="A363" t="s">
        <v>9</v>
      </c>
      <c r="B363" t="s">
        <v>49</v>
      </c>
      <c r="C363" t="s">
        <v>47</v>
      </c>
      <c r="D363" t="s">
        <v>34</v>
      </c>
      <c r="E363">
        <f>IF(C363="Dom",(SUMIFS(VDFM!$D$2:$D$599,VDFM!$A$2:$A$599,Consumption_with_taxes!$A363,VDFM!$B$2:$B$599,Consumption_with_taxes!$B363,VDFM!$C$2:$C$599,Consumption_with_taxes!$D363)
* (1 + SUMIFS(RTFD!$D$2:$D$599,RTFD!$A$2:$A$599,Consumption_with_taxes!$A363,RTFD!$B$2:$B$599,Consumption_with_taxes!$B363,RTFD!$C$2:$C$599,Consumption_with_taxes!$D363))),
(SUMIFS(VIFM!$D$2:$D$599,VIFM!$A$2:$A$599,Consumption_with_taxes!$A363,VIFM!$B$2:$B$599,Consumption_with_taxes!$B363,VIFM!$C$2:$C$599,Consumption_with_taxes!$D363)
* (1 + SUMIFS(RTFI!$D$2:$D$599,RTFI!$A$2:$A$599,Consumption_with_taxes!$A363,RTFI!$B$2:$B$599,Consumption_with_taxes!$B363,RTFI!$C$2:$C$599,Consumption_with_taxes!$D363))))</f>
        <v>5.2759929718357801E-2</v>
      </c>
    </row>
    <row r="364" spans="1:5" x14ac:dyDescent="0.25">
      <c r="A364" t="s">
        <v>9</v>
      </c>
      <c r="B364" t="s">
        <v>49</v>
      </c>
      <c r="C364" t="s">
        <v>47</v>
      </c>
      <c r="D364" t="s">
        <v>35</v>
      </c>
      <c r="E364">
        <f>IF(C364="Dom",(SUMIFS(VDFM!$D$2:$D$599,VDFM!$A$2:$A$599,Consumption_with_taxes!$A364,VDFM!$B$2:$B$599,Consumption_with_taxes!$B364,VDFM!$C$2:$C$599,Consumption_with_taxes!$D364)
* (1 + SUMIFS(RTFD!$D$2:$D$599,RTFD!$A$2:$A$599,Consumption_with_taxes!$A364,RTFD!$B$2:$B$599,Consumption_with_taxes!$B364,RTFD!$C$2:$C$599,Consumption_with_taxes!$D364))),
(SUMIFS(VIFM!$D$2:$D$599,VIFM!$A$2:$A$599,Consumption_with_taxes!$A364,VIFM!$B$2:$B$599,Consumption_with_taxes!$B364,VIFM!$C$2:$C$599,Consumption_with_taxes!$D364)
* (1 + SUMIFS(RTFI!$D$2:$D$599,RTFI!$A$2:$A$599,Consumption_with_taxes!$A364,RTFI!$B$2:$B$599,Consumption_with_taxes!$B364,RTFI!$C$2:$C$599,Consumption_with_taxes!$D364))))</f>
        <v>1.4567231428914199E-2</v>
      </c>
    </row>
    <row r="365" spans="1:5" x14ac:dyDescent="0.25">
      <c r="A365" t="s">
        <v>9</v>
      </c>
      <c r="B365" t="s">
        <v>49</v>
      </c>
      <c r="C365" t="s">
        <v>47</v>
      </c>
      <c r="D365" t="s">
        <v>36</v>
      </c>
      <c r="E365">
        <f>IF(C365="Dom",(SUMIFS(VDFM!$D$2:$D$599,VDFM!$A$2:$A$599,Consumption_with_taxes!$A365,VDFM!$B$2:$B$599,Consumption_with_taxes!$B365,VDFM!$C$2:$C$599,Consumption_with_taxes!$D365)
* (1 + SUMIFS(RTFD!$D$2:$D$599,RTFD!$A$2:$A$599,Consumption_with_taxes!$A365,RTFD!$B$2:$B$599,Consumption_with_taxes!$B365,RTFD!$C$2:$C$599,Consumption_with_taxes!$D365))),
(SUMIFS(VIFM!$D$2:$D$599,VIFM!$A$2:$A$599,Consumption_with_taxes!$A365,VIFM!$B$2:$B$599,Consumption_with_taxes!$B365,VIFM!$C$2:$C$599,Consumption_with_taxes!$D365)
* (1 + SUMIFS(RTFI!$D$2:$D$599,RTFI!$A$2:$A$599,Consumption_with_taxes!$A365,RTFI!$B$2:$B$599,Consumption_with_taxes!$B365,RTFI!$C$2:$C$599,Consumption_with_taxes!$D365))))</f>
        <v>397.93849015563802</v>
      </c>
    </row>
    <row r="366" spans="1:5" x14ac:dyDescent="0.25">
      <c r="A366" t="s">
        <v>9</v>
      </c>
      <c r="B366" t="s">
        <v>49</v>
      </c>
      <c r="C366" t="s">
        <v>47</v>
      </c>
      <c r="D366" t="s">
        <v>50</v>
      </c>
      <c r="E366">
        <f>IF(C366="Dom",(SUMIFS(VDFM!$D$2:$D$599,VDFM!$A$2:$A$599,Consumption_with_taxes!$A366,VDFM!$B$2:$B$599,Consumption_with_taxes!$B366,VDFM!$C$2:$C$599,Consumption_with_taxes!$D366)
* (1 + SUMIFS(RTFD!$D$2:$D$599,RTFD!$A$2:$A$599,Consumption_with_taxes!$A366,RTFD!$B$2:$B$599,Consumption_with_taxes!$B366,RTFD!$C$2:$C$599,Consumption_with_taxes!$D366))),
(SUMIFS(VIFM!$D$2:$D$599,VIFM!$A$2:$A$599,Consumption_with_taxes!$A366,VIFM!$B$2:$B$599,Consumption_with_taxes!$B366,VIFM!$C$2:$C$599,Consumption_with_taxes!$D366)
* (1 + SUMIFS(RTFI!$D$2:$D$599,RTFI!$A$2:$A$599,Consumption_with_taxes!$A366,RTFI!$B$2:$B$599,Consumption_with_taxes!$B366,RTFI!$C$2:$C$599,Consumption_with_taxes!$D366))))</f>
        <v>3.9632926256202898E-2</v>
      </c>
    </row>
    <row r="367" spans="1:5" x14ac:dyDescent="0.25">
      <c r="A367" t="s">
        <v>9</v>
      </c>
      <c r="B367" t="s">
        <v>49</v>
      </c>
      <c r="C367" t="s">
        <v>48</v>
      </c>
      <c r="D367" t="s">
        <v>19</v>
      </c>
      <c r="E367">
        <f>IF(C367="Dom",(SUMIFS(VDFM!$D$2:$D$599,VDFM!$A$2:$A$599,Consumption_with_taxes!$A367,VDFM!$B$2:$B$599,Consumption_with_taxes!$B367,VDFM!$C$2:$C$599,Consumption_with_taxes!$D367)
* (1 + SUMIFS(RTFD!$D$2:$D$599,RTFD!$A$2:$A$599,Consumption_with_taxes!$A367,RTFD!$B$2:$B$599,Consumption_with_taxes!$B367,RTFD!$C$2:$C$599,Consumption_with_taxes!$D367))),
(SUMIFS(VIFM!$D$2:$D$599,VIFM!$A$2:$A$599,Consumption_with_taxes!$A367,VIFM!$B$2:$B$599,Consumption_with_taxes!$B367,VIFM!$C$2:$C$599,Consumption_with_taxes!$D367)
* (1 + SUMIFS(RTFI!$D$2:$D$599,RTFI!$A$2:$A$599,Consumption_with_taxes!$A367,RTFI!$B$2:$B$599,Consumption_with_taxes!$B367,RTFI!$C$2:$C$599,Consumption_with_taxes!$D367))))</f>
        <v>7.6769617842776394E-6</v>
      </c>
    </row>
    <row r="368" spans="1:5" x14ac:dyDescent="0.25">
      <c r="A368" t="s">
        <v>9</v>
      </c>
      <c r="B368" t="s">
        <v>49</v>
      </c>
      <c r="C368" t="s">
        <v>48</v>
      </c>
      <c r="D368" t="s">
        <v>21</v>
      </c>
      <c r="E368">
        <f>IF(C368="Dom",(SUMIFS(VDFM!$D$2:$D$599,VDFM!$A$2:$A$599,Consumption_with_taxes!$A368,VDFM!$B$2:$B$599,Consumption_with_taxes!$B368,VDFM!$C$2:$C$599,Consumption_with_taxes!$D368)
* (1 + SUMIFS(RTFD!$D$2:$D$599,RTFD!$A$2:$A$599,Consumption_with_taxes!$A368,RTFD!$B$2:$B$599,Consumption_with_taxes!$B368,RTFD!$C$2:$C$599,Consumption_with_taxes!$D368))),
(SUMIFS(VIFM!$D$2:$D$599,VIFM!$A$2:$A$599,Consumption_with_taxes!$A368,VIFM!$B$2:$B$599,Consumption_with_taxes!$B368,VIFM!$C$2:$C$599,Consumption_with_taxes!$D368)
* (1 + SUMIFS(RTFI!$D$2:$D$599,RTFI!$A$2:$A$599,Consumption_with_taxes!$A368,RTFI!$B$2:$B$599,Consumption_with_taxes!$B368,RTFI!$C$2:$C$599,Consumption_with_taxes!$D368))))</f>
        <v>9.0394122225354297E-5</v>
      </c>
    </row>
    <row r="369" spans="1:5" x14ac:dyDescent="0.25">
      <c r="A369" t="s">
        <v>9</v>
      </c>
      <c r="B369" t="s">
        <v>49</v>
      </c>
      <c r="C369" t="s">
        <v>48</v>
      </c>
      <c r="D369" t="s">
        <v>22</v>
      </c>
      <c r="E369">
        <f>IF(C369="Dom",(SUMIFS(VDFM!$D$2:$D$599,VDFM!$A$2:$A$599,Consumption_with_taxes!$A369,VDFM!$B$2:$B$599,Consumption_with_taxes!$B369,VDFM!$C$2:$C$599,Consumption_with_taxes!$D369)
* (1 + SUMIFS(RTFD!$D$2:$D$599,RTFD!$A$2:$A$599,Consumption_with_taxes!$A369,RTFD!$B$2:$B$599,Consumption_with_taxes!$B369,RTFD!$C$2:$C$599,Consumption_with_taxes!$D369))),
(SUMIFS(VIFM!$D$2:$D$599,VIFM!$A$2:$A$599,Consumption_with_taxes!$A369,VIFM!$B$2:$B$599,Consumption_with_taxes!$B369,VIFM!$C$2:$C$599,Consumption_with_taxes!$D369)
* (1 + SUMIFS(RTFI!$D$2:$D$599,RTFI!$A$2:$A$599,Consumption_with_taxes!$A369,RTFI!$B$2:$B$599,Consumption_with_taxes!$B369,RTFI!$C$2:$C$599,Consumption_with_taxes!$D369))))</f>
        <v>3.2734158440212302E-6</v>
      </c>
    </row>
    <row r="370" spans="1:5" x14ac:dyDescent="0.25">
      <c r="A370" t="s">
        <v>9</v>
      </c>
      <c r="B370" t="s">
        <v>49</v>
      </c>
      <c r="C370" t="s">
        <v>48</v>
      </c>
      <c r="D370" t="s">
        <v>24</v>
      </c>
      <c r="E370">
        <f>IF(C370="Dom",(SUMIFS(VDFM!$D$2:$D$599,VDFM!$A$2:$A$599,Consumption_with_taxes!$A370,VDFM!$B$2:$B$599,Consumption_with_taxes!$B370,VDFM!$C$2:$C$599,Consumption_with_taxes!$D370)
* (1 + SUMIFS(RTFD!$D$2:$D$599,RTFD!$A$2:$A$599,Consumption_with_taxes!$A370,RTFD!$B$2:$B$599,Consumption_with_taxes!$B370,RTFD!$C$2:$C$599,Consumption_with_taxes!$D370))),
(SUMIFS(VIFM!$D$2:$D$599,VIFM!$A$2:$A$599,Consumption_with_taxes!$A370,VIFM!$B$2:$B$599,Consumption_with_taxes!$B370,VIFM!$C$2:$C$599,Consumption_with_taxes!$D370)
* (1 + SUMIFS(RTFI!$D$2:$D$599,RTFI!$A$2:$A$599,Consumption_with_taxes!$A370,RTFI!$B$2:$B$599,Consumption_with_taxes!$B370,RTFI!$C$2:$C$599,Consumption_with_taxes!$D370))))</f>
        <v>4.7964837440181E-5</v>
      </c>
    </row>
    <row r="371" spans="1:5" x14ac:dyDescent="0.25">
      <c r="A371" t="s">
        <v>9</v>
      </c>
      <c r="B371" t="s">
        <v>49</v>
      </c>
      <c r="C371" t="s">
        <v>48</v>
      </c>
      <c r="D371" t="s">
        <v>28</v>
      </c>
      <c r="E371">
        <f>IF(C371="Dom",(SUMIFS(VDFM!$D$2:$D$599,VDFM!$A$2:$A$599,Consumption_with_taxes!$A371,VDFM!$B$2:$B$599,Consumption_with_taxes!$B371,VDFM!$C$2:$C$599,Consumption_with_taxes!$D371)
* (1 + SUMIFS(RTFD!$D$2:$D$599,RTFD!$A$2:$A$599,Consumption_with_taxes!$A371,RTFD!$B$2:$B$599,Consumption_with_taxes!$B371,RTFD!$C$2:$C$599,Consumption_with_taxes!$D371))),
(SUMIFS(VIFM!$D$2:$D$599,VIFM!$A$2:$A$599,Consumption_with_taxes!$A371,VIFM!$B$2:$B$599,Consumption_with_taxes!$B371,VIFM!$C$2:$C$599,Consumption_with_taxes!$D371)
* (1 + SUMIFS(RTFI!$D$2:$D$599,RTFI!$A$2:$A$599,Consumption_with_taxes!$A371,RTFI!$B$2:$B$599,Consumption_with_taxes!$B371,RTFI!$C$2:$C$599,Consumption_with_taxes!$D371))))</f>
        <v>0.12939563823795799</v>
      </c>
    </row>
    <row r="372" spans="1:5" x14ac:dyDescent="0.25">
      <c r="A372" t="s">
        <v>9</v>
      </c>
      <c r="B372" t="s">
        <v>49</v>
      </c>
      <c r="C372" t="s">
        <v>48</v>
      </c>
      <c r="D372" t="s">
        <v>30</v>
      </c>
      <c r="E372">
        <f>IF(C372="Dom",(SUMIFS(VDFM!$D$2:$D$599,VDFM!$A$2:$A$599,Consumption_with_taxes!$A372,VDFM!$B$2:$B$599,Consumption_with_taxes!$B372,VDFM!$C$2:$C$599,Consumption_with_taxes!$D372)
* (1 + SUMIFS(RTFD!$D$2:$D$599,RTFD!$A$2:$A$599,Consumption_with_taxes!$A372,RTFD!$B$2:$B$599,Consumption_with_taxes!$B372,RTFD!$C$2:$C$599,Consumption_with_taxes!$D372))),
(SUMIFS(VIFM!$D$2:$D$599,VIFM!$A$2:$A$599,Consumption_with_taxes!$A372,VIFM!$B$2:$B$599,Consumption_with_taxes!$B372,VIFM!$C$2:$C$599,Consumption_with_taxes!$D372)
* (1 + SUMIFS(RTFI!$D$2:$D$599,RTFI!$A$2:$A$599,Consumption_with_taxes!$A372,RTFI!$B$2:$B$599,Consumption_with_taxes!$B372,RTFI!$C$2:$C$599,Consumption_with_taxes!$D372))))</f>
        <v>7.7084130786066697E-3</v>
      </c>
    </row>
    <row r="373" spans="1:5" x14ac:dyDescent="0.25">
      <c r="A373" t="s">
        <v>9</v>
      </c>
      <c r="B373" t="s">
        <v>49</v>
      </c>
      <c r="C373" t="s">
        <v>48</v>
      </c>
      <c r="D373" t="s">
        <v>31</v>
      </c>
      <c r="E373">
        <f>IF(C373="Dom",(SUMIFS(VDFM!$D$2:$D$599,VDFM!$A$2:$A$599,Consumption_with_taxes!$A373,VDFM!$B$2:$B$599,Consumption_with_taxes!$B373,VDFM!$C$2:$C$599,Consumption_with_taxes!$D373)
* (1 + SUMIFS(RTFD!$D$2:$D$599,RTFD!$A$2:$A$599,Consumption_with_taxes!$A373,RTFD!$B$2:$B$599,Consumption_with_taxes!$B373,RTFD!$C$2:$C$599,Consumption_with_taxes!$D373))),
(SUMIFS(VIFM!$D$2:$D$599,VIFM!$A$2:$A$599,Consumption_with_taxes!$A373,VIFM!$B$2:$B$599,Consumption_with_taxes!$B373,VIFM!$C$2:$C$599,Consumption_with_taxes!$D373)
* (1 + SUMIFS(RTFI!$D$2:$D$599,RTFI!$A$2:$A$599,Consumption_with_taxes!$A373,RTFI!$B$2:$B$599,Consumption_with_taxes!$B373,RTFI!$C$2:$C$599,Consumption_with_taxes!$D373))))</f>
        <v>4.0195210573768401E-3</v>
      </c>
    </row>
    <row r="374" spans="1:5" x14ac:dyDescent="0.25">
      <c r="A374" t="s">
        <v>9</v>
      </c>
      <c r="B374" t="s">
        <v>49</v>
      </c>
      <c r="C374" t="s">
        <v>48</v>
      </c>
      <c r="D374" t="s">
        <v>32</v>
      </c>
      <c r="E374">
        <f>IF(C374="Dom",(SUMIFS(VDFM!$D$2:$D$599,VDFM!$A$2:$A$599,Consumption_with_taxes!$A374,VDFM!$B$2:$B$599,Consumption_with_taxes!$B374,VDFM!$C$2:$C$599,Consumption_with_taxes!$D374)
* (1 + SUMIFS(RTFD!$D$2:$D$599,RTFD!$A$2:$A$599,Consumption_with_taxes!$A374,RTFD!$B$2:$B$599,Consumption_with_taxes!$B374,RTFD!$C$2:$C$599,Consumption_with_taxes!$D374))),
(SUMIFS(VIFM!$D$2:$D$599,VIFM!$A$2:$A$599,Consumption_with_taxes!$A374,VIFM!$B$2:$B$599,Consumption_with_taxes!$B374,VIFM!$C$2:$C$599,Consumption_with_taxes!$D374)
* (1 + SUMIFS(RTFI!$D$2:$D$599,RTFI!$A$2:$A$599,Consumption_with_taxes!$A374,RTFI!$B$2:$B$599,Consumption_with_taxes!$B374,RTFI!$C$2:$C$599,Consumption_with_taxes!$D374))))</f>
        <v>8.7807393324840794E-3</v>
      </c>
    </row>
    <row r="375" spans="1:5" x14ac:dyDescent="0.25">
      <c r="A375" t="s">
        <v>9</v>
      </c>
      <c r="B375" t="s">
        <v>49</v>
      </c>
      <c r="C375" t="s">
        <v>48</v>
      </c>
      <c r="D375" t="s">
        <v>33</v>
      </c>
      <c r="E375">
        <f>IF(C375="Dom",(SUMIFS(VDFM!$D$2:$D$599,VDFM!$A$2:$A$599,Consumption_with_taxes!$A375,VDFM!$B$2:$B$599,Consumption_with_taxes!$B375,VDFM!$C$2:$C$599,Consumption_with_taxes!$D375)
* (1 + SUMIFS(RTFD!$D$2:$D$599,RTFD!$A$2:$A$599,Consumption_with_taxes!$A375,RTFD!$B$2:$B$599,Consumption_with_taxes!$B375,RTFD!$C$2:$C$599,Consumption_with_taxes!$D375))),
(SUMIFS(VIFM!$D$2:$D$599,VIFM!$A$2:$A$599,Consumption_with_taxes!$A375,VIFM!$B$2:$B$599,Consumption_with_taxes!$B375,VIFM!$C$2:$C$599,Consumption_with_taxes!$D375)
* (1 + SUMIFS(RTFI!$D$2:$D$599,RTFI!$A$2:$A$599,Consumption_with_taxes!$A375,RTFI!$B$2:$B$599,Consumption_with_taxes!$B375,RTFI!$C$2:$C$599,Consumption_with_taxes!$D375))))</f>
        <v>3.2595487135130901E-6</v>
      </c>
    </row>
    <row r="376" spans="1:5" x14ac:dyDescent="0.25">
      <c r="A376" t="s">
        <v>9</v>
      </c>
      <c r="B376" t="s">
        <v>49</v>
      </c>
      <c r="C376" t="s">
        <v>48</v>
      </c>
      <c r="D376" t="s">
        <v>34</v>
      </c>
      <c r="E376">
        <f>IF(C376="Dom",(SUMIFS(VDFM!$D$2:$D$599,VDFM!$A$2:$A$599,Consumption_with_taxes!$A376,VDFM!$B$2:$B$599,Consumption_with_taxes!$B376,VDFM!$C$2:$C$599,Consumption_with_taxes!$D376)
* (1 + SUMIFS(RTFD!$D$2:$D$599,RTFD!$A$2:$A$599,Consumption_with_taxes!$A376,RTFD!$B$2:$B$599,Consumption_with_taxes!$B376,RTFD!$C$2:$C$599,Consumption_with_taxes!$D376))),
(SUMIFS(VIFM!$D$2:$D$599,VIFM!$A$2:$A$599,Consumption_with_taxes!$A376,VIFM!$B$2:$B$599,Consumption_with_taxes!$B376,VIFM!$C$2:$C$599,Consumption_with_taxes!$D376)
* (1 + SUMIFS(RTFI!$D$2:$D$599,RTFI!$A$2:$A$599,Consumption_with_taxes!$A376,RTFI!$B$2:$B$599,Consumption_with_taxes!$B376,RTFI!$C$2:$C$599,Consumption_with_taxes!$D376))))</f>
        <v>5.5660797826364303E-3</v>
      </c>
    </row>
    <row r="377" spans="1:5" x14ac:dyDescent="0.25">
      <c r="A377" t="s">
        <v>9</v>
      </c>
      <c r="B377" t="s">
        <v>49</v>
      </c>
      <c r="C377" t="s">
        <v>48</v>
      </c>
      <c r="D377" t="s">
        <v>35</v>
      </c>
      <c r="E377">
        <f>IF(C377="Dom",(SUMIFS(VDFM!$D$2:$D$599,VDFM!$A$2:$A$599,Consumption_with_taxes!$A377,VDFM!$B$2:$B$599,Consumption_with_taxes!$B377,VDFM!$C$2:$C$599,Consumption_with_taxes!$D377)
* (1 + SUMIFS(RTFD!$D$2:$D$599,RTFD!$A$2:$A$599,Consumption_with_taxes!$A377,RTFD!$B$2:$B$599,Consumption_with_taxes!$B377,RTFD!$C$2:$C$599,Consumption_with_taxes!$D377))),
(SUMIFS(VIFM!$D$2:$D$599,VIFM!$A$2:$A$599,Consumption_with_taxes!$A377,VIFM!$B$2:$B$599,Consumption_with_taxes!$B377,VIFM!$C$2:$C$599,Consumption_with_taxes!$D377)
* (1 + SUMIFS(RTFI!$D$2:$D$599,RTFI!$A$2:$A$599,Consumption_with_taxes!$A377,RTFI!$B$2:$B$599,Consumption_with_taxes!$B377,RTFI!$C$2:$C$599,Consumption_with_taxes!$D377))))</f>
        <v>2.1666115704055801E-4</v>
      </c>
    </row>
    <row r="378" spans="1:5" x14ac:dyDescent="0.25">
      <c r="A378" t="s">
        <v>9</v>
      </c>
      <c r="B378" t="s">
        <v>49</v>
      </c>
      <c r="C378" t="s">
        <v>48</v>
      </c>
      <c r="D378" t="s">
        <v>36</v>
      </c>
      <c r="E378">
        <f>IF(C378="Dom",(SUMIFS(VDFM!$D$2:$D$599,VDFM!$A$2:$A$599,Consumption_with_taxes!$A378,VDFM!$B$2:$B$599,Consumption_with_taxes!$B378,VDFM!$C$2:$C$599,Consumption_with_taxes!$D378)
* (1 + SUMIFS(RTFD!$D$2:$D$599,RTFD!$A$2:$A$599,Consumption_with_taxes!$A378,RTFD!$B$2:$B$599,Consumption_with_taxes!$B378,RTFD!$C$2:$C$599,Consumption_with_taxes!$D378))),
(SUMIFS(VIFM!$D$2:$D$599,VIFM!$A$2:$A$599,Consumption_with_taxes!$A378,VIFM!$B$2:$B$599,Consumption_with_taxes!$B378,VIFM!$C$2:$C$599,Consumption_with_taxes!$D378)
* (1 + SUMIFS(RTFI!$D$2:$D$599,RTFI!$A$2:$A$599,Consumption_with_taxes!$A378,RTFI!$B$2:$B$599,Consumption_with_taxes!$B378,RTFI!$C$2:$C$599,Consumption_with_taxes!$D378))))</f>
        <v>9.6311787547893566</v>
      </c>
    </row>
    <row r="379" spans="1:5" x14ac:dyDescent="0.25">
      <c r="A379" t="s">
        <v>9</v>
      </c>
      <c r="B379" t="s">
        <v>49</v>
      </c>
      <c r="C379" t="s">
        <v>48</v>
      </c>
      <c r="D379" t="s">
        <v>50</v>
      </c>
      <c r="E379">
        <f>IF(C379="Dom",(SUMIFS(VDFM!$D$2:$D$599,VDFM!$A$2:$A$599,Consumption_with_taxes!$A379,VDFM!$B$2:$B$599,Consumption_with_taxes!$B379,VDFM!$C$2:$C$599,Consumption_with_taxes!$D379)
* (1 + SUMIFS(RTFD!$D$2:$D$599,RTFD!$A$2:$A$599,Consumption_with_taxes!$A379,RTFD!$B$2:$B$599,Consumption_with_taxes!$B379,RTFD!$C$2:$C$599,Consumption_with_taxes!$D379))),
(SUMIFS(VIFM!$D$2:$D$599,VIFM!$A$2:$A$599,Consumption_with_taxes!$A379,VIFM!$B$2:$B$599,Consumption_with_taxes!$B379,VIFM!$C$2:$C$599,Consumption_with_taxes!$D379)
* (1 + SUMIFS(RTFI!$D$2:$D$599,RTFI!$A$2:$A$599,Consumption_with_taxes!$A379,RTFI!$B$2:$B$599,Consumption_with_taxes!$B379,RTFI!$C$2:$C$599,Consumption_with_taxes!$D379))))</f>
        <v>1.1872407446749001E-3</v>
      </c>
    </row>
    <row r="380" spans="1:5" x14ac:dyDescent="0.25">
      <c r="A380" t="s">
        <v>10</v>
      </c>
      <c r="B380" t="s">
        <v>42</v>
      </c>
      <c r="C380" t="s">
        <v>47</v>
      </c>
      <c r="D380" t="s">
        <v>19</v>
      </c>
      <c r="E380">
        <f>IF(C380="Dom",(SUMIFS(VDFM!$D$2:$D$599,VDFM!$A$2:$A$599,Consumption_with_taxes!$A380,VDFM!$B$2:$B$599,Consumption_with_taxes!$B380,VDFM!$C$2:$C$599,Consumption_with_taxes!$D380)
* (1 + SUMIFS(RTFD!$D$2:$D$599,RTFD!$A$2:$A$599,Consumption_with_taxes!$A380,RTFD!$B$2:$B$599,Consumption_with_taxes!$B380,RTFD!$C$2:$C$599,Consumption_with_taxes!$D380))),
(SUMIFS(VIFM!$D$2:$D$599,VIFM!$A$2:$A$599,Consumption_with_taxes!$A380,VIFM!$B$2:$B$599,Consumption_with_taxes!$B380,VIFM!$C$2:$C$599,Consumption_with_taxes!$D380)
* (1 + SUMIFS(RTFI!$D$2:$D$599,RTFI!$A$2:$A$599,Consumption_with_taxes!$A380,RTFI!$B$2:$B$599,Consumption_with_taxes!$B380,RTFI!$C$2:$C$599,Consumption_with_taxes!$D380))))</f>
        <v>10.710077327979285</v>
      </c>
    </row>
    <row r="381" spans="1:5" x14ac:dyDescent="0.25">
      <c r="A381" t="s">
        <v>10</v>
      </c>
      <c r="B381" t="s">
        <v>42</v>
      </c>
      <c r="C381" t="s">
        <v>47</v>
      </c>
      <c r="D381" t="s">
        <v>20</v>
      </c>
      <c r="E381">
        <f>IF(C381="Dom",(SUMIFS(VDFM!$D$2:$D$599,VDFM!$A$2:$A$599,Consumption_with_taxes!$A381,VDFM!$B$2:$B$599,Consumption_with_taxes!$B381,VDFM!$C$2:$C$599,Consumption_with_taxes!$D381)
* (1 + SUMIFS(RTFD!$D$2:$D$599,RTFD!$A$2:$A$599,Consumption_with_taxes!$A381,RTFD!$B$2:$B$599,Consumption_with_taxes!$B381,RTFD!$C$2:$C$599,Consumption_with_taxes!$D381))),
(SUMIFS(VIFM!$D$2:$D$599,VIFM!$A$2:$A$599,Consumption_with_taxes!$A381,VIFM!$B$2:$B$599,Consumption_with_taxes!$B381,VIFM!$C$2:$C$599,Consumption_with_taxes!$D381)
* (1 + SUMIFS(RTFI!$D$2:$D$599,RTFI!$A$2:$A$599,Consumption_with_taxes!$A381,RTFI!$B$2:$B$599,Consumption_with_taxes!$B381,RTFI!$C$2:$C$599,Consumption_with_taxes!$D381))))</f>
        <v>2.8987044447765302</v>
      </c>
    </row>
    <row r="382" spans="1:5" x14ac:dyDescent="0.25">
      <c r="A382" t="s">
        <v>10</v>
      </c>
      <c r="B382" t="s">
        <v>42</v>
      </c>
      <c r="C382" t="s">
        <v>47</v>
      </c>
      <c r="D382" t="s">
        <v>21</v>
      </c>
      <c r="E382">
        <f>IF(C382="Dom",(SUMIFS(VDFM!$D$2:$D$599,VDFM!$A$2:$A$599,Consumption_with_taxes!$A382,VDFM!$B$2:$B$599,Consumption_with_taxes!$B382,VDFM!$C$2:$C$599,Consumption_with_taxes!$D382)
* (1 + SUMIFS(RTFD!$D$2:$D$599,RTFD!$A$2:$A$599,Consumption_with_taxes!$A382,RTFD!$B$2:$B$599,Consumption_with_taxes!$B382,RTFD!$C$2:$C$599,Consumption_with_taxes!$D382))),
(SUMIFS(VIFM!$D$2:$D$599,VIFM!$A$2:$A$599,Consumption_with_taxes!$A382,VIFM!$B$2:$B$599,Consumption_with_taxes!$B382,VIFM!$C$2:$C$599,Consumption_with_taxes!$D382)
* (1 + SUMIFS(RTFI!$D$2:$D$599,RTFI!$A$2:$A$599,Consumption_with_taxes!$A382,RTFI!$B$2:$B$599,Consumption_with_taxes!$B382,RTFI!$C$2:$C$599,Consumption_with_taxes!$D382))))</f>
        <v>6.7904645602277496</v>
      </c>
    </row>
    <row r="383" spans="1:5" x14ac:dyDescent="0.25">
      <c r="A383" t="s">
        <v>10</v>
      </c>
      <c r="B383" t="s">
        <v>42</v>
      </c>
      <c r="C383" t="s">
        <v>47</v>
      </c>
      <c r="D383" t="s">
        <v>22</v>
      </c>
      <c r="E383">
        <f>IF(C383="Dom",(SUMIFS(VDFM!$D$2:$D$599,VDFM!$A$2:$A$599,Consumption_with_taxes!$A383,VDFM!$B$2:$B$599,Consumption_with_taxes!$B383,VDFM!$C$2:$C$599,Consumption_with_taxes!$D383)
* (1 + SUMIFS(RTFD!$D$2:$D$599,RTFD!$A$2:$A$599,Consumption_with_taxes!$A383,RTFD!$B$2:$B$599,Consumption_with_taxes!$B383,RTFD!$C$2:$C$599,Consumption_with_taxes!$D383))),
(SUMIFS(VIFM!$D$2:$D$599,VIFM!$A$2:$A$599,Consumption_with_taxes!$A383,VIFM!$B$2:$B$599,Consumption_with_taxes!$B383,VIFM!$C$2:$C$599,Consumption_with_taxes!$D383)
* (1 + SUMIFS(RTFI!$D$2:$D$599,RTFI!$A$2:$A$599,Consumption_with_taxes!$A383,RTFI!$B$2:$B$599,Consumption_with_taxes!$B383,RTFI!$C$2:$C$599,Consumption_with_taxes!$D383))))</f>
        <v>1.505387965150246</v>
      </c>
    </row>
    <row r="384" spans="1:5" x14ac:dyDescent="0.25">
      <c r="A384" t="s">
        <v>10</v>
      </c>
      <c r="B384" t="s">
        <v>42</v>
      </c>
      <c r="C384" t="s">
        <v>47</v>
      </c>
      <c r="D384" t="s">
        <v>23</v>
      </c>
      <c r="E384">
        <f>IF(C384="Dom",(SUMIFS(VDFM!$D$2:$D$599,VDFM!$A$2:$A$599,Consumption_with_taxes!$A384,VDFM!$B$2:$B$599,Consumption_with_taxes!$B384,VDFM!$C$2:$C$599,Consumption_with_taxes!$D384)
* (1 + SUMIFS(RTFD!$D$2:$D$599,RTFD!$A$2:$A$599,Consumption_with_taxes!$A384,RTFD!$B$2:$B$599,Consumption_with_taxes!$B384,RTFD!$C$2:$C$599,Consumption_with_taxes!$D384))),
(SUMIFS(VIFM!$D$2:$D$599,VIFM!$A$2:$A$599,Consumption_with_taxes!$A384,VIFM!$B$2:$B$599,Consumption_with_taxes!$B384,VIFM!$C$2:$C$599,Consumption_with_taxes!$D384)
* (1 + SUMIFS(RTFI!$D$2:$D$599,RTFI!$A$2:$A$599,Consumption_with_taxes!$A384,RTFI!$B$2:$B$599,Consumption_with_taxes!$B384,RTFI!$C$2:$C$599,Consumption_with_taxes!$D384))))</f>
        <v>1.7672743794088067E-2</v>
      </c>
    </row>
    <row r="385" spans="1:5" x14ac:dyDescent="0.25">
      <c r="A385" t="s">
        <v>10</v>
      </c>
      <c r="B385" t="s">
        <v>42</v>
      </c>
      <c r="C385" t="s">
        <v>47</v>
      </c>
      <c r="D385" t="s">
        <v>24</v>
      </c>
      <c r="E385">
        <f>IF(C385="Dom",(SUMIFS(VDFM!$D$2:$D$599,VDFM!$A$2:$A$599,Consumption_with_taxes!$A385,VDFM!$B$2:$B$599,Consumption_with_taxes!$B385,VDFM!$C$2:$C$599,Consumption_with_taxes!$D385)
* (1 + SUMIFS(RTFD!$D$2:$D$599,RTFD!$A$2:$A$599,Consumption_with_taxes!$A385,RTFD!$B$2:$B$599,Consumption_with_taxes!$B385,RTFD!$C$2:$C$599,Consumption_with_taxes!$D385))),
(SUMIFS(VIFM!$D$2:$D$599,VIFM!$A$2:$A$599,Consumption_with_taxes!$A385,VIFM!$B$2:$B$599,Consumption_with_taxes!$B385,VIFM!$C$2:$C$599,Consumption_with_taxes!$D385)
* (1 + SUMIFS(RTFI!$D$2:$D$599,RTFI!$A$2:$A$599,Consumption_with_taxes!$A385,RTFI!$B$2:$B$599,Consumption_with_taxes!$B385,RTFI!$C$2:$C$599,Consumption_with_taxes!$D385))))</f>
        <v>4.1320519016656618</v>
      </c>
    </row>
    <row r="386" spans="1:5" x14ac:dyDescent="0.25">
      <c r="A386" t="s">
        <v>10</v>
      </c>
      <c r="B386" t="s">
        <v>42</v>
      </c>
      <c r="C386" t="s">
        <v>47</v>
      </c>
      <c r="D386" t="s">
        <v>25</v>
      </c>
      <c r="E386">
        <f>IF(C386="Dom",(SUMIFS(VDFM!$D$2:$D$599,VDFM!$A$2:$A$599,Consumption_with_taxes!$A386,VDFM!$B$2:$B$599,Consumption_with_taxes!$B386,VDFM!$C$2:$C$599,Consumption_with_taxes!$D386)
* (1 + SUMIFS(RTFD!$D$2:$D$599,RTFD!$A$2:$A$599,Consumption_with_taxes!$A386,RTFD!$B$2:$B$599,Consumption_with_taxes!$B386,RTFD!$C$2:$C$599,Consumption_with_taxes!$D386))),
(SUMIFS(VIFM!$D$2:$D$599,VIFM!$A$2:$A$599,Consumption_with_taxes!$A386,VIFM!$B$2:$B$599,Consumption_with_taxes!$B386,VIFM!$C$2:$C$599,Consumption_with_taxes!$D386)
* (1 + SUMIFS(RTFI!$D$2:$D$599,RTFI!$A$2:$A$599,Consumption_with_taxes!$A386,RTFI!$B$2:$B$599,Consumption_with_taxes!$B386,RTFI!$C$2:$C$599,Consumption_with_taxes!$D386))))</f>
        <v>6.5048462727585346</v>
      </c>
    </row>
    <row r="387" spans="1:5" x14ac:dyDescent="0.25">
      <c r="A387" t="s">
        <v>10</v>
      </c>
      <c r="B387" t="s">
        <v>42</v>
      </c>
      <c r="C387" t="s">
        <v>47</v>
      </c>
      <c r="D387" t="s">
        <v>28</v>
      </c>
      <c r="E387">
        <f>IF(C387="Dom",(SUMIFS(VDFM!$D$2:$D$599,VDFM!$A$2:$A$599,Consumption_with_taxes!$A387,VDFM!$B$2:$B$599,Consumption_with_taxes!$B387,VDFM!$C$2:$C$599,Consumption_with_taxes!$D387)
* (1 + SUMIFS(RTFD!$D$2:$D$599,RTFD!$A$2:$A$599,Consumption_with_taxes!$A387,RTFD!$B$2:$B$599,Consumption_with_taxes!$B387,RTFD!$C$2:$C$599,Consumption_with_taxes!$D387))),
(SUMIFS(VIFM!$D$2:$D$599,VIFM!$A$2:$A$599,Consumption_with_taxes!$A387,VIFM!$B$2:$B$599,Consumption_with_taxes!$B387,VIFM!$C$2:$C$599,Consumption_with_taxes!$D387)
* (1 + SUMIFS(RTFI!$D$2:$D$599,RTFI!$A$2:$A$599,Consumption_with_taxes!$A387,RTFI!$B$2:$B$599,Consumption_with_taxes!$B387,RTFI!$C$2:$C$599,Consumption_with_taxes!$D387))))</f>
        <v>1.8643165004955904</v>
      </c>
    </row>
    <row r="388" spans="1:5" x14ac:dyDescent="0.25">
      <c r="A388" t="s">
        <v>10</v>
      </c>
      <c r="B388" t="s">
        <v>42</v>
      </c>
      <c r="C388" t="s">
        <v>47</v>
      </c>
      <c r="D388" t="s">
        <v>29</v>
      </c>
      <c r="E388">
        <f>IF(C388="Dom",(SUMIFS(VDFM!$D$2:$D$599,VDFM!$A$2:$A$599,Consumption_with_taxes!$A388,VDFM!$B$2:$B$599,Consumption_with_taxes!$B388,VDFM!$C$2:$C$599,Consumption_with_taxes!$D388)
* (1 + SUMIFS(RTFD!$D$2:$D$599,RTFD!$A$2:$A$599,Consumption_with_taxes!$A388,RTFD!$B$2:$B$599,Consumption_with_taxes!$B388,RTFD!$C$2:$C$599,Consumption_with_taxes!$D388))),
(SUMIFS(VIFM!$D$2:$D$599,VIFM!$A$2:$A$599,Consumption_with_taxes!$A388,VIFM!$B$2:$B$599,Consumption_with_taxes!$B388,VIFM!$C$2:$C$599,Consumption_with_taxes!$D388)
* (1 + SUMIFS(RTFI!$D$2:$D$599,RTFI!$A$2:$A$599,Consumption_with_taxes!$A388,RTFI!$B$2:$B$599,Consumption_with_taxes!$B388,RTFI!$C$2:$C$599,Consumption_with_taxes!$D388))))</f>
        <v>5.4694784574093533E-3</v>
      </c>
    </row>
    <row r="389" spans="1:5" x14ac:dyDescent="0.25">
      <c r="A389" t="s">
        <v>10</v>
      </c>
      <c r="B389" t="s">
        <v>42</v>
      </c>
      <c r="C389" t="s">
        <v>47</v>
      </c>
      <c r="D389" t="s">
        <v>30</v>
      </c>
      <c r="E389">
        <f>IF(C389="Dom",(SUMIFS(VDFM!$D$2:$D$599,VDFM!$A$2:$A$599,Consumption_with_taxes!$A389,VDFM!$B$2:$B$599,Consumption_with_taxes!$B389,VDFM!$C$2:$C$599,Consumption_with_taxes!$D389)
* (1 + SUMIFS(RTFD!$D$2:$D$599,RTFD!$A$2:$A$599,Consumption_with_taxes!$A389,RTFD!$B$2:$B$599,Consumption_with_taxes!$B389,RTFD!$C$2:$C$599,Consumption_with_taxes!$D389))),
(SUMIFS(VIFM!$D$2:$D$599,VIFM!$A$2:$A$599,Consumption_with_taxes!$A389,VIFM!$B$2:$B$599,Consumption_with_taxes!$B389,VIFM!$C$2:$C$599,Consumption_with_taxes!$D389)
* (1 + SUMIFS(RTFI!$D$2:$D$599,RTFI!$A$2:$A$599,Consumption_with_taxes!$A389,RTFI!$B$2:$B$599,Consumption_with_taxes!$B389,RTFI!$C$2:$C$599,Consumption_with_taxes!$D389))))</f>
        <v>6.5728661057690774</v>
      </c>
    </row>
    <row r="390" spans="1:5" x14ac:dyDescent="0.25">
      <c r="A390" t="s">
        <v>10</v>
      </c>
      <c r="B390" t="s">
        <v>42</v>
      </c>
      <c r="C390" t="s">
        <v>47</v>
      </c>
      <c r="D390" t="s">
        <v>31</v>
      </c>
      <c r="E390">
        <f>IF(C390="Dom",(SUMIFS(VDFM!$D$2:$D$599,VDFM!$A$2:$A$599,Consumption_with_taxes!$A390,VDFM!$B$2:$B$599,Consumption_with_taxes!$B390,VDFM!$C$2:$C$599,Consumption_with_taxes!$D390)
* (1 + SUMIFS(RTFD!$D$2:$D$599,RTFD!$A$2:$A$599,Consumption_with_taxes!$A390,RTFD!$B$2:$B$599,Consumption_with_taxes!$B390,RTFD!$C$2:$C$599,Consumption_with_taxes!$D390))),
(SUMIFS(VIFM!$D$2:$D$599,VIFM!$A$2:$A$599,Consumption_with_taxes!$A390,VIFM!$B$2:$B$599,Consumption_with_taxes!$B390,VIFM!$C$2:$C$599,Consumption_with_taxes!$D390)
* (1 + SUMIFS(RTFI!$D$2:$D$599,RTFI!$A$2:$A$599,Consumption_with_taxes!$A390,RTFI!$B$2:$B$599,Consumption_with_taxes!$B390,RTFI!$C$2:$C$599,Consumption_with_taxes!$D390))))</f>
        <v>34.368904574482308</v>
      </c>
    </row>
    <row r="391" spans="1:5" x14ac:dyDescent="0.25">
      <c r="A391" t="s">
        <v>10</v>
      </c>
      <c r="B391" t="s">
        <v>42</v>
      </c>
      <c r="C391" t="s">
        <v>47</v>
      </c>
      <c r="D391" t="s">
        <v>32</v>
      </c>
      <c r="E391">
        <f>IF(C391="Dom",(SUMIFS(VDFM!$D$2:$D$599,VDFM!$A$2:$A$599,Consumption_with_taxes!$A391,VDFM!$B$2:$B$599,Consumption_with_taxes!$B391,VDFM!$C$2:$C$599,Consumption_with_taxes!$D391)
* (1 + SUMIFS(RTFD!$D$2:$D$599,RTFD!$A$2:$A$599,Consumption_with_taxes!$A391,RTFD!$B$2:$B$599,Consumption_with_taxes!$B391,RTFD!$C$2:$C$599,Consumption_with_taxes!$D391))),
(SUMIFS(VIFM!$D$2:$D$599,VIFM!$A$2:$A$599,Consumption_with_taxes!$A391,VIFM!$B$2:$B$599,Consumption_with_taxes!$B391,VIFM!$C$2:$C$599,Consumption_with_taxes!$D391)
* (1 + SUMIFS(RTFI!$D$2:$D$599,RTFI!$A$2:$A$599,Consumption_with_taxes!$A391,RTFI!$B$2:$B$599,Consumption_with_taxes!$B391,RTFI!$C$2:$C$599,Consumption_with_taxes!$D391))))</f>
        <v>9.2507333948645272</v>
      </c>
    </row>
    <row r="392" spans="1:5" x14ac:dyDescent="0.25">
      <c r="A392" t="s">
        <v>10</v>
      </c>
      <c r="B392" t="s">
        <v>42</v>
      </c>
      <c r="C392" t="s">
        <v>47</v>
      </c>
      <c r="D392" t="s">
        <v>33</v>
      </c>
      <c r="E392">
        <f>IF(C392="Dom",(SUMIFS(VDFM!$D$2:$D$599,VDFM!$A$2:$A$599,Consumption_with_taxes!$A392,VDFM!$B$2:$B$599,Consumption_with_taxes!$B392,VDFM!$C$2:$C$599,Consumption_with_taxes!$D392)
* (1 + SUMIFS(RTFD!$D$2:$D$599,RTFD!$A$2:$A$599,Consumption_with_taxes!$A392,RTFD!$B$2:$B$599,Consumption_with_taxes!$B392,RTFD!$C$2:$C$599,Consumption_with_taxes!$D392))),
(SUMIFS(VIFM!$D$2:$D$599,VIFM!$A$2:$A$599,Consumption_with_taxes!$A392,VIFM!$B$2:$B$599,Consumption_with_taxes!$B392,VIFM!$C$2:$C$599,Consumption_with_taxes!$D392)
* (1 + SUMIFS(RTFI!$D$2:$D$599,RTFI!$A$2:$A$599,Consumption_with_taxes!$A392,RTFI!$B$2:$B$599,Consumption_with_taxes!$B392,RTFI!$C$2:$C$599,Consumption_with_taxes!$D392))))</f>
        <v>0.9055359578104587</v>
      </c>
    </row>
    <row r="393" spans="1:5" x14ac:dyDescent="0.25">
      <c r="A393" t="s">
        <v>10</v>
      </c>
      <c r="B393" t="s">
        <v>42</v>
      </c>
      <c r="C393" t="s">
        <v>47</v>
      </c>
      <c r="D393" t="s">
        <v>34</v>
      </c>
      <c r="E393">
        <f>IF(C393="Dom",(SUMIFS(VDFM!$D$2:$D$599,VDFM!$A$2:$A$599,Consumption_with_taxes!$A393,VDFM!$B$2:$B$599,Consumption_with_taxes!$B393,VDFM!$C$2:$C$599,Consumption_with_taxes!$D393)
* (1 + SUMIFS(RTFD!$D$2:$D$599,RTFD!$A$2:$A$599,Consumption_with_taxes!$A393,RTFD!$B$2:$B$599,Consumption_with_taxes!$B393,RTFD!$C$2:$C$599,Consumption_with_taxes!$D393))),
(SUMIFS(VIFM!$D$2:$D$599,VIFM!$A$2:$A$599,Consumption_with_taxes!$A393,VIFM!$B$2:$B$599,Consumption_with_taxes!$B393,VIFM!$C$2:$C$599,Consumption_with_taxes!$D393)
* (1 + SUMIFS(RTFI!$D$2:$D$599,RTFI!$A$2:$A$599,Consumption_with_taxes!$A393,RTFI!$B$2:$B$599,Consumption_with_taxes!$B393,RTFI!$C$2:$C$599,Consumption_with_taxes!$D393))))</f>
        <v>18.753861078815252</v>
      </c>
    </row>
    <row r="394" spans="1:5" x14ac:dyDescent="0.25">
      <c r="A394" t="s">
        <v>10</v>
      </c>
      <c r="B394" t="s">
        <v>42</v>
      </c>
      <c r="C394" t="s">
        <v>47</v>
      </c>
      <c r="D394" t="s">
        <v>35</v>
      </c>
      <c r="E394">
        <f>IF(C394="Dom",(SUMIFS(VDFM!$D$2:$D$599,VDFM!$A$2:$A$599,Consumption_with_taxes!$A394,VDFM!$B$2:$B$599,Consumption_with_taxes!$B394,VDFM!$C$2:$C$599,Consumption_with_taxes!$D394)
* (1 + SUMIFS(RTFD!$D$2:$D$599,RTFD!$A$2:$A$599,Consumption_with_taxes!$A394,RTFD!$B$2:$B$599,Consumption_with_taxes!$B394,RTFD!$C$2:$C$599,Consumption_with_taxes!$D394))),
(SUMIFS(VIFM!$D$2:$D$599,VIFM!$A$2:$A$599,Consumption_with_taxes!$A394,VIFM!$B$2:$B$599,Consumption_with_taxes!$B394,VIFM!$C$2:$C$599,Consumption_with_taxes!$D394)
* (1 + SUMIFS(RTFI!$D$2:$D$599,RTFI!$A$2:$A$599,Consumption_with_taxes!$A394,RTFI!$B$2:$B$599,Consumption_with_taxes!$B394,RTFI!$C$2:$C$599,Consumption_with_taxes!$D394))))</f>
        <v>1.2461462603158444</v>
      </c>
    </row>
    <row r="395" spans="1:5" x14ac:dyDescent="0.25">
      <c r="A395" t="s">
        <v>10</v>
      </c>
      <c r="B395" t="s">
        <v>42</v>
      </c>
      <c r="C395" t="s">
        <v>47</v>
      </c>
      <c r="D395" t="s">
        <v>36</v>
      </c>
      <c r="E395">
        <f>IF(C395="Dom",(SUMIFS(VDFM!$D$2:$D$599,VDFM!$A$2:$A$599,Consumption_with_taxes!$A395,VDFM!$B$2:$B$599,Consumption_with_taxes!$B395,VDFM!$C$2:$C$599,Consumption_with_taxes!$D395)
* (1 + SUMIFS(RTFD!$D$2:$D$599,RTFD!$A$2:$A$599,Consumption_with_taxes!$A395,RTFD!$B$2:$B$599,Consumption_with_taxes!$B395,RTFD!$C$2:$C$599,Consumption_with_taxes!$D395))),
(SUMIFS(VIFM!$D$2:$D$599,VIFM!$A$2:$A$599,Consumption_with_taxes!$A395,VIFM!$B$2:$B$599,Consumption_with_taxes!$B395,VIFM!$C$2:$C$599,Consumption_with_taxes!$D395)
* (1 + SUMIFS(RTFI!$D$2:$D$599,RTFI!$A$2:$A$599,Consumption_with_taxes!$A395,RTFI!$B$2:$B$599,Consumption_with_taxes!$B395,RTFI!$C$2:$C$599,Consumption_with_taxes!$D395))))</f>
        <v>171.55780531572628</v>
      </c>
    </row>
    <row r="396" spans="1:5" x14ac:dyDescent="0.25">
      <c r="A396" t="s">
        <v>10</v>
      </c>
      <c r="B396" t="s">
        <v>42</v>
      </c>
      <c r="C396" t="s">
        <v>47</v>
      </c>
      <c r="D396" t="s">
        <v>50</v>
      </c>
      <c r="E396">
        <f>IF(C396="Dom",(SUMIFS(VDFM!$D$2:$D$599,VDFM!$A$2:$A$599,Consumption_with_taxes!$A396,VDFM!$B$2:$B$599,Consumption_with_taxes!$B396,VDFM!$C$2:$C$599,Consumption_with_taxes!$D396)
* (1 + SUMIFS(RTFD!$D$2:$D$599,RTFD!$A$2:$A$599,Consumption_with_taxes!$A396,RTFD!$B$2:$B$599,Consumption_with_taxes!$B396,RTFD!$C$2:$C$599,Consumption_with_taxes!$D396))),
(SUMIFS(VIFM!$D$2:$D$599,VIFM!$A$2:$A$599,Consumption_with_taxes!$A396,VIFM!$B$2:$B$599,Consumption_with_taxes!$B396,VIFM!$C$2:$C$599,Consumption_with_taxes!$D396)
* (1 + SUMIFS(RTFI!$D$2:$D$599,RTFI!$A$2:$A$599,Consumption_with_taxes!$A396,RTFI!$B$2:$B$599,Consumption_with_taxes!$B396,RTFI!$C$2:$C$599,Consumption_with_taxes!$D396))))</f>
        <v>77.525545929164792</v>
      </c>
    </row>
    <row r="397" spans="1:5" x14ac:dyDescent="0.25">
      <c r="A397" t="s">
        <v>10</v>
      </c>
      <c r="B397" t="s">
        <v>42</v>
      </c>
      <c r="C397" t="s">
        <v>48</v>
      </c>
      <c r="D397" t="s">
        <v>19</v>
      </c>
      <c r="E397">
        <f>IF(C397="Dom",(SUMIFS(VDFM!$D$2:$D$599,VDFM!$A$2:$A$599,Consumption_with_taxes!$A397,VDFM!$B$2:$B$599,Consumption_with_taxes!$B397,VDFM!$C$2:$C$599,Consumption_with_taxes!$D397)
* (1 + SUMIFS(RTFD!$D$2:$D$599,RTFD!$A$2:$A$599,Consumption_with_taxes!$A397,RTFD!$B$2:$B$599,Consumption_with_taxes!$B397,RTFD!$C$2:$C$599,Consumption_with_taxes!$D397))),
(SUMIFS(VIFM!$D$2:$D$599,VIFM!$A$2:$A$599,Consumption_with_taxes!$A397,VIFM!$B$2:$B$599,Consumption_with_taxes!$B397,VIFM!$C$2:$C$599,Consumption_with_taxes!$D397)
* (1 + SUMIFS(RTFI!$D$2:$D$599,RTFI!$A$2:$A$599,Consumption_with_taxes!$A397,RTFI!$B$2:$B$599,Consumption_with_taxes!$B397,RTFI!$C$2:$C$599,Consumption_with_taxes!$D397))))</f>
        <v>7.093632336019108</v>
      </c>
    </row>
    <row r="398" spans="1:5" x14ac:dyDescent="0.25">
      <c r="A398" t="s">
        <v>10</v>
      </c>
      <c r="B398" t="s">
        <v>42</v>
      </c>
      <c r="C398" t="s">
        <v>48</v>
      </c>
      <c r="D398" t="s">
        <v>20</v>
      </c>
      <c r="E398">
        <f>IF(C398="Dom",(SUMIFS(VDFM!$D$2:$D$599,VDFM!$A$2:$A$599,Consumption_with_taxes!$A398,VDFM!$B$2:$B$599,Consumption_with_taxes!$B398,VDFM!$C$2:$C$599,Consumption_with_taxes!$D398)
* (1 + SUMIFS(RTFD!$D$2:$D$599,RTFD!$A$2:$A$599,Consumption_with_taxes!$A398,RTFD!$B$2:$B$599,Consumption_with_taxes!$B398,RTFD!$C$2:$C$599,Consumption_with_taxes!$D398))),
(SUMIFS(VIFM!$D$2:$D$599,VIFM!$A$2:$A$599,Consumption_with_taxes!$A398,VIFM!$B$2:$B$599,Consumption_with_taxes!$B398,VIFM!$C$2:$C$599,Consumption_with_taxes!$D398)
* (1 + SUMIFS(RTFI!$D$2:$D$599,RTFI!$A$2:$A$599,Consumption_with_taxes!$A398,RTFI!$B$2:$B$599,Consumption_with_taxes!$B398,RTFI!$C$2:$C$599,Consumption_with_taxes!$D398))))</f>
        <v>2.8411048850887024</v>
      </c>
    </row>
    <row r="399" spans="1:5" x14ac:dyDescent="0.25">
      <c r="A399" t="s">
        <v>10</v>
      </c>
      <c r="B399" t="s">
        <v>42</v>
      </c>
      <c r="C399" t="s">
        <v>48</v>
      </c>
      <c r="D399" t="s">
        <v>21</v>
      </c>
      <c r="E399">
        <f>IF(C399="Dom",(SUMIFS(VDFM!$D$2:$D$599,VDFM!$A$2:$A$599,Consumption_with_taxes!$A399,VDFM!$B$2:$B$599,Consumption_with_taxes!$B399,VDFM!$C$2:$C$599,Consumption_with_taxes!$D399)
* (1 + SUMIFS(RTFD!$D$2:$D$599,RTFD!$A$2:$A$599,Consumption_with_taxes!$A399,RTFD!$B$2:$B$599,Consumption_with_taxes!$B399,RTFD!$C$2:$C$599,Consumption_with_taxes!$D399))),
(SUMIFS(VIFM!$D$2:$D$599,VIFM!$A$2:$A$599,Consumption_with_taxes!$A399,VIFM!$B$2:$B$599,Consumption_with_taxes!$B399,VIFM!$C$2:$C$599,Consumption_with_taxes!$D399)
* (1 + SUMIFS(RTFI!$D$2:$D$599,RTFI!$A$2:$A$599,Consumption_with_taxes!$A399,RTFI!$B$2:$B$599,Consumption_with_taxes!$B399,RTFI!$C$2:$C$599,Consumption_with_taxes!$D399))))</f>
        <v>2.4109698047586074</v>
      </c>
    </row>
    <row r="400" spans="1:5" x14ac:dyDescent="0.25">
      <c r="A400" t="s">
        <v>10</v>
      </c>
      <c r="B400" t="s">
        <v>42</v>
      </c>
      <c r="C400" t="s">
        <v>48</v>
      </c>
      <c r="D400" t="s">
        <v>22</v>
      </c>
      <c r="E400">
        <f>IF(C400="Dom",(SUMIFS(VDFM!$D$2:$D$599,VDFM!$A$2:$A$599,Consumption_with_taxes!$A400,VDFM!$B$2:$B$599,Consumption_with_taxes!$B400,VDFM!$C$2:$C$599,Consumption_with_taxes!$D400)
* (1 + SUMIFS(RTFD!$D$2:$D$599,RTFD!$A$2:$A$599,Consumption_with_taxes!$A400,RTFD!$B$2:$B$599,Consumption_with_taxes!$B400,RTFD!$C$2:$C$599,Consumption_with_taxes!$D400))),
(SUMIFS(VIFM!$D$2:$D$599,VIFM!$A$2:$A$599,Consumption_with_taxes!$A400,VIFM!$B$2:$B$599,Consumption_with_taxes!$B400,VIFM!$C$2:$C$599,Consumption_with_taxes!$D400)
* (1 + SUMIFS(RTFI!$D$2:$D$599,RTFI!$A$2:$A$599,Consumption_with_taxes!$A400,RTFI!$B$2:$B$599,Consumption_with_taxes!$B400,RTFI!$C$2:$C$599,Consumption_with_taxes!$D400))))</f>
        <v>0.58090164116622445</v>
      </c>
    </row>
    <row r="401" spans="1:5" x14ac:dyDescent="0.25">
      <c r="A401" t="s">
        <v>10</v>
      </c>
      <c r="B401" t="s">
        <v>42</v>
      </c>
      <c r="C401" t="s">
        <v>48</v>
      </c>
      <c r="D401" t="s">
        <v>23</v>
      </c>
      <c r="E401">
        <f>IF(C401="Dom",(SUMIFS(VDFM!$D$2:$D$599,VDFM!$A$2:$A$599,Consumption_with_taxes!$A401,VDFM!$B$2:$B$599,Consumption_with_taxes!$B401,VDFM!$C$2:$C$599,Consumption_with_taxes!$D401)
* (1 + SUMIFS(RTFD!$D$2:$D$599,RTFD!$A$2:$A$599,Consumption_with_taxes!$A401,RTFD!$B$2:$B$599,Consumption_with_taxes!$B401,RTFD!$C$2:$C$599,Consumption_with_taxes!$D401))),
(SUMIFS(VIFM!$D$2:$D$599,VIFM!$A$2:$A$599,Consumption_with_taxes!$A401,VIFM!$B$2:$B$599,Consumption_with_taxes!$B401,VIFM!$C$2:$C$599,Consumption_with_taxes!$D401)
* (1 + SUMIFS(RTFI!$D$2:$D$599,RTFI!$A$2:$A$599,Consumption_with_taxes!$A401,RTFI!$B$2:$B$599,Consumption_with_taxes!$B401,RTFI!$C$2:$C$599,Consumption_with_taxes!$D401))))</f>
        <v>4.2361712822349823E-2</v>
      </c>
    </row>
    <row r="402" spans="1:5" x14ac:dyDescent="0.25">
      <c r="A402" t="s">
        <v>10</v>
      </c>
      <c r="B402" t="s">
        <v>42</v>
      </c>
      <c r="C402" t="s">
        <v>48</v>
      </c>
      <c r="D402" t="s">
        <v>24</v>
      </c>
      <c r="E402">
        <f>IF(C402="Dom",(SUMIFS(VDFM!$D$2:$D$599,VDFM!$A$2:$A$599,Consumption_with_taxes!$A402,VDFM!$B$2:$B$599,Consumption_with_taxes!$B402,VDFM!$C$2:$C$599,Consumption_with_taxes!$D402)
* (1 + SUMIFS(RTFD!$D$2:$D$599,RTFD!$A$2:$A$599,Consumption_with_taxes!$A402,RTFD!$B$2:$B$599,Consumption_with_taxes!$B402,RTFD!$C$2:$C$599,Consumption_with_taxes!$D402))),
(SUMIFS(VIFM!$D$2:$D$599,VIFM!$A$2:$A$599,Consumption_with_taxes!$A402,VIFM!$B$2:$B$599,Consumption_with_taxes!$B402,VIFM!$C$2:$C$599,Consumption_with_taxes!$D402)
* (1 + SUMIFS(RTFI!$D$2:$D$599,RTFI!$A$2:$A$599,Consumption_with_taxes!$A402,RTFI!$B$2:$B$599,Consumption_with_taxes!$B402,RTFI!$C$2:$C$599,Consumption_with_taxes!$D402))))</f>
        <v>21.753268209199994</v>
      </c>
    </row>
    <row r="403" spans="1:5" x14ac:dyDescent="0.25">
      <c r="A403" t="s">
        <v>10</v>
      </c>
      <c r="B403" t="s">
        <v>42</v>
      </c>
      <c r="C403" t="s">
        <v>48</v>
      </c>
      <c r="D403" t="s">
        <v>25</v>
      </c>
      <c r="E403">
        <f>IF(C403="Dom",(SUMIFS(VDFM!$D$2:$D$599,VDFM!$A$2:$A$599,Consumption_with_taxes!$A403,VDFM!$B$2:$B$599,Consumption_with_taxes!$B403,VDFM!$C$2:$C$599,Consumption_with_taxes!$D403)
* (1 + SUMIFS(RTFD!$D$2:$D$599,RTFD!$A$2:$A$599,Consumption_with_taxes!$A403,RTFD!$B$2:$B$599,Consumption_with_taxes!$B403,RTFD!$C$2:$C$599,Consumption_with_taxes!$D403))),
(SUMIFS(VIFM!$D$2:$D$599,VIFM!$A$2:$A$599,Consumption_with_taxes!$A403,VIFM!$B$2:$B$599,Consumption_with_taxes!$B403,VIFM!$C$2:$C$599,Consumption_with_taxes!$D403)
* (1 + SUMIFS(RTFI!$D$2:$D$599,RTFI!$A$2:$A$599,Consumption_with_taxes!$A403,RTFI!$B$2:$B$599,Consumption_with_taxes!$B403,RTFI!$C$2:$C$599,Consumption_with_taxes!$D403))))</f>
        <v>0.72421318055671124</v>
      </c>
    </row>
    <row r="404" spans="1:5" x14ac:dyDescent="0.25">
      <c r="A404" t="s">
        <v>10</v>
      </c>
      <c r="B404" t="s">
        <v>42</v>
      </c>
      <c r="C404" t="s">
        <v>48</v>
      </c>
      <c r="D404" t="s">
        <v>26</v>
      </c>
      <c r="E404">
        <f>IF(C404="Dom",(SUMIFS(VDFM!$D$2:$D$599,VDFM!$A$2:$A$599,Consumption_with_taxes!$A404,VDFM!$B$2:$B$599,Consumption_with_taxes!$B404,VDFM!$C$2:$C$599,Consumption_with_taxes!$D404)
* (1 + SUMIFS(RTFD!$D$2:$D$599,RTFD!$A$2:$A$599,Consumption_with_taxes!$A404,RTFD!$B$2:$B$599,Consumption_with_taxes!$B404,RTFD!$C$2:$C$599,Consumption_with_taxes!$D404))),
(SUMIFS(VIFM!$D$2:$D$599,VIFM!$A$2:$A$599,Consumption_with_taxes!$A404,VIFM!$B$2:$B$599,Consumption_with_taxes!$B404,VIFM!$C$2:$C$599,Consumption_with_taxes!$D404)
* (1 + SUMIFS(RTFI!$D$2:$D$599,RTFI!$A$2:$A$599,Consumption_with_taxes!$A404,RTFI!$B$2:$B$599,Consumption_with_taxes!$B404,RTFI!$C$2:$C$599,Consumption_with_taxes!$D404))))</f>
        <v>2.3777254641363203E-2</v>
      </c>
    </row>
    <row r="405" spans="1:5" x14ac:dyDescent="0.25">
      <c r="A405" t="s">
        <v>10</v>
      </c>
      <c r="B405" t="s">
        <v>42</v>
      </c>
      <c r="C405" t="s">
        <v>48</v>
      </c>
      <c r="D405" t="s">
        <v>27</v>
      </c>
      <c r="E405">
        <f>IF(C405="Dom",(SUMIFS(VDFM!$D$2:$D$599,VDFM!$A$2:$A$599,Consumption_with_taxes!$A405,VDFM!$B$2:$B$599,Consumption_with_taxes!$B405,VDFM!$C$2:$C$599,Consumption_with_taxes!$D405)
* (1 + SUMIFS(RTFD!$D$2:$D$599,RTFD!$A$2:$A$599,Consumption_with_taxes!$A405,RTFD!$B$2:$B$599,Consumption_with_taxes!$B405,RTFD!$C$2:$C$599,Consumption_with_taxes!$D405))),
(SUMIFS(VIFM!$D$2:$D$599,VIFM!$A$2:$A$599,Consumption_with_taxes!$A405,VIFM!$B$2:$B$599,Consumption_with_taxes!$B405,VIFM!$C$2:$C$599,Consumption_with_taxes!$D405)
* (1 + SUMIFS(RTFI!$D$2:$D$599,RTFI!$A$2:$A$599,Consumption_with_taxes!$A405,RTFI!$B$2:$B$599,Consumption_with_taxes!$B405,RTFI!$C$2:$C$599,Consumption_with_taxes!$D405))))</f>
        <v>2.32877137278023E-6</v>
      </c>
    </row>
    <row r="406" spans="1:5" x14ac:dyDescent="0.25">
      <c r="A406" t="s">
        <v>10</v>
      </c>
      <c r="B406" t="s">
        <v>42</v>
      </c>
      <c r="C406" t="s">
        <v>48</v>
      </c>
      <c r="D406" t="s">
        <v>28</v>
      </c>
      <c r="E406">
        <f>IF(C406="Dom",(SUMIFS(VDFM!$D$2:$D$599,VDFM!$A$2:$A$599,Consumption_with_taxes!$A406,VDFM!$B$2:$B$599,Consumption_with_taxes!$B406,VDFM!$C$2:$C$599,Consumption_with_taxes!$D406)
* (1 + SUMIFS(RTFD!$D$2:$D$599,RTFD!$A$2:$A$599,Consumption_with_taxes!$A406,RTFD!$B$2:$B$599,Consumption_with_taxes!$B406,RTFD!$C$2:$C$599,Consumption_with_taxes!$D406))),
(SUMIFS(VIFM!$D$2:$D$599,VIFM!$A$2:$A$599,Consumption_with_taxes!$A406,VIFM!$B$2:$B$599,Consumption_with_taxes!$B406,VIFM!$C$2:$C$599,Consumption_with_taxes!$D406)
* (1 + SUMIFS(RTFI!$D$2:$D$599,RTFI!$A$2:$A$599,Consumption_with_taxes!$A406,RTFI!$B$2:$B$599,Consumption_with_taxes!$B406,RTFI!$C$2:$C$599,Consumption_with_taxes!$D406))))</f>
        <v>13.85753017625132</v>
      </c>
    </row>
    <row r="407" spans="1:5" x14ac:dyDescent="0.25">
      <c r="A407" t="s">
        <v>10</v>
      </c>
      <c r="B407" t="s">
        <v>42</v>
      </c>
      <c r="C407" t="s">
        <v>48</v>
      </c>
      <c r="D407" t="s">
        <v>29</v>
      </c>
      <c r="E407">
        <f>IF(C407="Dom",(SUMIFS(VDFM!$D$2:$D$599,VDFM!$A$2:$A$599,Consumption_with_taxes!$A407,VDFM!$B$2:$B$599,Consumption_with_taxes!$B407,VDFM!$C$2:$C$599,Consumption_with_taxes!$D407)
* (1 + SUMIFS(RTFD!$D$2:$D$599,RTFD!$A$2:$A$599,Consumption_with_taxes!$A407,RTFD!$B$2:$B$599,Consumption_with_taxes!$B407,RTFD!$C$2:$C$599,Consumption_with_taxes!$D407))),
(SUMIFS(VIFM!$D$2:$D$599,VIFM!$A$2:$A$599,Consumption_with_taxes!$A407,VIFM!$B$2:$B$599,Consumption_with_taxes!$B407,VIFM!$C$2:$C$599,Consumption_with_taxes!$D407)
* (1 + SUMIFS(RTFI!$D$2:$D$599,RTFI!$A$2:$A$599,Consumption_with_taxes!$A407,RTFI!$B$2:$B$599,Consumption_with_taxes!$B407,RTFI!$C$2:$C$599,Consumption_with_taxes!$D407))))</f>
        <v>4.9929221163055405E-2</v>
      </c>
    </row>
    <row r="408" spans="1:5" x14ac:dyDescent="0.25">
      <c r="A408" t="s">
        <v>10</v>
      </c>
      <c r="B408" t="s">
        <v>42</v>
      </c>
      <c r="C408" t="s">
        <v>48</v>
      </c>
      <c r="D408" t="s">
        <v>30</v>
      </c>
      <c r="E408">
        <f>IF(C408="Dom",(SUMIFS(VDFM!$D$2:$D$599,VDFM!$A$2:$A$599,Consumption_with_taxes!$A408,VDFM!$B$2:$B$599,Consumption_with_taxes!$B408,VDFM!$C$2:$C$599,Consumption_with_taxes!$D408)
* (1 + SUMIFS(RTFD!$D$2:$D$599,RTFD!$A$2:$A$599,Consumption_with_taxes!$A408,RTFD!$B$2:$B$599,Consumption_with_taxes!$B408,RTFD!$C$2:$C$599,Consumption_with_taxes!$D408))),
(SUMIFS(VIFM!$D$2:$D$599,VIFM!$A$2:$A$599,Consumption_with_taxes!$A408,VIFM!$B$2:$B$599,Consumption_with_taxes!$B408,VIFM!$C$2:$C$599,Consumption_with_taxes!$D408)
* (1 + SUMIFS(RTFI!$D$2:$D$599,RTFI!$A$2:$A$599,Consumption_with_taxes!$A408,RTFI!$B$2:$B$599,Consumption_with_taxes!$B408,RTFI!$C$2:$C$599,Consumption_with_taxes!$D408))))</f>
        <v>12.041425222163017</v>
      </c>
    </row>
    <row r="409" spans="1:5" x14ac:dyDescent="0.25">
      <c r="A409" t="s">
        <v>10</v>
      </c>
      <c r="B409" t="s">
        <v>42</v>
      </c>
      <c r="C409" t="s">
        <v>48</v>
      </c>
      <c r="D409" t="s">
        <v>31</v>
      </c>
      <c r="E409">
        <f>IF(C409="Dom",(SUMIFS(VDFM!$D$2:$D$599,VDFM!$A$2:$A$599,Consumption_with_taxes!$A409,VDFM!$B$2:$B$599,Consumption_with_taxes!$B409,VDFM!$C$2:$C$599,Consumption_with_taxes!$D409)
* (1 + SUMIFS(RTFD!$D$2:$D$599,RTFD!$A$2:$A$599,Consumption_with_taxes!$A409,RTFD!$B$2:$B$599,Consumption_with_taxes!$B409,RTFD!$C$2:$C$599,Consumption_with_taxes!$D409))),
(SUMIFS(VIFM!$D$2:$D$599,VIFM!$A$2:$A$599,Consumption_with_taxes!$A409,VIFM!$B$2:$B$599,Consumption_with_taxes!$B409,VIFM!$C$2:$C$599,Consumption_with_taxes!$D409)
* (1 + SUMIFS(RTFI!$D$2:$D$599,RTFI!$A$2:$A$599,Consumption_with_taxes!$A409,RTFI!$B$2:$B$599,Consumption_with_taxes!$B409,RTFI!$C$2:$C$599,Consumption_with_taxes!$D409))))</f>
        <v>19.236000488701816</v>
      </c>
    </row>
    <row r="410" spans="1:5" x14ac:dyDescent="0.25">
      <c r="A410" t="s">
        <v>10</v>
      </c>
      <c r="B410" t="s">
        <v>42</v>
      </c>
      <c r="C410" t="s">
        <v>48</v>
      </c>
      <c r="D410" t="s">
        <v>32</v>
      </c>
      <c r="E410">
        <f>IF(C410="Dom",(SUMIFS(VDFM!$D$2:$D$599,VDFM!$A$2:$A$599,Consumption_with_taxes!$A410,VDFM!$B$2:$B$599,Consumption_with_taxes!$B410,VDFM!$C$2:$C$599,Consumption_with_taxes!$D410)
* (1 + SUMIFS(RTFD!$D$2:$D$599,RTFD!$A$2:$A$599,Consumption_with_taxes!$A410,RTFD!$B$2:$B$599,Consumption_with_taxes!$B410,RTFD!$C$2:$C$599,Consumption_with_taxes!$D410))),
(SUMIFS(VIFM!$D$2:$D$599,VIFM!$A$2:$A$599,Consumption_with_taxes!$A410,VIFM!$B$2:$B$599,Consumption_with_taxes!$B410,VIFM!$C$2:$C$599,Consumption_with_taxes!$D410)
* (1 + SUMIFS(RTFI!$D$2:$D$599,RTFI!$A$2:$A$599,Consumption_with_taxes!$A410,RTFI!$B$2:$B$599,Consumption_with_taxes!$B410,RTFI!$C$2:$C$599,Consumption_with_taxes!$D410))))</f>
        <v>28.660859426837888</v>
      </c>
    </row>
    <row r="411" spans="1:5" x14ac:dyDescent="0.25">
      <c r="A411" t="s">
        <v>10</v>
      </c>
      <c r="B411" t="s">
        <v>42</v>
      </c>
      <c r="C411" t="s">
        <v>48</v>
      </c>
      <c r="D411" t="s">
        <v>33</v>
      </c>
      <c r="E411">
        <f>IF(C411="Dom",(SUMIFS(VDFM!$D$2:$D$599,VDFM!$A$2:$A$599,Consumption_with_taxes!$A411,VDFM!$B$2:$B$599,Consumption_with_taxes!$B411,VDFM!$C$2:$C$599,Consumption_with_taxes!$D411)
* (1 + SUMIFS(RTFD!$D$2:$D$599,RTFD!$A$2:$A$599,Consumption_with_taxes!$A411,RTFD!$B$2:$B$599,Consumption_with_taxes!$B411,RTFD!$C$2:$C$599,Consumption_with_taxes!$D411))),
(SUMIFS(VIFM!$D$2:$D$599,VIFM!$A$2:$A$599,Consumption_with_taxes!$A411,VIFM!$B$2:$B$599,Consumption_with_taxes!$B411,VIFM!$C$2:$C$599,Consumption_with_taxes!$D411)
* (1 + SUMIFS(RTFI!$D$2:$D$599,RTFI!$A$2:$A$599,Consumption_with_taxes!$A411,RTFI!$B$2:$B$599,Consumption_with_taxes!$B411,RTFI!$C$2:$C$599,Consumption_with_taxes!$D411))))</f>
        <v>1.227205786451728E-2</v>
      </c>
    </row>
    <row r="412" spans="1:5" x14ac:dyDescent="0.25">
      <c r="A412" t="s">
        <v>10</v>
      </c>
      <c r="B412" t="s">
        <v>42</v>
      </c>
      <c r="C412" t="s">
        <v>48</v>
      </c>
      <c r="D412" t="s">
        <v>34</v>
      </c>
      <c r="E412">
        <f>IF(C412="Dom",(SUMIFS(VDFM!$D$2:$D$599,VDFM!$A$2:$A$599,Consumption_with_taxes!$A412,VDFM!$B$2:$B$599,Consumption_with_taxes!$B412,VDFM!$C$2:$C$599,Consumption_with_taxes!$D412)
* (1 + SUMIFS(RTFD!$D$2:$D$599,RTFD!$A$2:$A$599,Consumption_with_taxes!$A412,RTFD!$B$2:$B$599,Consumption_with_taxes!$B412,RTFD!$C$2:$C$599,Consumption_with_taxes!$D412))),
(SUMIFS(VIFM!$D$2:$D$599,VIFM!$A$2:$A$599,Consumption_with_taxes!$A412,VIFM!$B$2:$B$599,Consumption_with_taxes!$B412,VIFM!$C$2:$C$599,Consumption_with_taxes!$D412)
* (1 + SUMIFS(RTFI!$D$2:$D$599,RTFI!$A$2:$A$599,Consumption_with_taxes!$A412,RTFI!$B$2:$B$599,Consumption_with_taxes!$B412,RTFI!$C$2:$C$599,Consumption_with_taxes!$D412))))</f>
        <v>5.1855204193809747</v>
      </c>
    </row>
    <row r="413" spans="1:5" x14ac:dyDescent="0.25">
      <c r="A413" t="s">
        <v>10</v>
      </c>
      <c r="B413" t="s">
        <v>42</v>
      </c>
      <c r="C413" t="s">
        <v>48</v>
      </c>
      <c r="D413" t="s">
        <v>35</v>
      </c>
      <c r="E413">
        <f>IF(C413="Dom",(SUMIFS(VDFM!$D$2:$D$599,VDFM!$A$2:$A$599,Consumption_with_taxes!$A413,VDFM!$B$2:$B$599,Consumption_with_taxes!$B413,VDFM!$C$2:$C$599,Consumption_with_taxes!$D413)
* (1 + SUMIFS(RTFD!$D$2:$D$599,RTFD!$A$2:$A$599,Consumption_with_taxes!$A413,RTFD!$B$2:$B$599,Consumption_with_taxes!$B413,RTFD!$C$2:$C$599,Consumption_with_taxes!$D413))),
(SUMIFS(VIFM!$D$2:$D$599,VIFM!$A$2:$A$599,Consumption_with_taxes!$A413,VIFM!$B$2:$B$599,Consumption_with_taxes!$B413,VIFM!$C$2:$C$599,Consumption_with_taxes!$D413)
* (1 + SUMIFS(RTFI!$D$2:$D$599,RTFI!$A$2:$A$599,Consumption_with_taxes!$A413,RTFI!$B$2:$B$599,Consumption_with_taxes!$B413,RTFI!$C$2:$C$599,Consumption_with_taxes!$D413))))</f>
        <v>5.0919063030299325</v>
      </c>
    </row>
    <row r="414" spans="1:5" x14ac:dyDescent="0.25">
      <c r="A414" t="s">
        <v>10</v>
      </c>
      <c r="B414" t="s">
        <v>42</v>
      </c>
      <c r="C414" t="s">
        <v>48</v>
      </c>
      <c r="D414" t="s">
        <v>36</v>
      </c>
      <c r="E414">
        <f>IF(C414="Dom",(SUMIFS(VDFM!$D$2:$D$599,VDFM!$A$2:$A$599,Consumption_with_taxes!$A414,VDFM!$B$2:$B$599,Consumption_with_taxes!$B414,VDFM!$C$2:$C$599,Consumption_with_taxes!$D414)
* (1 + SUMIFS(RTFD!$D$2:$D$599,RTFD!$A$2:$A$599,Consumption_with_taxes!$A414,RTFD!$B$2:$B$599,Consumption_with_taxes!$B414,RTFD!$C$2:$C$599,Consumption_with_taxes!$D414))),
(SUMIFS(VIFM!$D$2:$D$599,VIFM!$A$2:$A$599,Consumption_with_taxes!$A414,VIFM!$B$2:$B$599,Consumption_with_taxes!$B414,VIFM!$C$2:$C$599,Consumption_with_taxes!$D414)
* (1 + SUMIFS(RTFI!$D$2:$D$599,RTFI!$A$2:$A$599,Consumption_with_taxes!$A414,RTFI!$B$2:$B$599,Consumption_with_taxes!$B414,RTFI!$C$2:$C$599,Consumption_with_taxes!$D414))))</f>
        <v>26.088976671438779</v>
      </c>
    </row>
    <row r="415" spans="1:5" x14ac:dyDescent="0.25">
      <c r="A415" t="s">
        <v>10</v>
      </c>
      <c r="B415" t="s">
        <v>42</v>
      </c>
      <c r="C415" t="s">
        <v>48</v>
      </c>
      <c r="D415" t="s">
        <v>50</v>
      </c>
      <c r="E415">
        <f>IF(C415="Dom",(SUMIFS(VDFM!$D$2:$D$599,VDFM!$A$2:$A$599,Consumption_with_taxes!$A415,VDFM!$B$2:$B$599,Consumption_with_taxes!$B415,VDFM!$C$2:$C$599,Consumption_with_taxes!$D415)
* (1 + SUMIFS(RTFD!$D$2:$D$599,RTFD!$A$2:$A$599,Consumption_with_taxes!$A415,RTFD!$B$2:$B$599,Consumption_with_taxes!$B415,RTFD!$C$2:$C$599,Consumption_with_taxes!$D415))),
(SUMIFS(VIFM!$D$2:$D$599,VIFM!$A$2:$A$599,Consumption_with_taxes!$A415,VIFM!$B$2:$B$599,Consumption_with_taxes!$B415,VIFM!$C$2:$C$599,Consumption_with_taxes!$D415)
* (1 + SUMIFS(RTFI!$D$2:$D$599,RTFI!$A$2:$A$599,Consumption_with_taxes!$A415,RTFI!$B$2:$B$599,Consumption_with_taxes!$B415,RTFI!$C$2:$C$599,Consumption_with_taxes!$D415))))</f>
        <v>8.0789704310160477</v>
      </c>
    </row>
    <row r="416" spans="1:5" x14ac:dyDescent="0.25">
      <c r="A416" t="s">
        <v>10</v>
      </c>
      <c r="B416" t="s">
        <v>49</v>
      </c>
      <c r="C416" t="s">
        <v>47</v>
      </c>
      <c r="D416" t="s">
        <v>19</v>
      </c>
      <c r="E416">
        <f>IF(C416="Dom",(SUMIFS(VDFM!$D$2:$D$599,VDFM!$A$2:$A$599,Consumption_with_taxes!$A416,VDFM!$B$2:$B$599,Consumption_with_taxes!$B416,VDFM!$C$2:$C$599,Consumption_with_taxes!$D416)
* (1 + SUMIFS(RTFD!$D$2:$D$599,RTFD!$A$2:$A$599,Consumption_with_taxes!$A416,RTFD!$B$2:$B$599,Consumption_with_taxes!$B416,RTFD!$C$2:$C$599,Consumption_with_taxes!$D416))),
(SUMIFS(VIFM!$D$2:$D$599,VIFM!$A$2:$A$599,Consumption_with_taxes!$A416,VIFM!$B$2:$B$599,Consumption_with_taxes!$B416,VIFM!$C$2:$C$599,Consumption_with_taxes!$D416)
* (1 + SUMIFS(RTFI!$D$2:$D$599,RTFI!$A$2:$A$599,Consumption_with_taxes!$A416,RTFI!$B$2:$B$599,Consumption_with_taxes!$B416,RTFI!$C$2:$C$599,Consumption_with_taxes!$D416))))</f>
        <v>3.44409155774924E-6</v>
      </c>
    </row>
    <row r="417" spans="1:5" x14ac:dyDescent="0.25">
      <c r="A417" t="s">
        <v>10</v>
      </c>
      <c r="B417" t="s">
        <v>49</v>
      </c>
      <c r="C417" t="s">
        <v>47</v>
      </c>
      <c r="D417" t="s">
        <v>21</v>
      </c>
      <c r="E417">
        <f>IF(C417="Dom",(SUMIFS(VDFM!$D$2:$D$599,VDFM!$A$2:$A$599,Consumption_with_taxes!$A417,VDFM!$B$2:$B$599,Consumption_with_taxes!$B417,VDFM!$C$2:$C$599,Consumption_with_taxes!$D417)
* (1 + SUMIFS(RTFD!$D$2:$D$599,RTFD!$A$2:$A$599,Consumption_with_taxes!$A417,RTFD!$B$2:$B$599,Consumption_with_taxes!$B417,RTFD!$C$2:$C$599,Consumption_with_taxes!$D417))),
(SUMIFS(VIFM!$D$2:$D$599,VIFM!$A$2:$A$599,Consumption_with_taxes!$A417,VIFM!$B$2:$B$599,Consumption_with_taxes!$B417,VIFM!$C$2:$C$599,Consumption_with_taxes!$D417)
* (1 + SUMIFS(RTFI!$D$2:$D$599,RTFI!$A$2:$A$599,Consumption_with_taxes!$A417,RTFI!$B$2:$B$599,Consumption_with_taxes!$B417,RTFI!$C$2:$C$599,Consumption_with_taxes!$D417))))</f>
        <v>1.63904963538658E-3</v>
      </c>
    </row>
    <row r="418" spans="1:5" x14ac:dyDescent="0.25">
      <c r="A418" t="s">
        <v>10</v>
      </c>
      <c r="B418" t="s">
        <v>49</v>
      </c>
      <c r="C418" t="s">
        <v>47</v>
      </c>
      <c r="D418" t="s">
        <v>22</v>
      </c>
      <c r="E418">
        <f>IF(C418="Dom",(SUMIFS(VDFM!$D$2:$D$599,VDFM!$A$2:$A$599,Consumption_with_taxes!$A418,VDFM!$B$2:$B$599,Consumption_with_taxes!$B418,VDFM!$C$2:$C$599,Consumption_with_taxes!$D418)
* (1 + SUMIFS(RTFD!$D$2:$D$599,RTFD!$A$2:$A$599,Consumption_with_taxes!$A418,RTFD!$B$2:$B$599,Consumption_with_taxes!$B418,RTFD!$C$2:$C$599,Consumption_with_taxes!$D418))),
(SUMIFS(VIFM!$D$2:$D$599,VIFM!$A$2:$A$599,Consumption_with_taxes!$A418,VIFM!$B$2:$B$599,Consumption_with_taxes!$B418,VIFM!$C$2:$C$599,Consumption_with_taxes!$D418)
* (1 + SUMIFS(RTFI!$D$2:$D$599,RTFI!$A$2:$A$599,Consumption_with_taxes!$A418,RTFI!$B$2:$B$599,Consumption_with_taxes!$B418,RTFI!$C$2:$C$599,Consumption_with_taxes!$D418))))</f>
        <v>2.8588721998977499E-5</v>
      </c>
    </row>
    <row r="419" spans="1:5" x14ac:dyDescent="0.25">
      <c r="A419" t="s">
        <v>10</v>
      </c>
      <c r="B419" t="s">
        <v>49</v>
      </c>
      <c r="C419" t="s">
        <v>47</v>
      </c>
      <c r="D419" t="s">
        <v>24</v>
      </c>
      <c r="E419">
        <f>IF(C419="Dom",(SUMIFS(VDFM!$D$2:$D$599,VDFM!$A$2:$A$599,Consumption_with_taxes!$A419,VDFM!$B$2:$B$599,Consumption_with_taxes!$B419,VDFM!$C$2:$C$599,Consumption_with_taxes!$D419)
* (1 + SUMIFS(RTFD!$D$2:$D$599,RTFD!$A$2:$A$599,Consumption_with_taxes!$A419,RTFD!$B$2:$B$599,Consumption_with_taxes!$B419,RTFD!$C$2:$C$599,Consumption_with_taxes!$D419))),
(SUMIFS(VIFM!$D$2:$D$599,VIFM!$A$2:$A$599,Consumption_with_taxes!$A419,VIFM!$B$2:$B$599,Consumption_with_taxes!$B419,VIFM!$C$2:$C$599,Consumption_with_taxes!$D419)
* (1 + SUMIFS(RTFI!$D$2:$D$599,RTFI!$A$2:$A$599,Consumption_with_taxes!$A419,RTFI!$B$2:$B$599,Consumption_with_taxes!$B419,RTFI!$C$2:$C$599,Consumption_with_taxes!$D419))))</f>
        <v>3.4977943112812098E-4</v>
      </c>
    </row>
    <row r="420" spans="1:5" x14ac:dyDescent="0.25">
      <c r="A420" t="s">
        <v>10</v>
      </c>
      <c r="B420" t="s">
        <v>49</v>
      </c>
      <c r="C420" t="s">
        <v>47</v>
      </c>
      <c r="D420" t="s">
        <v>28</v>
      </c>
      <c r="E420">
        <f>IF(C420="Dom",(SUMIFS(VDFM!$D$2:$D$599,VDFM!$A$2:$A$599,Consumption_with_taxes!$A420,VDFM!$B$2:$B$599,Consumption_with_taxes!$B420,VDFM!$C$2:$C$599,Consumption_with_taxes!$D420)
* (1 + SUMIFS(RTFD!$D$2:$D$599,RTFD!$A$2:$A$599,Consumption_with_taxes!$A420,RTFD!$B$2:$B$599,Consumption_with_taxes!$B420,RTFD!$C$2:$C$599,Consumption_with_taxes!$D420))),
(SUMIFS(VIFM!$D$2:$D$599,VIFM!$A$2:$A$599,Consumption_with_taxes!$A420,VIFM!$B$2:$B$599,Consumption_with_taxes!$B420,VIFM!$C$2:$C$599,Consumption_with_taxes!$D420)
* (1 + SUMIFS(RTFI!$D$2:$D$599,RTFI!$A$2:$A$599,Consumption_with_taxes!$A420,RTFI!$B$2:$B$599,Consumption_with_taxes!$B420,RTFI!$C$2:$C$599,Consumption_with_taxes!$D420))))</f>
        <v>5.43367341679733E-2</v>
      </c>
    </row>
    <row r="421" spans="1:5" x14ac:dyDescent="0.25">
      <c r="A421" t="s">
        <v>10</v>
      </c>
      <c r="B421" t="s">
        <v>49</v>
      </c>
      <c r="C421" t="s">
        <v>47</v>
      </c>
      <c r="D421" t="s">
        <v>30</v>
      </c>
      <c r="E421">
        <f>IF(C421="Dom",(SUMIFS(VDFM!$D$2:$D$599,VDFM!$A$2:$A$599,Consumption_with_taxes!$A421,VDFM!$B$2:$B$599,Consumption_with_taxes!$B421,VDFM!$C$2:$C$599,Consumption_with_taxes!$D421)
* (1 + SUMIFS(RTFD!$D$2:$D$599,RTFD!$A$2:$A$599,Consumption_with_taxes!$A421,RTFD!$B$2:$B$599,Consumption_with_taxes!$B421,RTFD!$C$2:$C$599,Consumption_with_taxes!$D421))),
(SUMIFS(VIFM!$D$2:$D$599,VIFM!$A$2:$A$599,Consumption_with_taxes!$A421,VIFM!$B$2:$B$599,Consumption_with_taxes!$B421,VIFM!$C$2:$C$599,Consumption_with_taxes!$D421)
* (1 + SUMIFS(RTFI!$D$2:$D$599,RTFI!$A$2:$A$599,Consumption_with_taxes!$A421,RTFI!$B$2:$B$599,Consumption_with_taxes!$B421,RTFI!$C$2:$C$599,Consumption_with_taxes!$D421))))</f>
        <v>4.1708610766363896E-3</v>
      </c>
    </row>
    <row r="422" spans="1:5" x14ac:dyDescent="0.25">
      <c r="A422" t="s">
        <v>10</v>
      </c>
      <c r="B422" t="s">
        <v>49</v>
      </c>
      <c r="C422" t="s">
        <v>47</v>
      </c>
      <c r="D422" t="s">
        <v>31</v>
      </c>
      <c r="E422">
        <f>IF(C422="Dom",(SUMIFS(VDFM!$D$2:$D$599,VDFM!$A$2:$A$599,Consumption_with_taxes!$A422,VDFM!$B$2:$B$599,Consumption_with_taxes!$B422,VDFM!$C$2:$C$599,Consumption_with_taxes!$D422)
* (1 + SUMIFS(RTFD!$D$2:$D$599,RTFD!$A$2:$A$599,Consumption_with_taxes!$A422,RTFD!$B$2:$B$599,Consumption_with_taxes!$B422,RTFD!$C$2:$C$599,Consumption_with_taxes!$D422))),
(SUMIFS(VIFM!$D$2:$D$599,VIFM!$A$2:$A$599,Consumption_with_taxes!$A422,VIFM!$B$2:$B$599,Consumption_with_taxes!$B422,VIFM!$C$2:$C$599,Consumption_with_taxes!$D422)
* (1 + SUMIFS(RTFI!$D$2:$D$599,RTFI!$A$2:$A$599,Consumption_with_taxes!$A422,RTFI!$B$2:$B$599,Consumption_with_taxes!$B422,RTFI!$C$2:$C$599,Consumption_with_taxes!$D422))))</f>
        <v>0.101067217049995</v>
      </c>
    </row>
    <row r="423" spans="1:5" x14ac:dyDescent="0.25">
      <c r="A423" t="s">
        <v>10</v>
      </c>
      <c r="B423" t="s">
        <v>49</v>
      </c>
      <c r="C423" t="s">
        <v>47</v>
      </c>
      <c r="D423" t="s">
        <v>32</v>
      </c>
      <c r="E423">
        <f>IF(C423="Dom",(SUMIFS(VDFM!$D$2:$D$599,VDFM!$A$2:$A$599,Consumption_with_taxes!$A423,VDFM!$B$2:$B$599,Consumption_with_taxes!$B423,VDFM!$C$2:$C$599,Consumption_with_taxes!$D423)
* (1 + SUMIFS(RTFD!$D$2:$D$599,RTFD!$A$2:$A$599,Consumption_with_taxes!$A423,RTFD!$B$2:$B$599,Consumption_with_taxes!$B423,RTFD!$C$2:$C$599,Consumption_with_taxes!$D423))),
(SUMIFS(VIFM!$D$2:$D$599,VIFM!$A$2:$A$599,Consumption_with_taxes!$A423,VIFM!$B$2:$B$599,Consumption_with_taxes!$B423,VIFM!$C$2:$C$599,Consumption_with_taxes!$D423)
* (1 + SUMIFS(RTFI!$D$2:$D$599,RTFI!$A$2:$A$599,Consumption_with_taxes!$A423,RTFI!$B$2:$B$599,Consumption_with_taxes!$B423,RTFI!$C$2:$C$599,Consumption_with_taxes!$D423))))</f>
        <v>8.7955595998810296E-2</v>
      </c>
    </row>
    <row r="424" spans="1:5" x14ac:dyDescent="0.25">
      <c r="A424" t="s">
        <v>10</v>
      </c>
      <c r="B424" t="s">
        <v>49</v>
      </c>
      <c r="C424" t="s">
        <v>47</v>
      </c>
      <c r="D424" t="s">
        <v>33</v>
      </c>
      <c r="E424">
        <f>IF(C424="Dom",(SUMIFS(VDFM!$D$2:$D$599,VDFM!$A$2:$A$599,Consumption_with_taxes!$A424,VDFM!$B$2:$B$599,Consumption_with_taxes!$B424,VDFM!$C$2:$C$599,Consumption_with_taxes!$D424)
* (1 + SUMIFS(RTFD!$D$2:$D$599,RTFD!$A$2:$A$599,Consumption_with_taxes!$A424,RTFD!$B$2:$B$599,Consumption_with_taxes!$B424,RTFD!$C$2:$C$599,Consumption_with_taxes!$D424))),
(SUMIFS(VIFM!$D$2:$D$599,VIFM!$A$2:$A$599,Consumption_with_taxes!$A424,VIFM!$B$2:$B$599,Consumption_with_taxes!$B424,VIFM!$C$2:$C$599,Consumption_with_taxes!$D424)
* (1 + SUMIFS(RTFI!$D$2:$D$599,RTFI!$A$2:$A$599,Consumption_with_taxes!$A424,RTFI!$B$2:$B$599,Consumption_with_taxes!$B424,RTFI!$C$2:$C$599,Consumption_with_taxes!$D424))))</f>
        <v>3.44484137602174E-4</v>
      </c>
    </row>
    <row r="425" spans="1:5" x14ac:dyDescent="0.25">
      <c r="A425" t="s">
        <v>10</v>
      </c>
      <c r="B425" t="s">
        <v>49</v>
      </c>
      <c r="C425" t="s">
        <v>47</v>
      </c>
      <c r="D425" t="s">
        <v>34</v>
      </c>
      <c r="E425">
        <f>IF(C425="Dom",(SUMIFS(VDFM!$D$2:$D$599,VDFM!$A$2:$A$599,Consumption_with_taxes!$A425,VDFM!$B$2:$B$599,Consumption_with_taxes!$B425,VDFM!$C$2:$C$599,Consumption_with_taxes!$D425)
* (1 + SUMIFS(RTFD!$D$2:$D$599,RTFD!$A$2:$A$599,Consumption_with_taxes!$A425,RTFD!$B$2:$B$599,Consumption_with_taxes!$B425,RTFD!$C$2:$C$599,Consumption_with_taxes!$D425))),
(SUMIFS(VIFM!$D$2:$D$599,VIFM!$A$2:$A$599,Consumption_with_taxes!$A425,VIFM!$B$2:$B$599,Consumption_with_taxes!$B425,VIFM!$C$2:$C$599,Consumption_with_taxes!$D425)
* (1 + SUMIFS(RTFI!$D$2:$D$599,RTFI!$A$2:$A$599,Consumption_with_taxes!$A425,RTFI!$B$2:$B$599,Consumption_with_taxes!$B425,RTFI!$C$2:$C$599,Consumption_with_taxes!$D425))))</f>
        <v>1.43177714444368</v>
      </c>
    </row>
    <row r="426" spans="1:5" x14ac:dyDescent="0.25">
      <c r="A426" t="s">
        <v>10</v>
      </c>
      <c r="B426" t="s">
        <v>49</v>
      </c>
      <c r="C426" t="s">
        <v>47</v>
      </c>
      <c r="D426" t="s">
        <v>35</v>
      </c>
      <c r="E426">
        <f>IF(C426="Dom",(SUMIFS(VDFM!$D$2:$D$599,VDFM!$A$2:$A$599,Consumption_with_taxes!$A426,VDFM!$B$2:$B$599,Consumption_with_taxes!$B426,VDFM!$C$2:$C$599,Consumption_with_taxes!$D426)
* (1 + SUMIFS(RTFD!$D$2:$D$599,RTFD!$A$2:$A$599,Consumption_with_taxes!$A426,RTFD!$B$2:$B$599,Consumption_with_taxes!$B426,RTFD!$C$2:$C$599,Consumption_with_taxes!$D426))),
(SUMIFS(VIFM!$D$2:$D$599,VIFM!$A$2:$A$599,Consumption_with_taxes!$A426,VIFM!$B$2:$B$599,Consumption_with_taxes!$B426,VIFM!$C$2:$C$599,Consumption_with_taxes!$D426)
* (1 + SUMIFS(RTFI!$D$2:$D$599,RTFI!$A$2:$A$599,Consumption_with_taxes!$A426,RTFI!$B$2:$B$599,Consumption_with_taxes!$B426,RTFI!$C$2:$C$599,Consumption_with_taxes!$D426))))</f>
        <v>4.8459703642272003E-3</v>
      </c>
    </row>
    <row r="427" spans="1:5" x14ac:dyDescent="0.25">
      <c r="A427" t="s">
        <v>10</v>
      </c>
      <c r="B427" t="s">
        <v>49</v>
      </c>
      <c r="C427" t="s">
        <v>47</v>
      </c>
      <c r="D427" t="s">
        <v>36</v>
      </c>
      <c r="E427">
        <f>IF(C427="Dom",(SUMIFS(VDFM!$D$2:$D$599,VDFM!$A$2:$A$599,Consumption_with_taxes!$A427,VDFM!$B$2:$B$599,Consumption_with_taxes!$B427,VDFM!$C$2:$C$599,Consumption_with_taxes!$D427)
* (1 + SUMIFS(RTFD!$D$2:$D$599,RTFD!$A$2:$A$599,Consumption_with_taxes!$A427,RTFD!$B$2:$B$599,Consumption_with_taxes!$B427,RTFD!$C$2:$C$599,Consumption_with_taxes!$D427))),
(SUMIFS(VIFM!$D$2:$D$599,VIFM!$A$2:$A$599,Consumption_with_taxes!$A427,VIFM!$B$2:$B$599,Consumption_with_taxes!$B427,VIFM!$C$2:$C$599,Consumption_with_taxes!$D427)
* (1 + SUMIFS(RTFI!$D$2:$D$599,RTFI!$A$2:$A$599,Consumption_with_taxes!$A427,RTFI!$B$2:$B$599,Consumption_with_taxes!$B427,RTFI!$C$2:$C$599,Consumption_with_taxes!$D427))))</f>
        <v>266.38125708402799</v>
      </c>
    </row>
    <row r="428" spans="1:5" x14ac:dyDescent="0.25">
      <c r="A428" t="s">
        <v>10</v>
      </c>
      <c r="B428" t="s">
        <v>49</v>
      </c>
      <c r="C428" t="s">
        <v>47</v>
      </c>
      <c r="D428" t="s">
        <v>50</v>
      </c>
      <c r="E428">
        <f>IF(C428="Dom",(SUMIFS(VDFM!$D$2:$D$599,VDFM!$A$2:$A$599,Consumption_with_taxes!$A428,VDFM!$B$2:$B$599,Consumption_with_taxes!$B428,VDFM!$C$2:$C$599,Consumption_with_taxes!$D428)
* (1 + SUMIFS(RTFD!$D$2:$D$599,RTFD!$A$2:$A$599,Consumption_with_taxes!$A428,RTFD!$B$2:$B$599,Consumption_with_taxes!$B428,RTFD!$C$2:$C$599,Consumption_with_taxes!$D428))),
(SUMIFS(VIFM!$D$2:$D$599,VIFM!$A$2:$A$599,Consumption_with_taxes!$A428,VIFM!$B$2:$B$599,Consumption_with_taxes!$B428,VIFM!$C$2:$C$599,Consumption_with_taxes!$D428)
* (1 + SUMIFS(RTFI!$D$2:$D$599,RTFI!$A$2:$A$599,Consumption_with_taxes!$A428,RTFI!$B$2:$B$599,Consumption_with_taxes!$B428,RTFI!$C$2:$C$599,Consumption_with_taxes!$D428))))</f>
        <v>6.7851137441588039</v>
      </c>
    </row>
    <row r="429" spans="1:5" x14ac:dyDescent="0.25">
      <c r="A429" t="s">
        <v>10</v>
      </c>
      <c r="B429" t="s">
        <v>49</v>
      </c>
      <c r="C429" t="s">
        <v>48</v>
      </c>
      <c r="D429" t="s">
        <v>19</v>
      </c>
      <c r="E429">
        <f>IF(C429="Dom",(SUMIFS(VDFM!$D$2:$D$599,VDFM!$A$2:$A$599,Consumption_with_taxes!$A429,VDFM!$B$2:$B$599,Consumption_with_taxes!$B429,VDFM!$C$2:$C$599,Consumption_with_taxes!$D429)
* (1 + SUMIFS(RTFD!$D$2:$D$599,RTFD!$A$2:$A$599,Consumption_with_taxes!$A429,RTFD!$B$2:$B$599,Consumption_with_taxes!$B429,RTFD!$C$2:$C$599,Consumption_with_taxes!$D429))),
(SUMIFS(VIFM!$D$2:$D$599,VIFM!$A$2:$A$599,Consumption_with_taxes!$A429,VIFM!$B$2:$B$599,Consumption_with_taxes!$B429,VIFM!$C$2:$C$599,Consumption_with_taxes!$D429)
* (1 + SUMIFS(RTFI!$D$2:$D$599,RTFI!$A$2:$A$599,Consumption_with_taxes!$A429,RTFI!$B$2:$B$599,Consumption_with_taxes!$B429,RTFI!$C$2:$C$599,Consumption_with_taxes!$D429))))</f>
        <v>5.8579850876805201E-6</v>
      </c>
    </row>
    <row r="430" spans="1:5" x14ac:dyDescent="0.25">
      <c r="A430" t="s">
        <v>10</v>
      </c>
      <c r="B430" t="s">
        <v>49</v>
      </c>
      <c r="C430" t="s">
        <v>48</v>
      </c>
      <c r="D430" t="s">
        <v>21</v>
      </c>
      <c r="E430">
        <f>IF(C430="Dom",(SUMIFS(VDFM!$D$2:$D$599,VDFM!$A$2:$A$599,Consumption_with_taxes!$A430,VDFM!$B$2:$B$599,Consumption_with_taxes!$B430,VDFM!$C$2:$C$599,Consumption_with_taxes!$D430)
* (1 + SUMIFS(RTFD!$D$2:$D$599,RTFD!$A$2:$A$599,Consumption_with_taxes!$A430,RTFD!$B$2:$B$599,Consumption_with_taxes!$B430,RTFD!$C$2:$C$599,Consumption_with_taxes!$D430))),
(SUMIFS(VIFM!$D$2:$D$599,VIFM!$A$2:$A$599,Consumption_with_taxes!$A430,VIFM!$B$2:$B$599,Consumption_with_taxes!$B430,VIFM!$C$2:$C$599,Consumption_with_taxes!$D430)
* (1 + SUMIFS(RTFI!$D$2:$D$599,RTFI!$A$2:$A$599,Consumption_with_taxes!$A430,RTFI!$B$2:$B$599,Consumption_with_taxes!$B430,RTFI!$C$2:$C$599,Consumption_with_taxes!$D430))))</f>
        <v>4.0329887121741097E-5</v>
      </c>
    </row>
    <row r="431" spans="1:5" x14ac:dyDescent="0.25">
      <c r="A431" t="s">
        <v>10</v>
      </c>
      <c r="B431" t="s">
        <v>49</v>
      </c>
      <c r="C431" t="s">
        <v>48</v>
      </c>
      <c r="D431" t="s">
        <v>22</v>
      </c>
      <c r="E431">
        <f>IF(C431="Dom",(SUMIFS(VDFM!$D$2:$D$599,VDFM!$A$2:$A$599,Consumption_with_taxes!$A431,VDFM!$B$2:$B$599,Consumption_with_taxes!$B431,VDFM!$C$2:$C$599,Consumption_with_taxes!$D431)
* (1 + SUMIFS(RTFD!$D$2:$D$599,RTFD!$A$2:$A$599,Consumption_with_taxes!$A431,RTFD!$B$2:$B$599,Consumption_with_taxes!$B431,RTFD!$C$2:$C$599,Consumption_with_taxes!$D431))),
(SUMIFS(VIFM!$D$2:$D$599,VIFM!$A$2:$A$599,Consumption_with_taxes!$A431,VIFM!$B$2:$B$599,Consumption_with_taxes!$B431,VIFM!$C$2:$C$599,Consumption_with_taxes!$D431)
* (1 + SUMIFS(RTFI!$D$2:$D$599,RTFI!$A$2:$A$599,Consumption_with_taxes!$A431,RTFI!$B$2:$B$599,Consumption_with_taxes!$B431,RTFI!$C$2:$C$599,Consumption_with_taxes!$D431))))</f>
        <v>1.0850790907295501E-6</v>
      </c>
    </row>
    <row r="432" spans="1:5" x14ac:dyDescent="0.25">
      <c r="A432" t="s">
        <v>10</v>
      </c>
      <c r="B432" t="s">
        <v>49</v>
      </c>
      <c r="C432" t="s">
        <v>48</v>
      </c>
      <c r="D432" t="s">
        <v>24</v>
      </c>
      <c r="E432">
        <f>IF(C432="Dom",(SUMIFS(VDFM!$D$2:$D$599,VDFM!$A$2:$A$599,Consumption_with_taxes!$A432,VDFM!$B$2:$B$599,Consumption_with_taxes!$B432,VDFM!$C$2:$C$599,Consumption_with_taxes!$D432)
* (1 + SUMIFS(RTFD!$D$2:$D$599,RTFD!$A$2:$A$599,Consumption_with_taxes!$A432,RTFD!$B$2:$B$599,Consumption_with_taxes!$B432,RTFD!$C$2:$C$599,Consumption_with_taxes!$D432))),
(SUMIFS(VIFM!$D$2:$D$599,VIFM!$A$2:$A$599,Consumption_with_taxes!$A432,VIFM!$B$2:$B$599,Consumption_with_taxes!$B432,VIFM!$C$2:$C$599,Consumption_with_taxes!$D432)
* (1 + SUMIFS(RTFI!$D$2:$D$599,RTFI!$A$2:$A$599,Consumption_with_taxes!$A432,RTFI!$B$2:$B$599,Consumption_with_taxes!$B432,RTFI!$C$2:$C$599,Consumption_with_taxes!$D432))))</f>
        <v>2.5555331552533998E-5</v>
      </c>
    </row>
    <row r="433" spans="1:5" x14ac:dyDescent="0.25">
      <c r="A433" t="s">
        <v>10</v>
      </c>
      <c r="B433" t="s">
        <v>49</v>
      </c>
      <c r="C433" t="s">
        <v>48</v>
      </c>
      <c r="D433" t="s">
        <v>28</v>
      </c>
      <c r="E433">
        <f>IF(C433="Dom",(SUMIFS(VDFM!$D$2:$D$599,VDFM!$A$2:$A$599,Consumption_with_taxes!$A433,VDFM!$B$2:$B$599,Consumption_with_taxes!$B433,VDFM!$C$2:$C$599,Consumption_with_taxes!$D433)
* (1 + SUMIFS(RTFD!$D$2:$D$599,RTFD!$A$2:$A$599,Consumption_with_taxes!$A433,RTFD!$B$2:$B$599,Consumption_with_taxes!$B433,RTFD!$C$2:$C$599,Consumption_with_taxes!$D433))),
(SUMIFS(VIFM!$D$2:$D$599,VIFM!$A$2:$A$599,Consumption_with_taxes!$A433,VIFM!$B$2:$B$599,Consumption_with_taxes!$B433,VIFM!$C$2:$C$599,Consumption_with_taxes!$D433)
* (1 + SUMIFS(RTFI!$D$2:$D$599,RTFI!$A$2:$A$599,Consumption_with_taxes!$A433,RTFI!$B$2:$B$599,Consumption_with_taxes!$B433,RTFI!$C$2:$C$599,Consumption_with_taxes!$D433))))</f>
        <v>6.4161113629396194E-2</v>
      </c>
    </row>
    <row r="434" spans="1:5" x14ac:dyDescent="0.25">
      <c r="A434" t="s">
        <v>10</v>
      </c>
      <c r="B434" t="s">
        <v>49</v>
      </c>
      <c r="C434" t="s">
        <v>48</v>
      </c>
      <c r="D434" t="s">
        <v>30</v>
      </c>
      <c r="E434">
        <f>IF(C434="Dom",(SUMIFS(VDFM!$D$2:$D$599,VDFM!$A$2:$A$599,Consumption_with_taxes!$A434,VDFM!$B$2:$B$599,Consumption_with_taxes!$B434,VDFM!$C$2:$C$599,Consumption_with_taxes!$D434)
* (1 + SUMIFS(RTFD!$D$2:$D$599,RTFD!$A$2:$A$599,Consumption_with_taxes!$A434,RTFD!$B$2:$B$599,Consumption_with_taxes!$B434,RTFD!$C$2:$C$599,Consumption_with_taxes!$D434))),
(SUMIFS(VIFM!$D$2:$D$599,VIFM!$A$2:$A$599,Consumption_with_taxes!$A434,VIFM!$B$2:$B$599,Consumption_with_taxes!$B434,VIFM!$C$2:$C$599,Consumption_with_taxes!$D434)
* (1 + SUMIFS(RTFI!$D$2:$D$599,RTFI!$A$2:$A$599,Consumption_with_taxes!$A434,RTFI!$B$2:$B$599,Consumption_with_taxes!$B434,RTFI!$C$2:$C$599,Consumption_with_taxes!$D434))))</f>
        <v>1.0739393673611E-2</v>
      </c>
    </row>
    <row r="435" spans="1:5" x14ac:dyDescent="0.25">
      <c r="A435" t="s">
        <v>10</v>
      </c>
      <c r="B435" t="s">
        <v>49</v>
      </c>
      <c r="C435" t="s">
        <v>48</v>
      </c>
      <c r="D435" t="s">
        <v>31</v>
      </c>
      <c r="E435">
        <f>IF(C435="Dom",(SUMIFS(VDFM!$D$2:$D$599,VDFM!$A$2:$A$599,Consumption_with_taxes!$A435,VDFM!$B$2:$B$599,Consumption_with_taxes!$B435,VDFM!$C$2:$C$599,Consumption_with_taxes!$D435)
* (1 + SUMIFS(RTFD!$D$2:$D$599,RTFD!$A$2:$A$599,Consumption_with_taxes!$A435,RTFD!$B$2:$B$599,Consumption_with_taxes!$B435,RTFD!$C$2:$C$599,Consumption_with_taxes!$D435))),
(SUMIFS(VIFM!$D$2:$D$599,VIFM!$A$2:$A$599,Consumption_with_taxes!$A435,VIFM!$B$2:$B$599,Consumption_with_taxes!$B435,VIFM!$C$2:$C$599,Consumption_with_taxes!$D435)
* (1 + SUMIFS(RTFI!$D$2:$D$599,RTFI!$A$2:$A$599,Consumption_with_taxes!$A435,RTFI!$B$2:$B$599,Consumption_with_taxes!$B435,RTFI!$C$2:$C$599,Consumption_with_taxes!$D435))))</f>
        <v>2.6452271346443998E-3</v>
      </c>
    </row>
    <row r="436" spans="1:5" x14ac:dyDescent="0.25">
      <c r="A436" t="s">
        <v>10</v>
      </c>
      <c r="B436" t="s">
        <v>49</v>
      </c>
      <c r="C436" t="s">
        <v>48</v>
      </c>
      <c r="D436" t="s">
        <v>32</v>
      </c>
      <c r="E436">
        <f>IF(C436="Dom",(SUMIFS(VDFM!$D$2:$D$599,VDFM!$A$2:$A$599,Consumption_with_taxes!$A436,VDFM!$B$2:$B$599,Consumption_with_taxes!$B436,VDFM!$C$2:$C$599,Consumption_with_taxes!$D436)
* (1 + SUMIFS(RTFD!$D$2:$D$599,RTFD!$A$2:$A$599,Consumption_with_taxes!$A436,RTFD!$B$2:$B$599,Consumption_with_taxes!$B436,RTFD!$C$2:$C$599,Consumption_with_taxes!$D436))),
(SUMIFS(VIFM!$D$2:$D$599,VIFM!$A$2:$A$599,Consumption_with_taxes!$A436,VIFM!$B$2:$B$599,Consumption_with_taxes!$B436,VIFM!$C$2:$C$599,Consumption_with_taxes!$D436)
* (1 + SUMIFS(RTFI!$D$2:$D$599,RTFI!$A$2:$A$599,Consumption_with_taxes!$A436,RTFI!$B$2:$B$599,Consumption_with_taxes!$B436,RTFI!$C$2:$C$599,Consumption_with_taxes!$D436))))</f>
        <v>4.4949110412410304E-3</v>
      </c>
    </row>
    <row r="437" spans="1:5" x14ac:dyDescent="0.25">
      <c r="A437" t="s">
        <v>10</v>
      </c>
      <c r="B437" t="s">
        <v>49</v>
      </c>
      <c r="C437" t="s">
        <v>48</v>
      </c>
      <c r="D437" t="s">
        <v>33</v>
      </c>
      <c r="E437">
        <f>IF(C437="Dom",(SUMIFS(VDFM!$D$2:$D$599,VDFM!$A$2:$A$599,Consumption_with_taxes!$A437,VDFM!$B$2:$B$599,Consumption_with_taxes!$B437,VDFM!$C$2:$C$599,Consumption_with_taxes!$D437)
* (1 + SUMIFS(RTFD!$D$2:$D$599,RTFD!$A$2:$A$599,Consumption_with_taxes!$A437,RTFD!$B$2:$B$599,Consumption_with_taxes!$B437,RTFD!$C$2:$C$599,Consumption_with_taxes!$D437))),
(SUMIFS(VIFM!$D$2:$D$599,VIFM!$A$2:$A$599,Consumption_with_taxes!$A437,VIFM!$B$2:$B$599,Consumption_with_taxes!$B437,VIFM!$C$2:$C$599,Consumption_with_taxes!$D437)
* (1 + SUMIFS(RTFI!$D$2:$D$599,RTFI!$A$2:$A$599,Consumption_with_taxes!$A437,RTFI!$B$2:$B$599,Consumption_with_taxes!$B437,RTFI!$C$2:$C$599,Consumption_with_taxes!$D437))))</f>
        <v>3.1575587786324001E-6</v>
      </c>
    </row>
    <row r="438" spans="1:5" x14ac:dyDescent="0.25">
      <c r="A438" t="s">
        <v>10</v>
      </c>
      <c r="B438" t="s">
        <v>49</v>
      </c>
      <c r="C438" t="s">
        <v>48</v>
      </c>
      <c r="D438" t="s">
        <v>34</v>
      </c>
      <c r="E438">
        <f>IF(C438="Dom",(SUMIFS(VDFM!$D$2:$D$599,VDFM!$A$2:$A$599,Consumption_with_taxes!$A438,VDFM!$B$2:$B$599,Consumption_with_taxes!$B438,VDFM!$C$2:$C$599,Consumption_with_taxes!$D438)
* (1 + SUMIFS(RTFD!$D$2:$D$599,RTFD!$A$2:$A$599,Consumption_with_taxes!$A438,RTFD!$B$2:$B$599,Consumption_with_taxes!$B438,RTFD!$C$2:$C$599,Consumption_with_taxes!$D438))),
(SUMIFS(VIFM!$D$2:$D$599,VIFM!$A$2:$A$599,Consumption_with_taxes!$A438,VIFM!$B$2:$B$599,Consumption_with_taxes!$B438,VIFM!$C$2:$C$599,Consumption_with_taxes!$D438)
* (1 + SUMIFS(RTFI!$D$2:$D$599,RTFI!$A$2:$A$599,Consumption_with_taxes!$A438,RTFI!$B$2:$B$599,Consumption_with_taxes!$B438,RTFI!$C$2:$C$599,Consumption_with_taxes!$D438))))</f>
        <v>0.11404471016522293</v>
      </c>
    </row>
    <row r="439" spans="1:5" x14ac:dyDescent="0.25">
      <c r="A439" t="s">
        <v>10</v>
      </c>
      <c r="B439" t="s">
        <v>49</v>
      </c>
      <c r="C439" t="s">
        <v>48</v>
      </c>
      <c r="D439" t="s">
        <v>35</v>
      </c>
      <c r="E439">
        <f>IF(C439="Dom",(SUMIFS(VDFM!$D$2:$D$599,VDFM!$A$2:$A$599,Consumption_with_taxes!$A439,VDFM!$B$2:$B$599,Consumption_with_taxes!$B439,VDFM!$C$2:$C$599,Consumption_with_taxes!$D439)
* (1 + SUMIFS(RTFD!$D$2:$D$599,RTFD!$A$2:$A$599,Consumption_with_taxes!$A439,RTFD!$B$2:$B$599,Consumption_with_taxes!$B439,RTFD!$C$2:$C$599,Consumption_with_taxes!$D439))),
(SUMIFS(VIFM!$D$2:$D$599,VIFM!$A$2:$A$599,Consumption_with_taxes!$A439,VIFM!$B$2:$B$599,Consumption_with_taxes!$B439,VIFM!$C$2:$C$599,Consumption_with_taxes!$D439)
* (1 + SUMIFS(RTFI!$D$2:$D$599,RTFI!$A$2:$A$599,Consumption_with_taxes!$A439,RTFI!$B$2:$B$599,Consumption_with_taxes!$B439,RTFI!$C$2:$C$599,Consumption_with_taxes!$D439))))</f>
        <v>4.3445457500704802E-4</v>
      </c>
    </row>
    <row r="440" spans="1:5" x14ac:dyDescent="0.25">
      <c r="A440" t="s">
        <v>10</v>
      </c>
      <c r="B440" t="s">
        <v>49</v>
      </c>
      <c r="C440" t="s">
        <v>48</v>
      </c>
      <c r="D440" t="s">
        <v>36</v>
      </c>
      <c r="E440">
        <f>IF(C440="Dom",(SUMIFS(VDFM!$D$2:$D$599,VDFM!$A$2:$A$599,Consumption_with_taxes!$A440,VDFM!$B$2:$B$599,Consumption_with_taxes!$B440,VDFM!$C$2:$C$599,Consumption_with_taxes!$D440)
* (1 + SUMIFS(RTFD!$D$2:$D$599,RTFD!$A$2:$A$599,Consumption_with_taxes!$A440,RTFD!$B$2:$B$599,Consumption_with_taxes!$B440,RTFD!$C$2:$C$599,Consumption_with_taxes!$D440))),
(SUMIFS(VIFM!$D$2:$D$599,VIFM!$A$2:$A$599,Consumption_with_taxes!$A440,VIFM!$B$2:$B$599,Consumption_with_taxes!$B440,VIFM!$C$2:$C$599,Consumption_with_taxes!$D440)
* (1 + SUMIFS(RTFI!$D$2:$D$599,RTFI!$A$2:$A$599,Consumption_with_taxes!$A440,RTFI!$B$2:$B$599,Consumption_with_taxes!$B440,RTFI!$C$2:$C$599,Consumption_with_taxes!$D440))))</f>
        <v>3.35149585623491</v>
      </c>
    </row>
    <row r="441" spans="1:5" x14ac:dyDescent="0.25">
      <c r="A441" t="s">
        <v>10</v>
      </c>
      <c r="B441" t="s">
        <v>49</v>
      </c>
      <c r="C441" t="s">
        <v>48</v>
      </c>
      <c r="D441" t="s">
        <v>50</v>
      </c>
      <c r="E441">
        <f>IF(C441="Dom",(SUMIFS(VDFM!$D$2:$D$599,VDFM!$A$2:$A$599,Consumption_with_taxes!$A441,VDFM!$B$2:$B$599,Consumption_with_taxes!$B441,VDFM!$C$2:$C$599,Consumption_with_taxes!$D441)
* (1 + SUMIFS(RTFD!$D$2:$D$599,RTFD!$A$2:$A$599,Consumption_with_taxes!$A441,RTFD!$B$2:$B$599,Consumption_with_taxes!$B441,RTFD!$C$2:$C$599,Consumption_with_taxes!$D441))),
(SUMIFS(VIFM!$D$2:$D$599,VIFM!$A$2:$A$599,Consumption_with_taxes!$A441,VIFM!$B$2:$B$599,Consumption_with_taxes!$B441,VIFM!$C$2:$C$599,Consumption_with_taxes!$D441)
* (1 + SUMIFS(RTFI!$D$2:$D$599,RTFI!$A$2:$A$599,Consumption_with_taxes!$A441,RTFI!$B$2:$B$599,Consumption_with_taxes!$B441,RTFI!$C$2:$C$599,Consumption_with_taxes!$D441))))</f>
        <v>0.97294020313191387</v>
      </c>
    </row>
    <row r="442" spans="1:5" x14ac:dyDescent="0.25">
      <c r="A442" t="s">
        <v>11</v>
      </c>
      <c r="B442" t="s">
        <v>42</v>
      </c>
      <c r="C442" t="s">
        <v>47</v>
      </c>
      <c r="D442" t="s">
        <v>19</v>
      </c>
      <c r="E442">
        <f>IF(C442="Dom",(SUMIFS(VDFM!$D$2:$D$599,VDFM!$A$2:$A$599,Consumption_with_taxes!$A442,VDFM!$B$2:$B$599,Consumption_with_taxes!$B442,VDFM!$C$2:$C$599,Consumption_with_taxes!$D442)
* (1 + SUMIFS(RTFD!$D$2:$D$599,RTFD!$A$2:$A$599,Consumption_with_taxes!$A442,RTFD!$B$2:$B$599,Consumption_with_taxes!$B442,RTFD!$C$2:$C$599,Consumption_with_taxes!$D442))),
(SUMIFS(VIFM!$D$2:$D$599,VIFM!$A$2:$A$599,Consumption_with_taxes!$A442,VIFM!$B$2:$B$599,Consumption_with_taxes!$B442,VIFM!$C$2:$C$599,Consumption_with_taxes!$D442)
* (1 + SUMIFS(RTFI!$D$2:$D$599,RTFI!$A$2:$A$599,Consumption_with_taxes!$A442,RTFI!$B$2:$B$599,Consumption_with_taxes!$B442,RTFI!$C$2:$C$599,Consumption_with_taxes!$D442))))</f>
        <v>12.421389963853699</v>
      </c>
    </row>
    <row r="443" spans="1:5" x14ac:dyDescent="0.25">
      <c r="A443" t="s">
        <v>11</v>
      </c>
      <c r="B443" t="s">
        <v>42</v>
      </c>
      <c r="C443" t="s">
        <v>47</v>
      </c>
      <c r="D443" t="s">
        <v>20</v>
      </c>
      <c r="E443">
        <f>IF(C443="Dom",(SUMIFS(VDFM!$D$2:$D$599,VDFM!$A$2:$A$599,Consumption_with_taxes!$A443,VDFM!$B$2:$B$599,Consumption_with_taxes!$B443,VDFM!$C$2:$C$599,Consumption_with_taxes!$D443)
* (1 + SUMIFS(RTFD!$D$2:$D$599,RTFD!$A$2:$A$599,Consumption_with_taxes!$A443,RTFD!$B$2:$B$599,Consumption_with_taxes!$B443,RTFD!$C$2:$C$599,Consumption_with_taxes!$D443))),
(SUMIFS(VIFM!$D$2:$D$599,VIFM!$A$2:$A$599,Consumption_with_taxes!$A443,VIFM!$B$2:$B$599,Consumption_with_taxes!$B443,VIFM!$C$2:$C$599,Consumption_with_taxes!$D443)
* (1 + SUMIFS(RTFI!$D$2:$D$599,RTFI!$A$2:$A$599,Consumption_with_taxes!$A443,RTFI!$B$2:$B$599,Consumption_with_taxes!$B443,RTFI!$C$2:$C$599,Consumption_with_taxes!$D443))))</f>
        <v>0.61190406007980713</v>
      </c>
    </row>
    <row r="444" spans="1:5" x14ac:dyDescent="0.25">
      <c r="A444" t="s">
        <v>11</v>
      </c>
      <c r="B444" t="s">
        <v>42</v>
      </c>
      <c r="C444" t="s">
        <v>47</v>
      </c>
      <c r="D444" t="s">
        <v>21</v>
      </c>
      <c r="E444">
        <f>IF(C444="Dom",(SUMIFS(VDFM!$D$2:$D$599,VDFM!$A$2:$A$599,Consumption_with_taxes!$A444,VDFM!$B$2:$B$599,Consumption_with_taxes!$B444,VDFM!$C$2:$C$599,Consumption_with_taxes!$D444)
* (1 + SUMIFS(RTFD!$D$2:$D$599,RTFD!$A$2:$A$599,Consumption_with_taxes!$A444,RTFD!$B$2:$B$599,Consumption_with_taxes!$B444,RTFD!$C$2:$C$599,Consumption_with_taxes!$D444))),
(SUMIFS(VIFM!$D$2:$D$599,VIFM!$A$2:$A$599,Consumption_with_taxes!$A444,VIFM!$B$2:$B$599,Consumption_with_taxes!$B444,VIFM!$C$2:$C$599,Consumption_with_taxes!$D444)
* (1 + SUMIFS(RTFI!$D$2:$D$599,RTFI!$A$2:$A$599,Consumption_with_taxes!$A444,RTFI!$B$2:$B$599,Consumption_with_taxes!$B444,RTFI!$C$2:$C$599,Consumption_with_taxes!$D444))))</f>
        <v>7.1809641669760227</v>
      </c>
    </row>
    <row r="445" spans="1:5" x14ac:dyDescent="0.25">
      <c r="A445" t="s">
        <v>11</v>
      </c>
      <c r="B445" t="s">
        <v>42</v>
      </c>
      <c r="C445" t="s">
        <v>47</v>
      </c>
      <c r="D445" t="s">
        <v>22</v>
      </c>
      <c r="E445">
        <f>IF(C445="Dom",(SUMIFS(VDFM!$D$2:$D$599,VDFM!$A$2:$A$599,Consumption_with_taxes!$A445,VDFM!$B$2:$B$599,Consumption_with_taxes!$B445,VDFM!$C$2:$C$599,Consumption_with_taxes!$D445)
* (1 + SUMIFS(RTFD!$D$2:$D$599,RTFD!$A$2:$A$599,Consumption_with_taxes!$A445,RTFD!$B$2:$B$599,Consumption_with_taxes!$B445,RTFD!$C$2:$C$599,Consumption_with_taxes!$D445))),
(SUMIFS(VIFM!$D$2:$D$599,VIFM!$A$2:$A$599,Consumption_with_taxes!$A445,VIFM!$B$2:$B$599,Consumption_with_taxes!$B445,VIFM!$C$2:$C$599,Consumption_with_taxes!$D445)
* (1 + SUMIFS(RTFI!$D$2:$D$599,RTFI!$A$2:$A$599,Consumption_with_taxes!$A445,RTFI!$B$2:$B$599,Consumption_with_taxes!$B445,RTFI!$C$2:$C$599,Consumption_with_taxes!$D445))))</f>
        <v>1.1053518196423644</v>
      </c>
    </row>
    <row r="446" spans="1:5" x14ac:dyDescent="0.25">
      <c r="A446" t="s">
        <v>11</v>
      </c>
      <c r="B446" t="s">
        <v>42</v>
      </c>
      <c r="C446" t="s">
        <v>47</v>
      </c>
      <c r="D446" t="s">
        <v>23</v>
      </c>
      <c r="E446">
        <f>IF(C446="Dom",(SUMIFS(VDFM!$D$2:$D$599,VDFM!$A$2:$A$599,Consumption_with_taxes!$A446,VDFM!$B$2:$B$599,Consumption_with_taxes!$B446,VDFM!$C$2:$C$599,Consumption_with_taxes!$D446)
* (1 + SUMIFS(RTFD!$D$2:$D$599,RTFD!$A$2:$A$599,Consumption_with_taxes!$A446,RTFD!$B$2:$B$599,Consumption_with_taxes!$B446,RTFD!$C$2:$C$599,Consumption_with_taxes!$D446))),
(SUMIFS(VIFM!$D$2:$D$599,VIFM!$A$2:$A$599,Consumption_with_taxes!$A446,VIFM!$B$2:$B$599,Consumption_with_taxes!$B446,VIFM!$C$2:$C$599,Consumption_with_taxes!$D446)
* (1 + SUMIFS(RTFI!$D$2:$D$599,RTFI!$A$2:$A$599,Consumption_with_taxes!$A446,RTFI!$B$2:$B$599,Consumption_with_taxes!$B446,RTFI!$C$2:$C$599,Consumption_with_taxes!$D446))))</f>
        <v>9.5745609225463251E-3</v>
      </c>
    </row>
    <row r="447" spans="1:5" x14ac:dyDescent="0.25">
      <c r="A447" t="s">
        <v>11</v>
      </c>
      <c r="B447" t="s">
        <v>42</v>
      </c>
      <c r="C447" t="s">
        <v>47</v>
      </c>
      <c r="D447" t="s">
        <v>24</v>
      </c>
      <c r="E447">
        <f>IF(C447="Dom",(SUMIFS(VDFM!$D$2:$D$599,VDFM!$A$2:$A$599,Consumption_with_taxes!$A447,VDFM!$B$2:$B$599,Consumption_with_taxes!$B447,VDFM!$C$2:$C$599,Consumption_with_taxes!$D447)
* (1 + SUMIFS(RTFD!$D$2:$D$599,RTFD!$A$2:$A$599,Consumption_with_taxes!$A447,RTFD!$B$2:$B$599,Consumption_with_taxes!$B447,RTFD!$C$2:$C$599,Consumption_with_taxes!$D447))),
(SUMIFS(VIFM!$D$2:$D$599,VIFM!$A$2:$A$599,Consumption_with_taxes!$A447,VIFM!$B$2:$B$599,Consumption_with_taxes!$B447,VIFM!$C$2:$C$599,Consumption_with_taxes!$D447)
* (1 + SUMIFS(RTFI!$D$2:$D$599,RTFI!$A$2:$A$599,Consumption_with_taxes!$A447,RTFI!$B$2:$B$599,Consumption_with_taxes!$B447,RTFI!$C$2:$C$599,Consumption_with_taxes!$D447))))</f>
        <v>12.720152458779353</v>
      </c>
    </row>
    <row r="448" spans="1:5" x14ac:dyDescent="0.25">
      <c r="A448" t="s">
        <v>11</v>
      </c>
      <c r="B448" t="s">
        <v>42</v>
      </c>
      <c r="C448" t="s">
        <v>47</v>
      </c>
      <c r="D448" t="s">
        <v>25</v>
      </c>
      <c r="E448">
        <f>IF(C448="Dom",(SUMIFS(VDFM!$D$2:$D$599,VDFM!$A$2:$A$599,Consumption_with_taxes!$A448,VDFM!$B$2:$B$599,Consumption_with_taxes!$B448,VDFM!$C$2:$C$599,Consumption_with_taxes!$D448)
* (1 + SUMIFS(RTFD!$D$2:$D$599,RTFD!$A$2:$A$599,Consumption_with_taxes!$A448,RTFD!$B$2:$B$599,Consumption_with_taxes!$B448,RTFD!$C$2:$C$599,Consumption_with_taxes!$D448))),
(SUMIFS(VIFM!$D$2:$D$599,VIFM!$A$2:$A$599,Consumption_with_taxes!$A448,VIFM!$B$2:$B$599,Consumption_with_taxes!$B448,VIFM!$C$2:$C$599,Consumption_with_taxes!$D448)
* (1 + SUMIFS(RTFI!$D$2:$D$599,RTFI!$A$2:$A$599,Consumption_with_taxes!$A448,RTFI!$B$2:$B$599,Consumption_with_taxes!$B448,RTFI!$C$2:$C$599,Consumption_with_taxes!$D448))))</f>
        <v>26.66797687087821</v>
      </c>
    </row>
    <row r="449" spans="1:5" x14ac:dyDescent="0.25">
      <c r="A449" t="s">
        <v>11</v>
      </c>
      <c r="B449" t="s">
        <v>42</v>
      </c>
      <c r="C449" t="s">
        <v>47</v>
      </c>
      <c r="D449" t="s">
        <v>26</v>
      </c>
      <c r="E449">
        <f>IF(C449="Dom",(SUMIFS(VDFM!$D$2:$D$599,VDFM!$A$2:$A$599,Consumption_with_taxes!$A449,VDFM!$B$2:$B$599,Consumption_with_taxes!$B449,VDFM!$C$2:$C$599,Consumption_with_taxes!$D449)
* (1 + SUMIFS(RTFD!$D$2:$D$599,RTFD!$A$2:$A$599,Consumption_with_taxes!$A449,RTFD!$B$2:$B$599,Consumption_with_taxes!$B449,RTFD!$C$2:$C$599,Consumption_with_taxes!$D449))),
(SUMIFS(VIFM!$D$2:$D$599,VIFM!$A$2:$A$599,Consumption_with_taxes!$A449,VIFM!$B$2:$B$599,Consumption_with_taxes!$B449,VIFM!$C$2:$C$599,Consumption_with_taxes!$D449)
* (1 + SUMIFS(RTFI!$D$2:$D$599,RTFI!$A$2:$A$599,Consumption_with_taxes!$A449,RTFI!$B$2:$B$599,Consumption_with_taxes!$B449,RTFI!$C$2:$C$599,Consumption_with_taxes!$D449))))</f>
        <v>9.6282720288245568E-2</v>
      </c>
    </row>
    <row r="450" spans="1:5" x14ac:dyDescent="0.25">
      <c r="A450" t="s">
        <v>11</v>
      </c>
      <c r="B450" t="s">
        <v>42</v>
      </c>
      <c r="C450" t="s">
        <v>47</v>
      </c>
      <c r="D450" t="s">
        <v>27</v>
      </c>
      <c r="E450">
        <f>IF(C450="Dom",(SUMIFS(VDFM!$D$2:$D$599,VDFM!$A$2:$A$599,Consumption_with_taxes!$A450,VDFM!$B$2:$B$599,Consumption_with_taxes!$B450,VDFM!$C$2:$C$599,Consumption_with_taxes!$D450)
* (1 + SUMIFS(RTFD!$D$2:$D$599,RTFD!$A$2:$A$599,Consumption_with_taxes!$A450,RTFD!$B$2:$B$599,Consumption_with_taxes!$B450,RTFD!$C$2:$C$599,Consumption_with_taxes!$D450))),
(SUMIFS(VIFM!$D$2:$D$599,VIFM!$A$2:$A$599,Consumption_with_taxes!$A450,VIFM!$B$2:$B$599,Consumption_with_taxes!$B450,VIFM!$C$2:$C$599,Consumption_with_taxes!$D450)
* (1 + SUMIFS(RTFI!$D$2:$D$599,RTFI!$A$2:$A$599,Consumption_with_taxes!$A450,RTFI!$B$2:$B$599,Consumption_with_taxes!$B450,RTFI!$C$2:$C$599,Consumption_with_taxes!$D450))))</f>
        <v>1.5039655718047049E-5</v>
      </c>
    </row>
    <row r="451" spans="1:5" x14ac:dyDescent="0.25">
      <c r="A451" t="s">
        <v>11</v>
      </c>
      <c r="B451" t="s">
        <v>42</v>
      </c>
      <c r="C451" t="s">
        <v>47</v>
      </c>
      <c r="D451" t="s">
        <v>28</v>
      </c>
      <c r="E451">
        <f>IF(C451="Dom",(SUMIFS(VDFM!$D$2:$D$599,VDFM!$A$2:$A$599,Consumption_with_taxes!$A451,VDFM!$B$2:$B$599,Consumption_with_taxes!$B451,VDFM!$C$2:$C$599,Consumption_with_taxes!$D451)
* (1 + SUMIFS(RTFD!$D$2:$D$599,RTFD!$A$2:$A$599,Consumption_with_taxes!$A451,RTFD!$B$2:$B$599,Consumption_with_taxes!$B451,RTFD!$C$2:$C$599,Consumption_with_taxes!$D451))),
(SUMIFS(VIFM!$D$2:$D$599,VIFM!$A$2:$A$599,Consumption_with_taxes!$A451,VIFM!$B$2:$B$599,Consumption_with_taxes!$B451,VIFM!$C$2:$C$599,Consumption_with_taxes!$D451)
* (1 + SUMIFS(RTFI!$D$2:$D$599,RTFI!$A$2:$A$599,Consumption_with_taxes!$A451,RTFI!$B$2:$B$599,Consumption_with_taxes!$B451,RTFI!$C$2:$C$599,Consumption_with_taxes!$D451))))</f>
        <v>5.6982683279680018</v>
      </c>
    </row>
    <row r="452" spans="1:5" x14ac:dyDescent="0.25">
      <c r="A452" t="s">
        <v>11</v>
      </c>
      <c r="B452" t="s">
        <v>42</v>
      </c>
      <c r="C452" t="s">
        <v>47</v>
      </c>
      <c r="D452" t="s">
        <v>29</v>
      </c>
      <c r="E452">
        <f>IF(C452="Dom",(SUMIFS(VDFM!$D$2:$D$599,VDFM!$A$2:$A$599,Consumption_with_taxes!$A452,VDFM!$B$2:$B$599,Consumption_with_taxes!$B452,VDFM!$C$2:$C$599,Consumption_with_taxes!$D452)
* (1 + SUMIFS(RTFD!$D$2:$D$599,RTFD!$A$2:$A$599,Consumption_with_taxes!$A452,RTFD!$B$2:$B$599,Consumption_with_taxes!$B452,RTFD!$C$2:$C$599,Consumption_with_taxes!$D452))),
(SUMIFS(VIFM!$D$2:$D$599,VIFM!$A$2:$A$599,Consumption_with_taxes!$A452,VIFM!$B$2:$B$599,Consumption_with_taxes!$B452,VIFM!$C$2:$C$599,Consumption_with_taxes!$D452)
* (1 + SUMIFS(RTFI!$D$2:$D$599,RTFI!$A$2:$A$599,Consumption_with_taxes!$A452,RTFI!$B$2:$B$599,Consumption_with_taxes!$B452,RTFI!$C$2:$C$599,Consumption_with_taxes!$D452))))</f>
        <v>3.1731435805545938E-3</v>
      </c>
    </row>
    <row r="453" spans="1:5" x14ac:dyDescent="0.25">
      <c r="A453" t="s">
        <v>11</v>
      </c>
      <c r="B453" t="s">
        <v>42</v>
      </c>
      <c r="C453" t="s">
        <v>47</v>
      </c>
      <c r="D453" t="s">
        <v>30</v>
      </c>
      <c r="E453">
        <f>IF(C453="Dom",(SUMIFS(VDFM!$D$2:$D$599,VDFM!$A$2:$A$599,Consumption_with_taxes!$A453,VDFM!$B$2:$B$599,Consumption_with_taxes!$B453,VDFM!$C$2:$C$599,Consumption_with_taxes!$D453)
* (1 + SUMIFS(RTFD!$D$2:$D$599,RTFD!$A$2:$A$599,Consumption_with_taxes!$A453,RTFD!$B$2:$B$599,Consumption_with_taxes!$B453,RTFD!$C$2:$C$599,Consumption_with_taxes!$D453))),
(SUMIFS(VIFM!$D$2:$D$599,VIFM!$A$2:$A$599,Consumption_with_taxes!$A453,VIFM!$B$2:$B$599,Consumption_with_taxes!$B453,VIFM!$C$2:$C$599,Consumption_with_taxes!$D453)
* (1 + SUMIFS(RTFI!$D$2:$D$599,RTFI!$A$2:$A$599,Consumption_with_taxes!$A453,RTFI!$B$2:$B$599,Consumption_with_taxes!$B453,RTFI!$C$2:$C$599,Consumption_with_taxes!$D453))))</f>
        <v>10.233794128135857</v>
      </c>
    </row>
    <row r="454" spans="1:5" x14ac:dyDescent="0.25">
      <c r="A454" t="s">
        <v>11</v>
      </c>
      <c r="B454" t="s">
        <v>42</v>
      </c>
      <c r="C454" t="s">
        <v>47</v>
      </c>
      <c r="D454" t="s">
        <v>31</v>
      </c>
      <c r="E454">
        <f>IF(C454="Dom",(SUMIFS(VDFM!$D$2:$D$599,VDFM!$A$2:$A$599,Consumption_with_taxes!$A454,VDFM!$B$2:$B$599,Consumption_with_taxes!$B454,VDFM!$C$2:$C$599,Consumption_with_taxes!$D454)
* (1 + SUMIFS(RTFD!$D$2:$D$599,RTFD!$A$2:$A$599,Consumption_with_taxes!$A454,RTFD!$B$2:$B$599,Consumption_with_taxes!$B454,RTFD!$C$2:$C$599,Consumption_with_taxes!$D454))),
(SUMIFS(VIFM!$D$2:$D$599,VIFM!$A$2:$A$599,Consumption_with_taxes!$A454,VIFM!$B$2:$B$599,Consumption_with_taxes!$B454,VIFM!$C$2:$C$599,Consumption_with_taxes!$D454)
* (1 + SUMIFS(RTFI!$D$2:$D$599,RTFI!$A$2:$A$599,Consumption_with_taxes!$A454,RTFI!$B$2:$B$599,Consumption_with_taxes!$B454,RTFI!$C$2:$C$599,Consumption_with_taxes!$D454))))</f>
        <v>45.977879200705871</v>
      </c>
    </row>
    <row r="455" spans="1:5" x14ac:dyDescent="0.25">
      <c r="A455" t="s">
        <v>11</v>
      </c>
      <c r="B455" t="s">
        <v>42</v>
      </c>
      <c r="C455" t="s">
        <v>47</v>
      </c>
      <c r="D455" t="s">
        <v>32</v>
      </c>
      <c r="E455">
        <f>IF(C455="Dom",(SUMIFS(VDFM!$D$2:$D$599,VDFM!$A$2:$A$599,Consumption_with_taxes!$A455,VDFM!$B$2:$B$599,Consumption_with_taxes!$B455,VDFM!$C$2:$C$599,Consumption_with_taxes!$D455)
* (1 + SUMIFS(RTFD!$D$2:$D$599,RTFD!$A$2:$A$599,Consumption_with_taxes!$A455,RTFD!$B$2:$B$599,Consumption_with_taxes!$B455,RTFD!$C$2:$C$599,Consumption_with_taxes!$D455))),
(SUMIFS(VIFM!$D$2:$D$599,VIFM!$A$2:$A$599,Consumption_with_taxes!$A455,VIFM!$B$2:$B$599,Consumption_with_taxes!$B455,VIFM!$C$2:$C$599,Consumption_with_taxes!$D455)
* (1 + SUMIFS(RTFI!$D$2:$D$599,RTFI!$A$2:$A$599,Consumption_with_taxes!$A455,RTFI!$B$2:$B$599,Consumption_with_taxes!$B455,RTFI!$C$2:$C$599,Consumption_with_taxes!$D455))))</f>
        <v>14.245996573725092</v>
      </c>
    </row>
    <row r="456" spans="1:5" x14ac:dyDescent="0.25">
      <c r="A456" t="s">
        <v>11</v>
      </c>
      <c r="B456" t="s">
        <v>42</v>
      </c>
      <c r="C456" t="s">
        <v>47</v>
      </c>
      <c r="D456" t="s">
        <v>33</v>
      </c>
      <c r="E456">
        <f>IF(C456="Dom",(SUMIFS(VDFM!$D$2:$D$599,VDFM!$A$2:$A$599,Consumption_with_taxes!$A456,VDFM!$B$2:$B$599,Consumption_with_taxes!$B456,VDFM!$C$2:$C$599,Consumption_with_taxes!$D456)
* (1 + SUMIFS(RTFD!$D$2:$D$599,RTFD!$A$2:$A$599,Consumption_with_taxes!$A456,RTFD!$B$2:$B$599,Consumption_with_taxes!$B456,RTFD!$C$2:$C$599,Consumption_with_taxes!$D456))),
(SUMIFS(VIFM!$D$2:$D$599,VIFM!$A$2:$A$599,Consumption_with_taxes!$A456,VIFM!$B$2:$B$599,Consumption_with_taxes!$B456,VIFM!$C$2:$C$599,Consumption_with_taxes!$D456)
* (1 + SUMIFS(RTFI!$D$2:$D$599,RTFI!$A$2:$A$599,Consumption_with_taxes!$A456,RTFI!$B$2:$B$599,Consumption_with_taxes!$B456,RTFI!$C$2:$C$599,Consumption_with_taxes!$D456))))</f>
        <v>0.84247800937099571</v>
      </c>
    </row>
    <row r="457" spans="1:5" x14ac:dyDescent="0.25">
      <c r="A457" t="s">
        <v>11</v>
      </c>
      <c r="B457" t="s">
        <v>42</v>
      </c>
      <c r="C457" t="s">
        <v>47</v>
      </c>
      <c r="D457" t="s">
        <v>34</v>
      </c>
      <c r="E457">
        <f>IF(C457="Dom",(SUMIFS(VDFM!$D$2:$D$599,VDFM!$A$2:$A$599,Consumption_with_taxes!$A457,VDFM!$B$2:$B$599,Consumption_with_taxes!$B457,VDFM!$C$2:$C$599,Consumption_with_taxes!$D457)
* (1 + SUMIFS(RTFD!$D$2:$D$599,RTFD!$A$2:$A$599,Consumption_with_taxes!$A457,RTFD!$B$2:$B$599,Consumption_with_taxes!$B457,RTFD!$C$2:$C$599,Consumption_with_taxes!$D457))),
(SUMIFS(VIFM!$D$2:$D$599,VIFM!$A$2:$A$599,Consumption_with_taxes!$A457,VIFM!$B$2:$B$599,Consumption_with_taxes!$B457,VIFM!$C$2:$C$599,Consumption_with_taxes!$D457)
* (1 + SUMIFS(RTFI!$D$2:$D$599,RTFI!$A$2:$A$599,Consumption_with_taxes!$A457,RTFI!$B$2:$B$599,Consumption_with_taxes!$B457,RTFI!$C$2:$C$599,Consumption_with_taxes!$D457))))</f>
        <v>16.80307139138203</v>
      </c>
    </row>
    <row r="458" spans="1:5" x14ac:dyDescent="0.25">
      <c r="A458" t="s">
        <v>11</v>
      </c>
      <c r="B458" t="s">
        <v>42</v>
      </c>
      <c r="C458" t="s">
        <v>47</v>
      </c>
      <c r="D458" t="s">
        <v>35</v>
      </c>
      <c r="E458">
        <f>IF(C458="Dom",(SUMIFS(VDFM!$D$2:$D$599,VDFM!$A$2:$A$599,Consumption_with_taxes!$A458,VDFM!$B$2:$B$599,Consumption_with_taxes!$B458,VDFM!$C$2:$C$599,Consumption_with_taxes!$D458)
* (1 + SUMIFS(RTFD!$D$2:$D$599,RTFD!$A$2:$A$599,Consumption_with_taxes!$A458,RTFD!$B$2:$B$599,Consumption_with_taxes!$B458,RTFD!$C$2:$C$599,Consumption_with_taxes!$D458))),
(SUMIFS(VIFM!$D$2:$D$599,VIFM!$A$2:$A$599,Consumption_with_taxes!$A458,VIFM!$B$2:$B$599,Consumption_with_taxes!$B458,VIFM!$C$2:$C$599,Consumption_with_taxes!$D458)
* (1 + SUMIFS(RTFI!$D$2:$D$599,RTFI!$A$2:$A$599,Consumption_with_taxes!$A458,RTFI!$B$2:$B$599,Consumption_with_taxes!$B458,RTFI!$C$2:$C$599,Consumption_with_taxes!$D458))))</f>
        <v>4.8105628612686022</v>
      </c>
    </row>
    <row r="459" spans="1:5" x14ac:dyDescent="0.25">
      <c r="A459" t="s">
        <v>11</v>
      </c>
      <c r="B459" t="s">
        <v>42</v>
      </c>
      <c r="C459" t="s">
        <v>47</v>
      </c>
      <c r="D459" t="s">
        <v>36</v>
      </c>
      <c r="E459">
        <f>IF(C459="Dom",(SUMIFS(VDFM!$D$2:$D$599,VDFM!$A$2:$A$599,Consumption_with_taxes!$A459,VDFM!$B$2:$B$599,Consumption_with_taxes!$B459,VDFM!$C$2:$C$599,Consumption_with_taxes!$D459)
* (1 + SUMIFS(RTFD!$D$2:$D$599,RTFD!$A$2:$A$599,Consumption_with_taxes!$A459,RTFD!$B$2:$B$599,Consumption_with_taxes!$B459,RTFD!$C$2:$C$599,Consumption_with_taxes!$D459))),
(SUMIFS(VIFM!$D$2:$D$599,VIFM!$A$2:$A$599,Consumption_with_taxes!$A459,VIFM!$B$2:$B$599,Consumption_with_taxes!$B459,VIFM!$C$2:$C$599,Consumption_with_taxes!$D459)
* (1 + SUMIFS(RTFI!$D$2:$D$599,RTFI!$A$2:$A$599,Consumption_with_taxes!$A459,RTFI!$B$2:$B$599,Consumption_with_taxes!$B459,RTFI!$C$2:$C$599,Consumption_with_taxes!$D459))))</f>
        <v>140.45923987297257</v>
      </c>
    </row>
    <row r="460" spans="1:5" x14ac:dyDescent="0.25">
      <c r="A460" t="s">
        <v>11</v>
      </c>
      <c r="B460" t="s">
        <v>42</v>
      </c>
      <c r="C460" t="s">
        <v>47</v>
      </c>
      <c r="D460" t="s">
        <v>50</v>
      </c>
      <c r="E460">
        <f>IF(C460="Dom",(SUMIFS(VDFM!$D$2:$D$599,VDFM!$A$2:$A$599,Consumption_with_taxes!$A460,VDFM!$B$2:$B$599,Consumption_with_taxes!$B460,VDFM!$C$2:$C$599,Consumption_with_taxes!$D460)
* (1 + SUMIFS(RTFD!$D$2:$D$599,RTFD!$A$2:$A$599,Consumption_with_taxes!$A460,RTFD!$B$2:$B$599,Consumption_with_taxes!$B460,RTFD!$C$2:$C$599,Consumption_with_taxes!$D460))),
(SUMIFS(VIFM!$D$2:$D$599,VIFM!$A$2:$A$599,Consumption_with_taxes!$A460,VIFM!$B$2:$B$599,Consumption_with_taxes!$B460,VIFM!$C$2:$C$599,Consumption_with_taxes!$D460)
* (1 + SUMIFS(RTFI!$D$2:$D$599,RTFI!$A$2:$A$599,Consumption_with_taxes!$A460,RTFI!$B$2:$B$599,Consumption_with_taxes!$B460,RTFI!$C$2:$C$599,Consumption_with_taxes!$D460))))</f>
        <v>84.629467208338895</v>
      </c>
    </row>
    <row r="461" spans="1:5" x14ac:dyDescent="0.25">
      <c r="A461" t="s">
        <v>11</v>
      </c>
      <c r="B461" t="s">
        <v>42</v>
      </c>
      <c r="C461" t="s">
        <v>48</v>
      </c>
      <c r="D461" t="s">
        <v>19</v>
      </c>
      <c r="E461">
        <f>IF(C461="Dom",(SUMIFS(VDFM!$D$2:$D$599,VDFM!$A$2:$A$599,Consumption_with_taxes!$A461,VDFM!$B$2:$B$599,Consumption_with_taxes!$B461,VDFM!$C$2:$C$599,Consumption_with_taxes!$D461)
* (1 + SUMIFS(RTFD!$D$2:$D$599,RTFD!$A$2:$A$599,Consumption_with_taxes!$A461,RTFD!$B$2:$B$599,Consumption_with_taxes!$B461,RTFD!$C$2:$C$599,Consumption_with_taxes!$D461))),
(SUMIFS(VIFM!$D$2:$D$599,VIFM!$A$2:$A$599,Consumption_with_taxes!$A461,VIFM!$B$2:$B$599,Consumption_with_taxes!$B461,VIFM!$C$2:$C$599,Consumption_with_taxes!$D461)
* (1 + SUMIFS(RTFI!$D$2:$D$599,RTFI!$A$2:$A$599,Consumption_with_taxes!$A461,RTFI!$B$2:$B$599,Consumption_with_taxes!$B461,RTFI!$C$2:$C$599,Consumption_with_taxes!$D461))))</f>
        <v>6.4349298829109616</v>
      </c>
    </row>
    <row r="462" spans="1:5" x14ac:dyDescent="0.25">
      <c r="A462" t="s">
        <v>11</v>
      </c>
      <c r="B462" t="s">
        <v>42</v>
      </c>
      <c r="C462" t="s">
        <v>48</v>
      </c>
      <c r="D462" t="s">
        <v>20</v>
      </c>
      <c r="E462">
        <f>IF(C462="Dom",(SUMIFS(VDFM!$D$2:$D$599,VDFM!$A$2:$A$599,Consumption_with_taxes!$A462,VDFM!$B$2:$B$599,Consumption_with_taxes!$B462,VDFM!$C$2:$C$599,Consumption_with_taxes!$D462)
* (1 + SUMIFS(RTFD!$D$2:$D$599,RTFD!$A$2:$A$599,Consumption_with_taxes!$A462,RTFD!$B$2:$B$599,Consumption_with_taxes!$B462,RTFD!$C$2:$C$599,Consumption_with_taxes!$D462))),
(SUMIFS(VIFM!$D$2:$D$599,VIFM!$A$2:$A$599,Consumption_with_taxes!$A462,VIFM!$B$2:$B$599,Consumption_with_taxes!$B462,VIFM!$C$2:$C$599,Consumption_with_taxes!$D462)
* (1 + SUMIFS(RTFI!$D$2:$D$599,RTFI!$A$2:$A$599,Consumption_with_taxes!$A462,RTFI!$B$2:$B$599,Consumption_with_taxes!$B462,RTFI!$C$2:$C$599,Consumption_with_taxes!$D462))))</f>
        <v>0.2956315399880427</v>
      </c>
    </row>
    <row r="463" spans="1:5" x14ac:dyDescent="0.25">
      <c r="A463" t="s">
        <v>11</v>
      </c>
      <c r="B463" t="s">
        <v>42</v>
      </c>
      <c r="C463" t="s">
        <v>48</v>
      </c>
      <c r="D463" t="s">
        <v>21</v>
      </c>
      <c r="E463">
        <f>IF(C463="Dom",(SUMIFS(VDFM!$D$2:$D$599,VDFM!$A$2:$A$599,Consumption_with_taxes!$A463,VDFM!$B$2:$B$599,Consumption_with_taxes!$B463,VDFM!$C$2:$C$599,Consumption_with_taxes!$D463)
* (1 + SUMIFS(RTFD!$D$2:$D$599,RTFD!$A$2:$A$599,Consumption_with_taxes!$A463,RTFD!$B$2:$B$599,Consumption_with_taxes!$B463,RTFD!$C$2:$C$599,Consumption_with_taxes!$D463))),
(SUMIFS(VIFM!$D$2:$D$599,VIFM!$A$2:$A$599,Consumption_with_taxes!$A463,VIFM!$B$2:$B$599,Consumption_with_taxes!$B463,VIFM!$C$2:$C$599,Consumption_with_taxes!$D463)
* (1 + SUMIFS(RTFI!$D$2:$D$599,RTFI!$A$2:$A$599,Consumption_with_taxes!$A463,RTFI!$B$2:$B$599,Consumption_with_taxes!$B463,RTFI!$C$2:$C$599,Consumption_with_taxes!$D463))))</f>
        <v>1.6717942683481233</v>
      </c>
    </row>
    <row r="464" spans="1:5" x14ac:dyDescent="0.25">
      <c r="A464" t="s">
        <v>11</v>
      </c>
      <c r="B464" t="s">
        <v>42</v>
      </c>
      <c r="C464" t="s">
        <v>48</v>
      </c>
      <c r="D464" t="s">
        <v>22</v>
      </c>
      <c r="E464">
        <f>IF(C464="Dom",(SUMIFS(VDFM!$D$2:$D$599,VDFM!$A$2:$A$599,Consumption_with_taxes!$A464,VDFM!$B$2:$B$599,Consumption_with_taxes!$B464,VDFM!$C$2:$C$599,Consumption_with_taxes!$D464)
* (1 + SUMIFS(RTFD!$D$2:$D$599,RTFD!$A$2:$A$599,Consumption_with_taxes!$A464,RTFD!$B$2:$B$599,Consumption_with_taxes!$B464,RTFD!$C$2:$C$599,Consumption_with_taxes!$D464))),
(SUMIFS(VIFM!$D$2:$D$599,VIFM!$A$2:$A$599,Consumption_with_taxes!$A464,VIFM!$B$2:$B$599,Consumption_with_taxes!$B464,VIFM!$C$2:$C$599,Consumption_with_taxes!$D464)
* (1 + SUMIFS(RTFI!$D$2:$D$599,RTFI!$A$2:$A$599,Consumption_with_taxes!$A464,RTFI!$B$2:$B$599,Consumption_with_taxes!$B464,RTFI!$C$2:$C$599,Consumption_with_taxes!$D464))))</f>
        <v>0.53207999067052059</v>
      </c>
    </row>
    <row r="465" spans="1:5" x14ac:dyDescent="0.25">
      <c r="A465" t="s">
        <v>11</v>
      </c>
      <c r="B465" t="s">
        <v>42</v>
      </c>
      <c r="C465" t="s">
        <v>48</v>
      </c>
      <c r="D465" t="s">
        <v>23</v>
      </c>
      <c r="E465">
        <f>IF(C465="Dom",(SUMIFS(VDFM!$D$2:$D$599,VDFM!$A$2:$A$599,Consumption_with_taxes!$A465,VDFM!$B$2:$B$599,Consumption_with_taxes!$B465,VDFM!$C$2:$C$599,Consumption_with_taxes!$D465)
* (1 + SUMIFS(RTFD!$D$2:$D$599,RTFD!$A$2:$A$599,Consumption_with_taxes!$A465,RTFD!$B$2:$B$599,Consumption_with_taxes!$B465,RTFD!$C$2:$C$599,Consumption_with_taxes!$D465))),
(SUMIFS(VIFM!$D$2:$D$599,VIFM!$A$2:$A$599,Consumption_with_taxes!$A465,VIFM!$B$2:$B$599,Consumption_with_taxes!$B465,VIFM!$C$2:$C$599,Consumption_with_taxes!$D465)
* (1 + SUMIFS(RTFI!$D$2:$D$599,RTFI!$A$2:$A$599,Consumption_with_taxes!$A465,RTFI!$B$2:$B$599,Consumption_with_taxes!$B465,RTFI!$C$2:$C$599,Consumption_with_taxes!$D465))))</f>
        <v>1.0926192404057757E-2</v>
      </c>
    </row>
    <row r="466" spans="1:5" x14ac:dyDescent="0.25">
      <c r="A466" t="s">
        <v>11</v>
      </c>
      <c r="B466" t="s">
        <v>42</v>
      </c>
      <c r="C466" t="s">
        <v>48</v>
      </c>
      <c r="D466" t="s">
        <v>24</v>
      </c>
      <c r="E466">
        <f>IF(C466="Dom",(SUMIFS(VDFM!$D$2:$D$599,VDFM!$A$2:$A$599,Consumption_with_taxes!$A466,VDFM!$B$2:$B$599,Consumption_with_taxes!$B466,VDFM!$C$2:$C$599,Consumption_with_taxes!$D466)
* (1 + SUMIFS(RTFD!$D$2:$D$599,RTFD!$A$2:$A$599,Consumption_with_taxes!$A466,RTFD!$B$2:$B$599,Consumption_with_taxes!$B466,RTFD!$C$2:$C$599,Consumption_with_taxes!$D466))),
(SUMIFS(VIFM!$D$2:$D$599,VIFM!$A$2:$A$599,Consumption_with_taxes!$A466,VIFM!$B$2:$B$599,Consumption_with_taxes!$B466,VIFM!$C$2:$C$599,Consumption_with_taxes!$D466)
* (1 + SUMIFS(RTFI!$D$2:$D$599,RTFI!$A$2:$A$599,Consumption_with_taxes!$A466,RTFI!$B$2:$B$599,Consumption_with_taxes!$B466,RTFI!$C$2:$C$599,Consumption_with_taxes!$D466))))</f>
        <v>17.273791470578264</v>
      </c>
    </row>
    <row r="467" spans="1:5" x14ac:dyDescent="0.25">
      <c r="A467" t="s">
        <v>11</v>
      </c>
      <c r="B467" t="s">
        <v>42</v>
      </c>
      <c r="C467" t="s">
        <v>48</v>
      </c>
      <c r="D467" t="s">
        <v>25</v>
      </c>
      <c r="E467">
        <f>IF(C467="Dom",(SUMIFS(VDFM!$D$2:$D$599,VDFM!$A$2:$A$599,Consumption_with_taxes!$A467,VDFM!$B$2:$B$599,Consumption_with_taxes!$B467,VDFM!$C$2:$C$599,Consumption_with_taxes!$D467)
* (1 + SUMIFS(RTFD!$D$2:$D$599,RTFD!$A$2:$A$599,Consumption_with_taxes!$A467,RTFD!$B$2:$B$599,Consumption_with_taxes!$B467,RTFD!$C$2:$C$599,Consumption_with_taxes!$D467))),
(SUMIFS(VIFM!$D$2:$D$599,VIFM!$A$2:$A$599,Consumption_with_taxes!$A467,VIFM!$B$2:$B$599,Consumption_with_taxes!$B467,VIFM!$C$2:$C$599,Consumption_with_taxes!$D467)
* (1 + SUMIFS(RTFI!$D$2:$D$599,RTFI!$A$2:$A$599,Consumption_with_taxes!$A467,RTFI!$B$2:$B$599,Consumption_with_taxes!$B467,RTFI!$C$2:$C$599,Consumption_with_taxes!$D467))))</f>
        <v>2.0721831772397548</v>
      </c>
    </row>
    <row r="468" spans="1:5" x14ac:dyDescent="0.25">
      <c r="A468" t="s">
        <v>11</v>
      </c>
      <c r="B468" t="s">
        <v>42</v>
      </c>
      <c r="C468" t="s">
        <v>48</v>
      </c>
      <c r="D468" t="s">
        <v>26</v>
      </c>
      <c r="E468">
        <f>IF(C468="Dom",(SUMIFS(VDFM!$D$2:$D$599,VDFM!$A$2:$A$599,Consumption_with_taxes!$A468,VDFM!$B$2:$B$599,Consumption_with_taxes!$B468,VDFM!$C$2:$C$599,Consumption_with_taxes!$D468)
* (1 + SUMIFS(RTFD!$D$2:$D$599,RTFD!$A$2:$A$599,Consumption_with_taxes!$A468,RTFD!$B$2:$B$599,Consumption_with_taxes!$B468,RTFD!$C$2:$C$599,Consumption_with_taxes!$D468))),
(SUMIFS(VIFM!$D$2:$D$599,VIFM!$A$2:$A$599,Consumption_with_taxes!$A468,VIFM!$B$2:$B$599,Consumption_with_taxes!$B468,VIFM!$C$2:$C$599,Consumption_with_taxes!$D468)
* (1 + SUMIFS(RTFI!$D$2:$D$599,RTFI!$A$2:$A$599,Consumption_with_taxes!$A468,RTFI!$B$2:$B$599,Consumption_with_taxes!$B468,RTFI!$C$2:$C$599,Consumption_with_taxes!$D468))))</f>
        <v>2.6566428086138991E-2</v>
      </c>
    </row>
    <row r="469" spans="1:5" x14ac:dyDescent="0.25">
      <c r="A469" t="s">
        <v>11</v>
      </c>
      <c r="B469" t="s">
        <v>42</v>
      </c>
      <c r="C469" t="s">
        <v>48</v>
      </c>
      <c r="D469" t="s">
        <v>27</v>
      </c>
      <c r="E469">
        <f>IF(C469="Dom",(SUMIFS(VDFM!$D$2:$D$599,VDFM!$A$2:$A$599,Consumption_with_taxes!$A469,VDFM!$B$2:$B$599,Consumption_with_taxes!$B469,VDFM!$C$2:$C$599,Consumption_with_taxes!$D469)
* (1 + SUMIFS(RTFD!$D$2:$D$599,RTFD!$A$2:$A$599,Consumption_with_taxes!$A469,RTFD!$B$2:$B$599,Consumption_with_taxes!$B469,RTFD!$C$2:$C$599,Consumption_with_taxes!$D469))),
(SUMIFS(VIFM!$D$2:$D$599,VIFM!$A$2:$A$599,Consumption_with_taxes!$A469,VIFM!$B$2:$B$599,Consumption_with_taxes!$B469,VIFM!$C$2:$C$599,Consumption_with_taxes!$D469)
* (1 + SUMIFS(RTFI!$D$2:$D$599,RTFI!$A$2:$A$599,Consumption_with_taxes!$A469,RTFI!$B$2:$B$599,Consumption_with_taxes!$B469,RTFI!$C$2:$C$599,Consumption_with_taxes!$D469))))</f>
        <v>7.6380745785667001E-7</v>
      </c>
    </row>
    <row r="470" spans="1:5" x14ac:dyDescent="0.25">
      <c r="A470" t="s">
        <v>11</v>
      </c>
      <c r="B470" t="s">
        <v>42</v>
      </c>
      <c r="C470" t="s">
        <v>48</v>
      </c>
      <c r="D470" t="s">
        <v>28</v>
      </c>
      <c r="E470">
        <f>IF(C470="Dom",(SUMIFS(VDFM!$D$2:$D$599,VDFM!$A$2:$A$599,Consumption_with_taxes!$A470,VDFM!$B$2:$B$599,Consumption_with_taxes!$B470,VDFM!$C$2:$C$599,Consumption_with_taxes!$D470)
* (1 + SUMIFS(RTFD!$D$2:$D$599,RTFD!$A$2:$A$599,Consumption_with_taxes!$A470,RTFD!$B$2:$B$599,Consumption_with_taxes!$B470,RTFD!$C$2:$C$599,Consumption_with_taxes!$D470))),
(SUMIFS(VIFM!$D$2:$D$599,VIFM!$A$2:$A$599,Consumption_with_taxes!$A470,VIFM!$B$2:$B$599,Consumption_with_taxes!$B470,VIFM!$C$2:$C$599,Consumption_with_taxes!$D470)
* (1 + SUMIFS(RTFI!$D$2:$D$599,RTFI!$A$2:$A$599,Consumption_with_taxes!$A470,RTFI!$B$2:$B$599,Consumption_with_taxes!$B470,RTFI!$C$2:$C$599,Consumption_with_taxes!$D470))))</f>
        <v>9.7708385163257656</v>
      </c>
    </row>
    <row r="471" spans="1:5" x14ac:dyDescent="0.25">
      <c r="A471" t="s">
        <v>11</v>
      </c>
      <c r="B471" t="s">
        <v>42</v>
      </c>
      <c r="C471" t="s">
        <v>48</v>
      </c>
      <c r="D471" t="s">
        <v>29</v>
      </c>
      <c r="E471">
        <f>IF(C471="Dom",(SUMIFS(VDFM!$D$2:$D$599,VDFM!$A$2:$A$599,Consumption_with_taxes!$A471,VDFM!$B$2:$B$599,Consumption_with_taxes!$B471,VDFM!$C$2:$C$599,Consumption_with_taxes!$D471)
* (1 + SUMIFS(RTFD!$D$2:$D$599,RTFD!$A$2:$A$599,Consumption_with_taxes!$A471,RTFD!$B$2:$B$599,Consumption_with_taxes!$B471,RTFD!$C$2:$C$599,Consumption_with_taxes!$D471))),
(SUMIFS(VIFM!$D$2:$D$599,VIFM!$A$2:$A$599,Consumption_with_taxes!$A471,VIFM!$B$2:$B$599,Consumption_with_taxes!$B471,VIFM!$C$2:$C$599,Consumption_with_taxes!$D471)
* (1 + SUMIFS(RTFI!$D$2:$D$599,RTFI!$A$2:$A$599,Consumption_with_taxes!$A471,RTFI!$B$2:$B$599,Consumption_with_taxes!$B471,RTFI!$C$2:$C$599,Consumption_with_taxes!$D471))))</f>
        <v>1.6564991485766182E-2</v>
      </c>
    </row>
    <row r="472" spans="1:5" x14ac:dyDescent="0.25">
      <c r="A472" t="s">
        <v>11</v>
      </c>
      <c r="B472" t="s">
        <v>42</v>
      </c>
      <c r="C472" t="s">
        <v>48</v>
      </c>
      <c r="D472" t="s">
        <v>30</v>
      </c>
      <c r="E472">
        <f>IF(C472="Dom",(SUMIFS(VDFM!$D$2:$D$599,VDFM!$A$2:$A$599,Consumption_with_taxes!$A472,VDFM!$B$2:$B$599,Consumption_with_taxes!$B472,VDFM!$C$2:$C$599,Consumption_with_taxes!$D472)
* (1 + SUMIFS(RTFD!$D$2:$D$599,RTFD!$A$2:$A$599,Consumption_with_taxes!$A472,RTFD!$B$2:$B$599,Consumption_with_taxes!$B472,RTFD!$C$2:$C$599,Consumption_with_taxes!$D472))),
(SUMIFS(VIFM!$D$2:$D$599,VIFM!$A$2:$A$599,Consumption_with_taxes!$A472,VIFM!$B$2:$B$599,Consumption_with_taxes!$B472,VIFM!$C$2:$C$599,Consumption_with_taxes!$D472)
* (1 + SUMIFS(RTFI!$D$2:$D$599,RTFI!$A$2:$A$599,Consumption_with_taxes!$A472,RTFI!$B$2:$B$599,Consumption_with_taxes!$B472,RTFI!$C$2:$C$599,Consumption_with_taxes!$D472))))</f>
        <v>11.778845141567622</v>
      </c>
    </row>
    <row r="473" spans="1:5" x14ac:dyDescent="0.25">
      <c r="A473" t="s">
        <v>11</v>
      </c>
      <c r="B473" t="s">
        <v>42</v>
      </c>
      <c r="C473" t="s">
        <v>48</v>
      </c>
      <c r="D473" t="s">
        <v>31</v>
      </c>
      <c r="E473">
        <f>IF(C473="Dom",(SUMIFS(VDFM!$D$2:$D$599,VDFM!$A$2:$A$599,Consumption_with_taxes!$A473,VDFM!$B$2:$B$599,Consumption_with_taxes!$B473,VDFM!$C$2:$C$599,Consumption_with_taxes!$D473)
* (1 + SUMIFS(RTFD!$D$2:$D$599,RTFD!$A$2:$A$599,Consumption_with_taxes!$A473,RTFD!$B$2:$B$599,Consumption_with_taxes!$B473,RTFD!$C$2:$C$599,Consumption_with_taxes!$D473))),
(SUMIFS(VIFM!$D$2:$D$599,VIFM!$A$2:$A$599,Consumption_with_taxes!$A473,VIFM!$B$2:$B$599,Consumption_with_taxes!$B473,VIFM!$C$2:$C$599,Consumption_with_taxes!$D473)
* (1 + SUMIFS(RTFI!$D$2:$D$599,RTFI!$A$2:$A$599,Consumption_with_taxes!$A473,RTFI!$B$2:$B$599,Consumption_with_taxes!$B473,RTFI!$C$2:$C$599,Consumption_with_taxes!$D473))))</f>
        <v>20.875301764791427</v>
      </c>
    </row>
    <row r="474" spans="1:5" x14ac:dyDescent="0.25">
      <c r="A474" t="s">
        <v>11</v>
      </c>
      <c r="B474" t="s">
        <v>42</v>
      </c>
      <c r="C474" t="s">
        <v>48</v>
      </c>
      <c r="D474" t="s">
        <v>32</v>
      </c>
      <c r="E474">
        <f>IF(C474="Dom",(SUMIFS(VDFM!$D$2:$D$599,VDFM!$A$2:$A$599,Consumption_with_taxes!$A474,VDFM!$B$2:$B$599,Consumption_with_taxes!$B474,VDFM!$C$2:$C$599,Consumption_with_taxes!$D474)
* (1 + SUMIFS(RTFD!$D$2:$D$599,RTFD!$A$2:$A$599,Consumption_with_taxes!$A474,RTFD!$B$2:$B$599,Consumption_with_taxes!$B474,RTFD!$C$2:$C$599,Consumption_with_taxes!$D474))),
(SUMIFS(VIFM!$D$2:$D$599,VIFM!$A$2:$A$599,Consumption_with_taxes!$A474,VIFM!$B$2:$B$599,Consumption_with_taxes!$B474,VIFM!$C$2:$C$599,Consumption_with_taxes!$D474)
* (1 + SUMIFS(RTFI!$D$2:$D$599,RTFI!$A$2:$A$599,Consumption_with_taxes!$A474,RTFI!$B$2:$B$599,Consumption_with_taxes!$B474,RTFI!$C$2:$C$599,Consumption_with_taxes!$D474))))</f>
        <v>19.363214632452031</v>
      </c>
    </row>
    <row r="475" spans="1:5" x14ac:dyDescent="0.25">
      <c r="A475" t="s">
        <v>11</v>
      </c>
      <c r="B475" t="s">
        <v>42</v>
      </c>
      <c r="C475" t="s">
        <v>48</v>
      </c>
      <c r="D475" t="s">
        <v>33</v>
      </c>
      <c r="E475">
        <f>IF(C475="Dom",(SUMIFS(VDFM!$D$2:$D$599,VDFM!$A$2:$A$599,Consumption_with_taxes!$A475,VDFM!$B$2:$B$599,Consumption_with_taxes!$B475,VDFM!$C$2:$C$599,Consumption_with_taxes!$D475)
* (1 + SUMIFS(RTFD!$D$2:$D$599,RTFD!$A$2:$A$599,Consumption_with_taxes!$A475,RTFD!$B$2:$B$599,Consumption_with_taxes!$B475,RTFD!$C$2:$C$599,Consumption_with_taxes!$D475))),
(SUMIFS(VIFM!$D$2:$D$599,VIFM!$A$2:$A$599,Consumption_with_taxes!$A475,VIFM!$B$2:$B$599,Consumption_with_taxes!$B475,VIFM!$C$2:$C$599,Consumption_with_taxes!$D475)
* (1 + SUMIFS(RTFI!$D$2:$D$599,RTFI!$A$2:$A$599,Consumption_with_taxes!$A475,RTFI!$B$2:$B$599,Consumption_with_taxes!$B475,RTFI!$C$2:$C$599,Consumption_with_taxes!$D475))))</f>
        <v>1.7200018589614539E-2</v>
      </c>
    </row>
    <row r="476" spans="1:5" x14ac:dyDescent="0.25">
      <c r="A476" t="s">
        <v>11</v>
      </c>
      <c r="B476" t="s">
        <v>42</v>
      </c>
      <c r="C476" t="s">
        <v>48</v>
      </c>
      <c r="D476" t="s">
        <v>34</v>
      </c>
      <c r="E476">
        <f>IF(C476="Dom",(SUMIFS(VDFM!$D$2:$D$599,VDFM!$A$2:$A$599,Consumption_with_taxes!$A476,VDFM!$B$2:$B$599,Consumption_with_taxes!$B476,VDFM!$C$2:$C$599,Consumption_with_taxes!$D476)
* (1 + SUMIFS(RTFD!$D$2:$D$599,RTFD!$A$2:$A$599,Consumption_with_taxes!$A476,RTFD!$B$2:$B$599,Consumption_with_taxes!$B476,RTFD!$C$2:$C$599,Consumption_with_taxes!$D476))),
(SUMIFS(VIFM!$D$2:$D$599,VIFM!$A$2:$A$599,Consumption_with_taxes!$A476,VIFM!$B$2:$B$599,Consumption_with_taxes!$B476,VIFM!$C$2:$C$599,Consumption_with_taxes!$D476)
* (1 + SUMIFS(RTFI!$D$2:$D$599,RTFI!$A$2:$A$599,Consumption_with_taxes!$A476,RTFI!$B$2:$B$599,Consumption_with_taxes!$B476,RTFI!$C$2:$C$599,Consumption_with_taxes!$D476))))</f>
        <v>3.8710423167319372</v>
      </c>
    </row>
    <row r="477" spans="1:5" x14ac:dyDescent="0.25">
      <c r="A477" t="s">
        <v>11</v>
      </c>
      <c r="B477" t="s">
        <v>42</v>
      </c>
      <c r="C477" t="s">
        <v>48</v>
      </c>
      <c r="D477" t="s">
        <v>35</v>
      </c>
      <c r="E477">
        <f>IF(C477="Dom",(SUMIFS(VDFM!$D$2:$D$599,VDFM!$A$2:$A$599,Consumption_with_taxes!$A477,VDFM!$B$2:$B$599,Consumption_with_taxes!$B477,VDFM!$C$2:$C$599,Consumption_with_taxes!$D477)
* (1 + SUMIFS(RTFD!$D$2:$D$599,RTFD!$A$2:$A$599,Consumption_with_taxes!$A477,RTFD!$B$2:$B$599,Consumption_with_taxes!$B477,RTFD!$C$2:$C$599,Consumption_with_taxes!$D477))),
(SUMIFS(VIFM!$D$2:$D$599,VIFM!$A$2:$A$599,Consumption_with_taxes!$A477,VIFM!$B$2:$B$599,Consumption_with_taxes!$B477,VIFM!$C$2:$C$599,Consumption_with_taxes!$D477)
* (1 + SUMIFS(RTFI!$D$2:$D$599,RTFI!$A$2:$A$599,Consumption_with_taxes!$A477,RTFI!$B$2:$B$599,Consumption_with_taxes!$B477,RTFI!$C$2:$C$599,Consumption_with_taxes!$D477))))</f>
        <v>3.6239067604186967</v>
      </c>
    </row>
    <row r="478" spans="1:5" x14ac:dyDescent="0.25">
      <c r="A478" t="s">
        <v>11</v>
      </c>
      <c r="B478" t="s">
        <v>42</v>
      </c>
      <c r="C478" t="s">
        <v>48</v>
      </c>
      <c r="D478" t="s">
        <v>36</v>
      </c>
      <c r="E478">
        <f>IF(C478="Dom",(SUMIFS(VDFM!$D$2:$D$599,VDFM!$A$2:$A$599,Consumption_with_taxes!$A478,VDFM!$B$2:$B$599,Consumption_with_taxes!$B478,VDFM!$C$2:$C$599,Consumption_with_taxes!$D478)
* (1 + SUMIFS(RTFD!$D$2:$D$599,RTFD!$A$2:$A$599,Consumption_with_taxes!$A478,RTFD!$B$2:$B$599,Consumption_with_taxes!$B478,RTFD!$C$2:$C$599,Consumption_with_taxes!$D478))),
(SUMIFS(VIFM!$D$2:$D$599,VIFM!$A$2:$A$599,Consumption_with_taxes!$A478,VIFM!$B$2:$B$599,Consumption_with_taxes!$B478,VIFM!$C$2:$C$599,Consumption_with_taxes!$D478)
* (1 + SUMIFS(RTFI!$D$2:$D$599,RTFI!$A$2:$A$599,Consumption_with_taxes!$A478,RTFI!$B$2:$B$599,Consumption_with_taxes!$B478,RTFI!$C$2:$C$599,Consumption_with_taxes!$D478))))</f>
        <v>29.377884472583624</v>
      </c>
    </row>
    <row r="479" spans="1:5" x14ac:dyDescent="0.25">
      <c r="A479" t="s">
        <v>11</v>
      </c>
      <c r="B479" t="s">
        <v>42</v>
      </c>
      <c r="C479" t="s">
        <v>48</v>
      </c>
      <c r="D479" t="s">
        <v>50</v>
      </c>
      <c r="E479">
        <f>IF(C479="Dom",(SUMIFS(VDFM!$D$2:$D$599,VDFM!$A$2:$A$599,Consumption_with_taxes!$A479,VDFM!$B$2:$B$599,Consumption_with_taxes!$B479,VDFM!$C$2:$C$599,Consumption_with_taxes!$D479)
* (1 + SUMIFS(RTFD!$D$2:$D$599,RTFD!$A$2:$A$599,Consumption_with_taxes!$A479,RTFD!$B$2:$B$599,Consumption_with_taxes!$B479,RTFD!$C$2:$C$599,Consumption_with_taxes!$D479))),
(SUMIFS(VIFM!$D$2:$D$599,VIFM!$A$2:$A$599,Consumption_with_taxes!$A479,VIFM!$B$2:$B$599,Consumption_with_taxes!$B479,VIFM!$C$2:$C$599,Consumption_with_taxes!$D479)
* (1 + SUMIFS(RTFI!$D$2:$D$599,RTFI!$A$2:$A$599,Consumption_with_taxes!$A479,RTFI!$B$2:$B$599,Consumption_with_taxes!$B479,RTFI!$C$2:$C$599,Consumption_with_taxes!$D479))))</f>
        <v>11.303369320535683</v>
      </c>
    </row>
    <row r="480" spans="1:5" x14ac:dyDescent="0.25">
      <c r="A480" t="s">
        <v>11</v>
      </c>
      <c r="B480" t="s">
        <v>49</v>
      </c>
      <c r="C480" t="s">
        <v>47</v>
      </c>
      <c r="D480" t="s">
        <v>19</v>
      </c>
      <c r="E480">
        <f>IF(C480="Dom",(SUMIFS(VDFM!$D$2:$D$599,VDFM!$A$2:$A$599,Consumption_with_taxes!$A480,VDFM!$B$2:$B$599,Consumption_with_taxes!$B480,VDFM!$C$2:$C$599,Consumption_with_taxes!$D480)
* (1 + SUMIFS(RTFD!$D$2:$D$599,RTFD!$A$2:$A$599,Consumption_with_taxes!$A480,RTFD!$B$2:$B$599,Consumption_with_taxes!$B480,RTFD!$C$2:$C$599,Consumption_with_taxes!$D480))),
(SUMIFS(VIFM!$D$2:$D$599,VIFM!$A$2:$A$599,Consumption_with_taxes!$A480,VIFM!$B$2:$B$599,Consumption_with_taxes!$B480,VIFM!$C$2:$C$599,Consumption_with_taxes!$D480)
* (1 + SUMIFS(RTFI!$D$2:$D$599,RTFI!$A$2:$A$599,Consumption_with_taxes!$A480,RTFI!$B$2:$B$599,Consumption_with_taxes!$B480,RTFI!$C$2:$C$599,Consumption_with_taxes!$D480))))</f>
        <v>3.25223881857532E-6</v>
      </c>
    </row>
    <row r="481" spans="1:5" x14ac:dyDescent="0.25">
      <c r="A481" t="s">
        <v>11</v>
      </c>
      <c r="B481" t="s">
        <v>49</v>
      </c>
      <c r="C481" t="s">
        <v>47</v>
      </c>
      <c r="D481" t="s">
        <v>21</v>
      </c>
      <c r="E481">
        <f>IF(C481="Dom",(SUMIFS(VDFM!$D$2:$D$599,VDFM!$A$2:$A$599,Consumption_with_taxes!$A481,VDFM!$B$2:$B$599,Consumption_with_taxes!$B481,VDFM!$C$2:$C$599,Consumption_with_taxes!$D481)
* (1 + SUMIFS(RTFD!$D$2:$D$599,RTFD!$A$2:$A$599,Consumption_with_taxes!$A481,RTFD!$B$2:$B$599,Consumption_with_taxes!$B481,RTFD!$C$2:$C$599,Consumption_with_taxes!$D481))),
(SUMIFS(VIFM!$D$2:$D$599,VIFM!$A$2:$A$599,Consumption_with_taxes!$A481,VIFM!$B$2:$B$599,Consumption_with_taxes!$B481,VIFM!$C$2:$C$599,Consumption_with_taxes!$D481)
* (1 + SUMIFS(RTFI!$D$2:$D$599,RTFI!$A$2:$A$599,Consumption_with_taxes!$A481,RTFI!$B$2:$B$599,Consumption_with_taxes!$B481,RTFI!$C$2:$C$599,Consumption_with_taxes!$D481))))</f>
        <v>1.49324463253029E-3</v>
      </c>
    </row>
    <row r="482" spans="1:5" x14ac:dyDescent="0.25">
      <c r="A482" t="s">
        <v>11</v>
      </c>
      <c r="B482" t="s">
        <v>49</v>
      </c>
      <c r="C482" t="s">
        <v>47</v>
      </c>
      <c r="D482" t="s">
        <v>22</v>
      </c>
      <c r="E482">
        <f>IF(C482="Dom",(SUMIFS(VDFM!$D$2:$D$599,VDFM!$A$2:$A$599,Consumption_with_taxes!$A482,VDFM!$B$2:$B$599,Consumption_with_taxes!$B482,VDFM!$C$2:$C$599,Consumption_with_taxes!$D482)
* (1 + SUMIFS(RTFD!$D$2:$D$599,RTFD!$A$2:$A$599,Consumption_with_taxes!$A482,RTFD!$B$2:$B$599,Consumption_with_taxes!$B482,RTFD!$C$2:$C$599,Consumption_with_taxes!$D482))),
(SUMIFS(VIFM!$D$2:$D$599,VIFM!$A$2:$A$599,Consumption_with_taxes!$A482,VIFM!$B$2:$B$599,Consumption_with_taxes!$B482,VIFM!$C$2:$C$599,Consumption_with_taxes!$D482)
* (1 + SUMIFS(RTFI!$D$2:$D$599,RTFI!$A$2:$A$599,Consumption_with_taxes!$A482,RTFI!$B$2:$B$599,Consumption_with_taxes!$B482,RTFI!$C$2:$C$599,Consumption_with_taxes!$D482))))</f>
        <v>2.55564408620921E-5</v>
      </c>
    </row>
    <row r="483" spans="1:5" x14ac:dyDescent="0.25">
      <c r="A483" t="s">
        <v>11</v>
      </c>
      <c r="B483" t="s">
        <v>49</v>
      </c>
      <c r="C483" t="s">
        <v>47</v>
      </c>
      <c r="D483" t="s">
        <v>24</v>
      </c>
      <c r="E483">
        <f>IF(C483="Dom",(SUMIFS(VDFM!$D$2:$D$599,VDFM!$A$2:$A$599,Consumption_with_taxes!$A483,VDFM!$B$2:$B$599,Consumption_with_taxes!$B483,VDFM!$C$2:$C$599,Consumption_with_taxes!$D483)
* (1 + SUMIFS(RTFD!$D$2:$D$599,RTFD!$A$2:$A$599,Consumption_with_taxes!$A483,RTFD!$B$2:$B$599,Consumption_with_taxes!$B483,RTFD!$C$2:$C$599,Consumption_with_taxes!$D483))),
(SUMIFS(VIFM!$D$2:$D$599,VIFM!$A$2:$A$599,Consumption_with_taxes!$A483,VIFM!$B$2:$B$599,Consumption_with_taxes!$B483,VIFM!$C$2:$C$599,Consumption_with_taxes!$D483)
* (1 + SUMIFS(RTFI!$D$2:$D$599,RTFI!$A$2:$A$599,Consumption_with_taxes!$A483,RTFI!$B$2:$B$599,Consumption_with_taxes!$B483,RTFI!$C$2:$C$599,Consumption_with_taxes!$D483))))</f>
        <v>3.2029827055144399E-4</v>
      </c>
    </row>
    <row r="484" spans="1:5" x14ac:dyDescent="0.25">
      <c r="A484" t="s">
        <v>11</v>
      </c>
      <c r="B484" t="s">
        <v>49</v>
      </c>
      <c r="C484" t="s">
        <v>47</v>
      </c>
      <c r="D484" t="s">
        <v>25</v>
      </c>
      <c r="E484">
        <f>IF(C484="Dom",(SUMIFS(VDFM!$D$2:$D$599,VDFM!$A$2:$A$599,Consumption_with_taxes!$A484,VDFM!$B$2:$B$599,Consumption_with_taxes!$B484,VDFM!$C$2:$C$599,Consumption_with_taxes!$D484)
* (1 + SUMIFS(RTFD!$D$2:$D$599,RTFD!$A$2:$A$599,Consumption_with_taxes!$A484,RTFD!$B$2:$B$599,Consumption_with_taxes!$B484,RTFD!$C$2:$C$599,Consumption_with_taxes!$D484))),
(SUMIFS(VIFM!$D$2:$D$599,VIFM!$A$2:$A$599,Consumption_with_taxes!$A484,VIFM!$B$2:$B$599,Consumption_with_taxes!$B484,VIFM!$C$2:$C$599,Consumption_with_taxes!$D484)
* (1 + SUMIFS(RTFI!$D$2:$D$599,RTFI!$A$2:$A$599,Consumption_with_taxes!$A484,RTFI!$B$2:$B$599,Consumption_with_taxes!$B484,RTFI!$C$2:$C$599,Consumption_with_taxes!$D484))))</f>
        <v>3.0319200100865419E-6</v>
      </c>
    </row>
    <row r="485" spans="1:5" x14ac:dyDescent="0.25">
      <c r="A485" t="s">
        <v>11</v>
      </c>
      <c r="B485" t="s">
        <v>49</v>
      </c>
      <c r="C485" t="s">
        <v>47</v>
      </c>
      <c r="D485" t="s">
        <v>26</v>
      </c>
      <c r="E485">
        <f>IF(C485="Dom",(SUMIFS(VDFM!$D$2:$D$599,VDFM!$A$2:$A$599,Consumption_with_taxes!$A485,VDFM!$B$2:$B$599,Consumption_with_taxes!$B485,VDFM!$C$2:$C$599,Consumption_with_taxes!$D485)
* (1 + SUMIFS(RTFD!$D$2:$D$599,RTFD!$A$2:$A$599,Consumption_with_taxes!$A485,RTFD!$B$2:$B$599,Consumption_with_taxes!$B485,RTFD!$C$2:$C$599,Consumption_with_taxes!$D485))),
(SUMIFS(VIFM!$D$2:$D$599,VIFM!$A$2:$A$599,Consumption_with_taxes!$A485,VIFM!$B$2:$B$599,Consumption_with_taxes!$B485,VIFM!$C$2:$C$599,Consumption_with_taxes!$D485)
* (1 + SUMIFS(RTFI!$D$2:$D$599,RTFI!$A$2:$A$599,Consumption_with_taxes!$A485,RTFI!$B$2:$B$599,Consumption_with_taxes!$B485,RTFI!$C$2:$C$599,Consumption_with_taxes!$D485))))</f>
        <v>2.6234596719948498E-6</v>
      </c>
    </row>
    <row r="486" spans="1:5" x14ac:dyDescent="0.25">
      <c r="A486" t="s">
        <v>11</v>
      </c>
      <c r="B486" t="s">
        <v>49</v>
      </c>
      <c r="C486" t="s">
        <v>47</v>
      </c>
      <c r="D486" t="s">
        <v>28</v>
      </c>
      <c r="E486">
        <f>IF(C486="Dom",(SUMIFS(VDFM!$D$2:$D$599,VDFM!$A$2:$A$599,Consumption_with_taxes!$A486,VDFM!$B$2:$B$599,Consumption_with_taxes!$B486,VDFM!$C$2:$C$599,Consumption_with_taxes!$D486)
* (1 + SUMIFS(RTFD!$D$2:$D$599,RTFD!$A$2:$A$599,Consumption_with_taxes!$A486,RTFD!$B$2:$B$599,Consumption_with_taxes!$B486,RTFD!$C$2:$C$599,Consumption_with_taxes!$D486))),
(SUMIFS(VIFM!$D$2:$D$599,VIFM!$A$2:$A$599,Consumption_with_taxes!$A486,VIFM!$B$2:$B$599,Consumption_with_taxes!$B486,VIFM!$C$2:$C$599,Consumption_with_taxes!$D486)
* (1 + SUMIFS(RTFI!$D$2:$D$599,RTFI!$A$2:$A$599,Consumption_with_taxes!$A486,RTFI!$B$2:$B$599,Consumption_with_taxes!$B486,RTFI!$C$2:$C$599,Consumption_with_taxes!$D486))))</f>
        <v>0.136536933387718</v>
      </c>
    </row>
    <row r="487" spans="1:5" x14ac:dyDescent="0.25">
      <c r="A487" t="s">
        <v>11</v>
      </c>
      <c r="B487" t="s">
        <v>49</v>
      </c>
      <c r="C487" t="s">
        <v>47</v>
      </c>
      <c r="D487" t="s">
        <v>30</v>
      </c>
      <c r="E487">
        <f>IF(C487="Dom",(SUMIFS(VDFM!$D$2:$D$599,VDFM!$A$2:$A$599,Consumption_with_taxes!$A487,VDFM!$B$2:$B$599,Consumption_with_taxes!$B487,VDFM!$C$2:$C$599,Consumption_with_taxes!$D487)
* (1 + SUMIFS(RTFD!$D$2:$D$599,RTFD!$A$2:$A$599,Consumption_with_taxes!$A487,RTFD!$B$2:$B$599,Consumption_with_taxes!$B487,RTFD!$C$2:$C$599,Consumption_with_taxes!$D487))),
(SUMIFS(VIFM!$D$2:$D$599,VIFM!$A$2:$A$599,Consumption_with_taxes!$A487,VIFM!$B$2:$B$599,Consumption_with_taxes!$B487,VIFM!$C$2:$C$599,Consumption_with_taxes!$D487)
* (1 + SUMIFS(RTFI!$D$2:$D$599,RTFI!$A$2:$A$599,Consumption_with_taxes!$A487,RTFI!$B$2:$B$599,Consumption_with_taxes!$B487,RTFI!$C$2:$C$599,Consumption_with_taxes!$D487))))</f>
        <v>3.79042695371915E-3</v>
      </c>
    </row>
    <row r="488" spans="1:5" x14ac:dyDescent="0.25">
      <c r="A488" t="s">
        <v>11</v>
      </c>
      <c r="B488" t="s">
        <v>49</v>
      </c>
      <c r="C488" t="s">
        <v>47</v>
      </c>
      <c r="D488" t="s">
        <v>31</v>
      </c>
      <c r="E488">
        <f>IF(C488="Dom",(SUMIFS(VDFM!$D$2:$D$599,VDFM!$A$2:$A$599,Consumption_with_taxes!$A488,VDFM!$B$2:$B$599,Consumption_with_taxes!$B488,VDFM!$C$2:$C$599,Consumption_with_taxes!$D488)
* (1 + SUMIFS(RTFD!$D$2:$D$599,RTFD!$A$2:$A$599,Consumption_with_taxes!$A488,RTFD!$B$2:$B$599,Consumption_with_taxes!$B488,RTFD!$C$2:$C$599,Consumption_with_taxes!$D488))),
(SUMIFS(VIFM!$D$2:$D$599,VIFM!$A$2:$A$599,Consumption_with_taxes!$A488,VIFM!$B$2:$B$599,Consumption_with_taxes!$B488,VIFM!$C$2:$C$599,Consumption_with_taxes!$D488)
* (1 + SUMIFS(RTFI!$D$2:$D$599,RTFI!$A$2:$A$599,Consumption_with_taxes!$A488,RTFI!$B$2:$B$599,Consumption_with_taxes!$B488,RTFI!$C$2:$C$599,Consumption_with_taxes!$D488))))</f>
        <v>9.2633479047496095E-2</v>
      </c>
    </row>
    <row r="489" spans="1:5" x14ac:dyDescent="0.25">
      <c r="A489" t="s">
        <v>11</v>
      </c>
      <c r="B489" t="s">
        <v>49</v>
      </c>
      <c r="C489" t="s">
        <v>47</v>
      </c>
      <c r="D489" t="s">
        <v>32</v>
      </c>
      <c r="E489">
        <f>IF(C489="Dom",(SUMIFS(VDFM!$D$2:$D$599,VDFM!$A$2:$A$599,Consumption_with_taxes!$A489,VDFM!$B$2:$B$599,Consumption_with_taxes!$B489,VDFM!$C$2:$C$599,Consumption_with_taxes!$D489)
* (1 + SUMIFS(RTFD!$D$2:$D$599,RTFD!$A$2:$A$599,Consumption_with_taxes!$A489,RTFD!$B$2:$B$599,Consumption_with_taxes!$B489,RTFD!$C$2:$C$599,Consumption_with_taxes!$D489))),
(SUMIFS(VIFM!$D$2:$D$599,VIFM!$A$2:$A$599,Consumption_with_taxes!$A489,VIFM!$B$2:$B$599,Consumption_with_taxes!$B489,VIFM!$C$2:$C$599,Consumption_with_taxes!$D489)
* (1 + SUMIFS(RTFI!$D$2:$D$599,RTFI!$A$2:$A$599,Consumption_with_taxes!$A489,RTFI!$B$2:$B$599,Consumption_with_taxes!$B489,RTFI!$C$2:$C$599,Consumption_with_taxes!$D489))))</f>
        <v>7.9374585801583797E-2</v>
      </c>
    </row>
    <row r="490" spans="1:5" x14ac:dyDescent="0.25">
      <c r="A490" t="s">
        <v>11</v>
      </c>
      <c r="B490" t="s">
        <v>49</v>
      </c>
      <c r="C490" t="s">
        <v>47</v>
      </c>
      <c r="D490" t="s">
        <v>33</v>
      </c>
      <c r="E490">
        <f>IF(C490="Dom",(SUMIFS(VDFM!$D$2:$D$599,VDFM!$A$2:$A$599,Consumption_with_taxes!$A490,VDFM!$B$2:$B$599,Consumption_with_taxes!$B490,VDFM!$C$2:$C$599,Consumption_with_taxes!$D490)
* (1 + SUMIFS(RTFD!$D$2:$D$599,RTFD!$A$2:$A$599,Consumption_with_taxes!$A490,RTFD!$B$2:$B$599,Consumption_with_taxes!$B490,RTFD!$C$2:$C$599,Consumption_with_taxes!$D490))),
(SUMIFS(VIFM!$D$2:$D$599,VIFM!$A$2:$A$599,Consumption_with_taxes!$A490,VIFM!$B$2:$B$599,Consumption_with_taxes!$B490,VIFM!$C$2:$C$599,Consumption_with_taxes!$D490)
* (1 + SUMIFS(RTFI!$D$2:$D$599,RTFI!$A$2:$A$599,Consumption_with_taxes!$A490,RTFI!$B$2:$B$599,Consumption_with_taxes!$B490,RTFI!$C$2:$C$599,Consumption_with_taxes!$D490))))</f>
        <v>3.2249333948356998E-4</v>
      </c>
    </row>
    <row r="491" spans="1:5" x14ac:dyDescent="0.25">
      <c r="A491" t="s">
        <v>11</v>
      </c>
      <c r="B491" t="s">
        <v>49</v>
      </c>
      <c r="C491" t="s">
        <v>47</v>
      </c>
      <c r="D491" t="s">
        <v>34</v>
      </c>
      <c r="E491">
        <f>IF(C491="Dom",(SUMIFS(VDFM!$D$2:$D$599,VDFM!$A$2:$A$599,Consumption_with_taxes!$A491,VDFM!$B$2:$B$599,Consumption_with_taxes!$B491,VDFM!$C$2:$C$599,Consumption_with_taxes!$D491)
* (1 + SUMIFS(RTFD!$D$2:$D$599,RTFD!$A$2:$A$599,Consumption_with_taxes!$A491,RTFD!$B$2:$B$599,Consumption_with_taxes!$B491,RTFD!$C$2:$C$599,Consumption_with_taxes!$D491))),
(SUMIFS(VIFM!$D$2:$D$599,VIFM!$A$2:$A$599,Consumption_with_taxes!$A491,VIFM!$B$2:$B$599,Consumption_with_taxes!$B491,VIFM!$C$2:$C$599,Consumption_with_taxes!$D491)
* (1 + SUMIFS(RTFI!$D$2:$D$599,RTFI!$A$2:$A$599,Consumption_with_taxes!$A491,RTFI!$B$2:$B$599,Consumption_with_taxes!$B491,RTFI!$C$2:$C$599,Consumption_with_taxes!$D491))))</f>
        <v>8.8521390023206408</v>
      </c>
    </row>
    <row r="492" spans="1:5" x14ac:dyDescent="0.25">
      <c r="A492" t="s">
        <v>11</v>
      </c>
      <c r="B492" t="s">
        <v>49</v>
      </c>
      <c r="C492" t="s">
        <v>47</v>
      </c>
      <c r="D492" t="s">
        <v>35</v>
      </c>
      <c r="E492">
        <f>IF(C492="Dom",(SUMIFS(VDFM!$D$2:$D$599,VDFM!$A$2:$A$599,Consumption_with_taxes!$A492,VDFM!$B$2:$B$599,Consumption_with_taxes!$B492,VDFM!$C$2:$C$599,Consumption_with_taxes!$D492)
* (1 + SUMIFS(RTFD!$D$2:$D$599,RTFD!$A$2:$A$599,Consumption_with_taxes!$A492,RTFD!$B$2:$B$599,Consumption_with_taxes!$B492,RTFD!$C$2:$C$599,Consumption_with_taxes!$D492))),
(SUMIFS(VIFM!$D$2:$D$599,VIFM!$A$2:$A$599,Consumption_with_taxes!$A492,VIFM!$B$2:$B$599,Consumption_with_taxes!$B492,VIFM!$C$2:$C$599,Consumption_with_taxes!$D492)
* (1 + SUMIFS(RTFI!$D$2:$D$599,RTFI!$A$2:$A$599,Consumption_with_taxes!$A492,RTFI!$B$2:$B$599,Consumption_with_taxes!$B492,RTFI!$C$2:$C$599,Consumption_with_taxes!$D492))))</f>
        <v>9.4081760468094633E-3</v>
      </c>
    </row>
    <row r="493" spans="1:5" x14ac:dyDescent="0.25">
      <c r="A493" t="s">
        <v>11</v>
      </c>
      <c r="B493" t="s">
        <v>49</v>
      </c>
      <c r="C493" t="s">
        <v>47</v>
      </c>
      <c r="D493" t="s">
        <v>36</v>
      </c>
      <c r="E493">
        <f>IF(C493="Dom",(SUMIFS(VDFM!$D$2:$D$599,VDFM!$A$2:$A$599,Consumption_with_taxes!$A493,VDFM!$B$2:$B$599,Consumption_with_taxes!$B493,VDFM!$C$2:$C$599,Consumption_with_taxes!$D493)
* (1 + SUMIFS(RTFD!$D$2:$D$599,RTFD!$A$2:$A$599,Consumption_with_taxes!$A493,RTFD!$B$2:$B$599,Consumption_with_taxes!$B493,RTFD!$C$2:$C$599,Consumption_with_taxes!$D493))),
(SUMIFS(VIFM!$D$2:$D$599,VIFM!$A$2:$A$599,Consumption_with_taxes!$A493,VIFM!$B$2:$B$599,Consumption_with_taxes!$B493,VIFM!$C$2:$C$599,Consumption_with_taxes!$D493)
* (1 + SUMIFS(RTFI!$D$2:$D$599,RTFI!$A$2:$A$599,Consumption_with_taxes!$A493,RTFI!$B$2:$B$599,Consumption_with_taxes!$B493,RTFI!$C$2:$C$599,Consumption_with_taxes!$D493))))</f>
        <v>237.069872240889</v>
      </c>
    </row>
    <row r="494" spans="1:5" x14ac:dyDescent="0.25">
      <c r="A494" t="s">
        <v>11</v>
      </c>
      <c r="B494" t="s">
        <v>49</v>
      </c>
      <c r="C494" t="s">
        <v>47</v>
      </c>
      <c r="D494" t="s">
        <v>50</v>
      </c>
      <c r="E494">
        <f>IF(C494="Dom",(SUMIFS(VDFM!$D$2:$D$599,VDFM!$A$2:$A$599,Consumption_with_taxes!$A494,VDFM!$B$2:$B$599,Consumption_with_taxes!$B494,VDFM!$C$2:$C$599,Consumption_with_taxes!$D494)
* (1 + SUMIFS(RTFD!$D$2:$D$599,RTFD!$A$2:$A$599,Consumption_with_taxes!$A494,RTFD!$B$2:$B$599,Consumption_with_taxes!$B494,RTFD!$C$2:$C$599,Consumption_with_taxes!$D494))),
(SUMIFS(VIFM!$D$2:$D$599,VIFM!$A$2:$A$599,Consumption_with_taxes!$A494,VIFM!$B$2:$B$599,Consumption_with_taxes!$B494,VIFM!$C$2:$C$599,Consumption_with_taxes!$D494)
* (1 + SUMIFS(RTFI!$D$2:$D$599,RTFI!$A$2:$A$599,Consumption_with_taxes!$A494,RTFI!$B$2:$B$599,Consumption_with_taxes!$B494,RTFI!$C$2:$C$599,Consumption_with_taxes!$D494))))</f>
        <v>5.4412780102436482</v>
      </c>
    </row>
    <row r="495" spans="1:5" x14ac:dyDescent="0.25">
      <c r="A495" t="s">
        <v>11</v>
      </c>
      <c r="B495" t="s">
        <v>49</v>
      </c>
      <c r="C495" t="s">
        <v>48</v>
      </c>
      <c r="D495" t="s">
        <v>19</v>
      </c>
      <c r="E495">
        <f>IF(C495="Dom",(SUMIFS(VDFM!$D$2:$D$599,VDFM!$A$2:$A$599,Consumption_with_taxes!$A495,VDFM!$B$2:$B$599,Consumption_with_taxes!$B495,VDFM!$C$2:$C$599,Consumption_with_taxes!$D495)
* (1 + SUMIFS(RTFD!$D$2:$D$599,RTFD!$A$2:$A$599,Consumption_with_taxes!$A495,RTFD!$B$2:$B$599,Consumption_with_taxes!$B495,RTFD!$C$2:$C$599,Consumption_with_taxes!$D495))),
(SUMIFS(VIFM!$D$2:$D$599,VIFM!$A$2:$A$599,Consumption_with_taxes!$A495,VIFM!$B$2:$B$599,Consumption_with_taxes!$B495,VIFM!$C$2:$C$599,Consumption_with_taxes!$D495)
* (1 + SUMIFS(RTFI!$D$2:$D$599,RTFI!$A$2:$A$599,Consumption_with_taxes!$A495,RTFI!$B$2:$B$599,Consumption_with_taxes!$B495,RTFI!$C$2:$C$599,Consumption_with_taxes!$D495))))</f>
        <v>5.53413769916371E-6</v>
      </c>
    </row>
    <row r="496" spans="1:5" x14ac:dyDescent="0.25">
      <c r="A496" t="s">
        <v>11</v>
      </c>
      <c r="B496" t="s">
        <v>49</v>
      </c>
      <c r="C496" t="s">
        <v>48</v>
      </c>
      <c r="D496" t="s">
        <v>20</v>
      </c>
      <c r="E496">
        <f>IF(C496="Dom",(SUMIFS(VDFM!$D$2:$D$599,VDFM!$A$2:$A$599,Consumption_with_taxes!$A496,VDFM!$B$2:$B$599,Consumption_with_taxes!$B496,VDFM!$C$2:$C$599,Consumption_with_taxes!$D496)
* (1 + SUMIFS(RTFD!$D$2:$D$599,RTFD!$A$2:$A$599,Consumption_with_taxes!$A496,RTFD!$B$2:$B$599,Consumption_with_taxes!$B496,RTFD!$C$2:$C$599,Consumption_with_taxes!$D496))),
(SUMIFS(VIFM!$D$2:$D$599,VIFM!$A$2:$A$599,Consumption_with_taxes!$A496,VIFM!$B$2:$B$599,Consumption_with_taxes!$B496,VIFM!$C$2:$C$599,Consumption_with_taxes!$D496)
* (1 + SUMIFS(RTFI!$D$2:$D$599,RTFI!$A$2:$A$599,Consumption_with_taxes!$A496,RTFI!$B$2:$B$599,Consumption_with_taxes!$B496,RTFI!$C$2:$C$599,Consumption_with_taxes!$D496))))</f>
        <v>9.1790596098417791E-7</v>
      </c>
    </row>
    <row r="497" spans="1:5" x14ac:dyDescent="0.25">
      <c r="A497" t="s">
        <v>11</v>
      </c>
      <c r="B497" t="s">
        <v>49</v>
      </c>
      <c r="C497" t="s">
        <v>48</v>
      </c>
      <c r="D497" t="s">
        <v>21</v>
      </c>
      <c r="E497">
        <f>IF(C497="Dom",(SUMIFS(VDFM!$D$2:$D$599,VDFM!$A$2:$A$599,Consumption_with_taxes!$A497,VDFM!$B$2:$B$599,Consumption_with_taxes!$B497,VDFM!$C$2:$C$599,Consumption_with_taxes!$D497)
* (1 + SUMIFS(RTFD!$D$2:$D$599,RTFD!$A$2:$A$599,Consumption_with_taxes!$A497,RTFD!$B$2:$B$599,Consumption_with_taxes!$B497,RTFD!$C$2:$C$599,Consumption_with_taxes!$D497))),
(SUMIFS(VIFM!$D$2:$D$599,VIFM!$A$2:$A$599,Consumption_with_taxes!$A497,VIFM!$B$2:$B$599,Consumption_with_taxes!$B497,VIFM!$C$2:$C$599,Consumption_with_taxes!$D497)
* (1 + SUMIFS(RTFI!$D$2:$D$599,RTFI!$A$2:$A$599,Consumption_with_taxes!$A497,RTFI!$B$2:$B$599,Consumption_with_taxes!$B497,RTFI!$C$2:$C$599,Consumption_with_taxes!$D497))))</f>
        <v>5.1444173453395999E-5</v>
      </c>
    </row>
    <row r="498" spans="1:5" x14ac:dyDescent="0.25">
      <c r="A498" t="s">
        <v>11</v>
      </c>
      <c r="B498" t="s">
        <v>49</v>
      </c>
      <c r="C498" t="s">
        <v>48</v>
      </c>
      <c r="D498" t="s">
        <v>22</v>
      </c>
      <c r="E498">
        <f>IF(C498="Dom",(SUMIFS(VDFM!$D$2:$D$599,VDFM!$A$2:$A$599,Consumption_with_taxes!$A498,VDFM!$B$2:$B$599,Consumption_with_taxes!$B498,VDFM!$C$2:$C$599,Consumption_with_taxes!$D498)
* (1 + SUMIFS(RTFD!$D$2:$D$599,RTFD!$A$2:$A$599,Consumption_with_taxes!$A498,RTFD!$B$2:$B$599,Consumption_with_taxes!$B498,RTFD!$C$2:$C$599,Consumption_with_taxes!$D498))),
(SUMIFS(VIFM!$D$2:$D$599,VIFM!$A$2:$A$599,Consumption_with_taxes!$A498,VIFM!$B$2:$B$599,Consumption_with_taxes!$B498,VIFM!$C$2:$C$599,Consumption_with_taxes!$D498)
* (1 + SUMIFS(RTFI!$D$2:$D$599,RTFI!$A$2:$A$599,Consumption_with_taxes!$A498,RTFI!$B$2:$B$599,Consumption_with_taxes!$B498,RTFI!$C$2:$C$599,Consumption_with_taxes!$D498))))</f>
        <v>6.6349803936493796E-7</v>
      </c>
    </row>
    <row r="499" spans="1:5" x14ac:dyDescent="0.25">
      <c r="A499" t="s">
        <v>11</v>
      </c>
      <c r="B499" t="s">
        <v>49</v>
      </c>
      <c r="C499" t="s">
        <v>48</v>
      </c>
      <c r="D499" t="s">
        <v>24</v>
      </c>
      <c r="E499">
        <f>IF(C499="Dom",(SUMIFS(VDFM!$D$2:$D$599,VDFM!$A$2:$A$599,Consumption_with_taxes!$A499,VDFM!$B$2:$B$599,Consumption_with_taxes!$B499,VDFM!$C$2:$C$599,Consumption_with_taxes!$D499)
* (1 + SUMIFS(RTFD!$D$2:$D$599,RTFD!$A$2:$A$599,Consumption_with_taxes!$A499,RTFD!$B$2:$B$599,Consumption_with_taxes!$B499,RTFD!$C$2:$C$599,Consumption_with_taxes!$D499))),
(SUMIFS(VIFM!$D$2:$D$599,VIFM!$A$2:$A$599,Consumption_with_taxes!$A499,VIFM!$B$2:$B$599,Consumption_with_taxes!$B499,VIFM!$C$2:$C$599,Consumption_with_taxes!$D499)
* (1 + SUMIFS(RTFI!$D$2:$D$599,RTFI!$A$2:$A$599,Consumption_with_taxes!$A499,RTFI!$B$2:$B$599,Consumption_with_taxes!$B499,RTFI!$C$2:$C$599,Consumption_with_taxes!$D499))))</f>
        <v>3.1285132581601299E-5</v>
      </c>
    </row>
    <row r="500" spans="1:5" x14ac:dyDescent="0.25">
      <c r="A500" t="s">
        <v>11</v>
      </c>
      <c r="B500" t="s">
        <v>49</v>
      </c>
      <c r="C500" t="s">
        <v>48</v>
      </c>
      <c r="D500" t="s">
        <v>25</v>
      </c>
      <c r="E500">
        <f>IF(C500="Dom",(SUMIFS(VDFM!$D$2:$D$599,VDFM!$A$2:$A$599,Consumption_with_taxes!$A500,VDFM!$B$2:$B$599,Consumption_with_taxes!$B500,VDFM!$C$2:$C$599,Consumption_with_taxes!$D500)
* (1 + SUMIFS(RTFD!$D$2:$D$599,RTFD!$A$2:$A$599,Consumption_with_taxes!$A500,RTFD!$B$2:$B$599,Consumption_with_taxes!$B500,RTFD!$C$2:$C$599,Consumption_with_taxes!$D500))),
(SUMIFS(VIFM!$D$2:$D$599,VIFM!$A$2:$A$599,Consumption_with_taxes!$A500,VIFM!$B$2:$B$599,Consumption_with_taxes!$B500,VIFM!$C$2:$C$599,Consumption_with_taxes!$D500)
* (1 + SUMIFS(RTFI!$D$2:$D$599,RTFI!$A$2:$A$599,Consumption_with_taxes!$A500,RTFI!$B$2:$B$599,Consumption_with_taxes!$B500,RTFI!$C$2:$C$599,Consumption_with_taxes!$D500))))</f>
        <v>5.0827305086791648E-7</v>
      </c>
    </row>
    <row r="501" spans="1:5" x14ac:dyDescent="0.25">
      <c r="A501" t="s">
        <v>11</v>
      </c>
      <c r="B501" t="s">
        <v>49</v>
      </c>
      <c r="C501" t="s">
        <v>48</v>
      </c>
      <c r="D501" t="s">
        <v>28</v>
      </c>
      <c r="E501">
        <f>IF(C501="Dom",(SUMIFS(VDFM!$D$2:$D$599,VDFM!$A$2:$A$599,Consumption_with_taxes!$A501,VDFM!$B$2:$B$599,Consumption_with_taxes!$B501,VDFM!$C$2:$C$599,Consumption_with_taxes!$D501)
* (1 + SUMIFS(RTFD!$D$2:$D$599,RTFD!$A$2:$A$599,Consumption_with_taxes!$A501,RTFD!$B$2:$B$599,Consumption_with_taxes!$B501,RTFD!$C$2:$C$599,Consumption_with_taxes!$D501))),
(SUMIFS(VIFM!$D$2:$D$599,VIFM!$A$2:$A$599,Consumption_with_taxes!$A501,VIFM!$B$2:$B$599,Consumption_with_taxes!$B501,VIFM!$C$2:$C$599,Consumption_with_taxes!$D501)
* (1 + SUMIFS(RTFI!$D$2:$D$599,RTFI!$A$2:$A$599,Consumption_with_taxes!$A501,RTFI!$B$2:$B$599,Consumption_with_taxes!$B501,RTFI!$C$2:$C$599,Consumption_with_taxes!$D501))))</f>
        <v>0.15751579771559746</v>
      </c>
    </row>
    <row r="502" spans="1:5" x14ac:dyDescent="0.25">
      <c r="A502" t="s">
        <v>11</v>
      </c>
      <c r="B502" t="s">
        <v>49</v>
      </c>
      <c r="C502" t="s">
        <v>48</v>
      </c>
      <c r="D502" t="s">
        <v>30</v>
      </c>
      <c r="E502">
        <f>IF(C502="Dom",(SUMIFS(VDFM!$D$2:$D$599,VDFM!$A$2:$A$599,Consumption_with_taxes!$A502,VDFM!$B$2:$B$599,Consumption_with_taxes!$B502,VDFM!$C$2:$C$599,Consumption_with_taxes!$D502)
* (1 + SUMIFS(RTFD!$D$2:$D$599,RTFD!$A$2:$A$599,Consumption_with_taxes!$A502,RTFD!$B$2:$B$599,Consumption_with_taxes!$B502,RTFD!$C$2:$C$599,Consumption_with_taxes!$D502))),
(SUMIFS(VIFM!$D$2:$D$599,VIFM!$A$2:$A$599,Consumption_with_taxes!$A502,VIFM!$B$2:$B$599,Consumption_with_taxes!$B502,VIFM!$C$2:$C$599,Consumption_with_taxes!$D502)
* (1 + SUMIFS(RTFI!$D$2:$D$599,RTFI!$A$2:$A$599,Consumption_with_taxes!$A502,RTFI!$B$2:$B$599,Consumption_with_taxes!$B502,RTFI!$C$2:$C$599,Consumption_with_taxes!$D502))))</f>
        <v>8.4114020857118301E-3</v>
      </c>
    </row>
    <row r="503" spans="1:5" x14ac:dyDescent="0.25">
      <c r="A503" t="s">
        <v>11</v>
      </c>
      <c r="B503" t="s">
        <v>49</v>
      </c>
      <c r="C503" t="s">
        <v>48</v>
      </c>
      <c r="D503" t="s">
        <v>31</v>
      </c>
      <c r="E503">
        <f>IF(C503="Dom",(SUMIFS(VDFM!$D$2:$D$599,VDFM!$A$2:$A$599,Consumption_with_taxes!$A503,VDFM!$B$2:$B$599,Consumption_with_taxes!$B503,VDFM!$C$2:$C$599,Consumption_with_taxes!$D503)
* (1 + SUMIFS(RTFD!$D$2:$D$599,RTFD!$A$2:$A$599,Consumption_with_taxes!$A503,RTFD!$B$2:$B$599,Consumption_with_taxes!$B503,RTFD!$C$2:$C$599,Consumption_with_taxes!$D503))),
(SUMIFS(VIFM!$D$2:$D$599,VIFM!$A$2:$A$599,Consumption_with_taxes!$A503,VIFM!$B$2:$B$599,Consumption_with_taxes!$B503,VIFM!$C$2:$C$599,Consumption_with_taxes!$D503)
* (1 + SUMIFS(RTFI!$D$2:$D$599,RTFI!$A$2:$A$599,Consumption_with_taxes!$A503,RTFI!$B$2:$B$599,Consumption_with_taxes!$B503,RTFI!$C$2:$C$599,Consumption_with_taxes!$D503))))</f>
        <v>5.4438156704066697E-3</v>
      </c>
    </row>
    <row r="504" spans="1:5" x14ac:dyDescent="0.25">
      <c r="A504" t="s">
        <v>11</v>
      </c>
      <c r="B504" t="s">
        <v>49</v>
      </c>
      <c r="C504" t="s">
        <v>48</v>
      </c>
      <c r="D504" t="s">
        <v>32</v>
      </c>
      <c r="E504">
        <f>IF(C504="Dom",(SUMIFS(VDFM!$D$2:$D$599,VDFM!$A$2:$A$599,Consumption_with_taxes!$A504,VDFM!$B$2:$B$599,Consumption_with_taxes!$B504,VDFM!$C$2:$C$599,Consumption_with_taxes!$D504)
* (1 + SUMIFS(RTFD!$D$2:$D$599,RTFD!$A$2:$A$599,Consumption_with_taxes!$A504,RTFD!$B$2:$B$599,Consumption_with_taxes!$B504,RTFD!$C$2:$C$599,Consumption_with_taxes!$D504))),
(SUMIFS(VIFM!$D$2:$D$599,VIFM!$A$2:$A$599,Consumption_with_taxes!$A504,VIFM!$B$2:$B$599,Consumption_with_taxes!$B504,VIFM!$C$2:$C$599,Consumption_with_taxes!$D504)
* (1 + SUMIFS(RTFI!$D$2:$D$599,RTFI!$A$2:$A$599,Consumption_with_taxes!$A504,RTFI!$B$2:$B$599,Consumption_with_taxes!$B504,RTFI!$C$2:$C$599,Consumption_with_taxes!$D504))))</f>
        <v>6.1133421573595602E-3</v>
      </c>
    </row>
    <row r="505" spans="1:5" x14ac:dyDescent="0.25">
      <c r="A505" t="s">
        <v>11</v>
      </c>
      <c r="B505" t="s">
        <v>49</v>
      </c>
      <c r="C505" t="s">
        <v>48</v>
      </c>
      <c r="D505" t="s">
        <v>33</v>
      </c>
      <c r="E505">
        <f>IF(C505="Dom",(SUMIFS(VDFM!$D$2:$D$599,VDFM!$A$2:$A$599,Consumption_with_taxes!$A505,VDFM!$B$2:$B$599,Consumption_with_taxes!$B505,VDFM!$C$2:$C$599,Consumption_with_taxes!$D505)
* (1 + SUMIFS(RTFD!$D$2:$D$599,RTFD!$A$2:$A$599,Consumption_with_taxes!$A505,RTFD!$B$2:$B$599,Consumption_with_taxes!$B505,RTFD!$C$2:$C$599,Consumption_with_taxes!$D505))),
(SUMIFS(VIFM!$D$2:$D$599,VIFM!$A$2:$A$599,Consumption_with_taxes!$A505,VIFM!$B$2:$B$599,Consumption_with_taxes!$B505,VIFM!$C$2:$C$599,Consumption_with_taxes!$D505)
* (1 + SUMIFS(RTFI!$D$2:$D$599,RTFI!$A$2:$A$599,Consumption_with_taxes!$A505,RTFI!$B$2:$B$599,Consumption_with_taxes!$B505,RTFI!$C$2:$C$599,Consumption_with_taxes!$D505))))</f>
        <v>3.7468247810849302E-5</v>
      </c>
    </row>
    <row r="506" spans="1:5" x14ac:dyDescent="0.25">
      <c r="A506" t="s">
        <v>11</v>
      </c>
      <c r="B506" t="s">
        <v>49</v>
      </c>
      <c r="C506" t="s">
        <v>48</v>
      </c>
      <c r="D506" t="s">
        <v>34</v>
      </c>
      <c r="E506">
        <f>IF(C506="Dom",(SUMIFS(VDFM!$D$2:$D$599,VDFM!$A$2:$A$599,Consumption_with_taxes!$A506,VDFM!$B$2:$B$599,Consumption_with_taxes!$B506,VDFM!$C$2:$C$599,Consumption_with_taxes!$D506)
* (1 + SUMIFS(RTFD!$D$2:$D$599,RTFD!$A$2:$A$599,Consumption_with_taxes!$A506,RTFD!$B$2:$B$599,Consumption_with_taxes!$B506,RTFD!$C$2:$C$599,Consumption_with_taxes!$D506))),
(SUMIFS(VIFM!$D$2:$D$599,VIFM!$A$2:$A$599,Consumption_with_taxes!$A506,VIFM!$B$2:$B$599,Consumption_with_taxes!$B506,VIFM!$C$2:$C$599,Consumption_with_taxes!$D506)
* (1 + SUMIFS(RTFI!$D$2:$D$599,RTFI!$A$2:$A$599,Consumption_with_taxes!$A506,RTFI!$B$2:$B$599,Consumption_with_taxes!$B506,RTFI!$C$2:$C$599,Consumption_with_taxes!$D506))))</f>
        <v>0.69558800785825436</v>
      </c>
    </row>
    <row r="507" spans="1:5" x14ac:dyDescent="0.25">
      <c r="A507" t="s">
        <v>11</v>
      </c>
      <c r="B507" t="s">
        <v>49</v>
      </c>
      <c r="C507" t="s">
        <v>48</v>
      </c>
      <c r="D507" t="s">
        <v>35</v>
      </c>
      <c r="E507">
        <f>IF(C507="Dom",(SUMIFS(VDFM!$D$2:$D$599,VDFM!$A$2:$A$599,Consumption_with_taxes!$A507,VDFM!$B$2:$B$599,Consumption_with_taxes!$B507,VDFM!$C$2:$C$599,Consumption_with_taxes!$D507)
* (1 + SUMIFS(RTFD!$D$2:$D$599,RTFD!$A$2:$A$599,Consumption_with_taxes!$A507,RTFD!$B$2:$B$599,Consumption_with_taxes!$B507,RTFD!$C$2:$C$599,Consumption_with_taxes!$D507))),
(SUMIFS(VIFM!$D$2:$D$599,VIFM!$A$2:$A$599,Consumption_with_taxes!$A507,VIFM!$B$2:$B$599,Consumption_with_taxes!$B507,VIFM!$C$2:$C$599,Consumption_with_taxes!$D507)
* (1 + SUMIFS(RTFI!$D$2:$D$599,RTFI!$A$2:$A$599,Consumption_with_taxes!$A507,RTFI!$B$2:$B$599,Consumption_with_taxes!$B507,RTFI!$C$2:$C$599,Consumption_with_taxes!$D507))))</f>
        <v>8.0726951206603462E-2</v>
      </c>
    </row>
    <row r="508" spans="1:5" x14ac:dyDescent="0.25">
      <c r="A508" t="s">
        <v>11</v>
      </c>
      <c r="B508" t="s">
        <v>49</v>
      </c>
      <c r="C508" t="s">
        <v>48</v>
      </c>
      <c r="D508" t="s">
        <v>36</v>
      </c>
      <c r="E508">
        <f>IF(C508="Dom",(SUMIFS(VDFM!$D$2:$D$599,VDFM!$A$2:$A$599,Consumption_with_taxes!$A508,VDFM!$B$2:$B$599,Consumption_with_taxes!$B508,VDFM!$C$2:$C$599,Consumption_with_taxes!$D508)
* (1 + SUMIFS(RTFD!$D$2:$D$599,RTFD!$A$2:$A$599,Consumption_with_taxes!$A508,RTFD!$B$2:$B$599,Consumption_with_taxes!$B508,RTFD!$C$2:$C$599,Consumption_with_taxes!$D508))),
(SUMIFS(VIFM!$D$2:$D$599,VIFM!$A$2:$A$599,Consumption_with_taxes!$A508,VIFM!$B$2:$B$599,Consumption_with_taxes!$B508,VIFM!$C$2:$C$599,Consumption_with_taxes!$D508)
* (1 + SUMIFS(RTFI!$D$2:$D$599,RTFI!$A$2:$A$599,Consumption_with_taxes!$A508,RTFI!$B$2:$B$599,Consumption_with_taxes!$B508,RTFI!$C$2:$C$599,Consumption_with_taxes!$D508))))</f>
        <v>4.2778742806208987</v>
      </c>
    </row>
    <row r="509" spans="1:5" x14ac:dyDescent="0.25">
      <c r="A509" t="s">
        <v>11</v>
      </c>
      <c r="B509" t="s">
        <v>49</v>
      </c>
      <c r="C509" t="s">
        <v>48</v>
      </c>
      <c r="D509" t="s">
        <v>50</v>
      </c>
      <c r="E509">
        <f>IF(C509="Dom",(SUMIFS(VDFM!$D$2:$D$599,VDFM!$A$2:$A$599,Consumption_with_taxes!$A509,VDFM!$B$2:$B$599,Consumption_with_taxes!$B509,VDFM!$C$2:$C$599,Consumption_with_taxes!$D509)
* (1 + SUMIFS(RTFD!$D$2:$D$599,RTFD!$A$2:$A$599,Consumption_with_taxes!$A509,RTFD!$B$2:$B$599,Consumption_with_taxes!$B509,RTFD!$C$2:$C$599,Consumption_with_taxes!$D509))),
(SUMIFS(VIFM!$D$2:$D$599,VIFM!$A$2:$A$599,Consumption_with_taxes!$A509,VIFM!$B$2:$B$599,Consumption_with_taxes!$B509,VIFM!$C$2:$C$599,Consumption_with_taxes!$D509)
* (1 + SUMIFS(RTFI!$D$2:$D$599,RTFI!$A$2:$A$599,Consumption_with_taxes!$A509,RTFI!$B$2:$B$599,Consumption_with_taxes!$B509,RTFI!$C$2:$C$599,Consumption_with_taxes!$D509))))</f>
        <v>0.77943811999598323</v>
      </c>
    </row>
    <row r="510" spans="1:5" x14ac:dyDescent="0.25">
      <c r="A510" t="s">
        <v>12</v>
      </c>
      <c r="B510" t="s">
        <v>42</v>
      </c>
      <c r="C510" t="s">
        <v>47</v>
      </c>
      <c r="D510" t="s">
        <v>19</v>
      </c>
      <c r="E510">
        <f>IF(C510="Dom",(SUMIFS(VDFM!$D$2:$D$599,VDFM!$A$2:$A$599,Consumption_with_taxes!$A510,VDFM!$B$2:$B$599,Consumption_with_taxes!$B510,VDFM!$C$2:$C$599,Consumption_with_taxes!$D510)
* (1 + SUMIFS(RTFD!$D$2:$D$599,RTFD!$A$2:$A$599,Consumption_with_taxes!$A510,RTFD!$B$2:$B$599,Consumption_with_taxes!$B510,RTFD!$C$2:$C$599,Consumption_with_taxes!$D510))),
(SUMIFS(VIFM!$D$2:$D$599,VIFM!$A$2:$A$599,Consumption_with_taxes!$A510,VIFM!$B$2:$B$599,Consumption_with_taxes!$B510,VIFM!$C$2:$C$599,Consumption_with_taxes!$D510)
* (1 + SUMIFS(RTFI!$D$2:$D$599,RTFI!$A$2:$A$599,Consumption_with_taxes!$A510,RTFI!$B$2:$B$599,Consumption_with_taxes!$B510,RTFI!$C$2:$C$599,Consumption_with_taxes!$D510))))</f>
        <v>23.457811643131965</v>
      </c>
    </row>
    <row r="511" spans="1:5" x14ac:dyDescent="0.25">
      <c r="A511" t="s">
        <v>12</v>
      </c>
      <c r="B511" t="s">
        <v>42</v>
      </c>
      <c r="C511" t="s">
        <v>47</v>
      </c>
      <c r="D511" t="s">
        <v>20</v>
      </c>
      <c r="E511">
        <f>IF(C511="Dom",(SUMIFS(VDFM!$D$2:$D$599,VDFM!$A$2:$A$599,Consumption_with_taxes!$A511,VDFM!$B$2:$B$599,Consumption_with_taxes!$B511,VDFM!$C$2:$C$599,Consumption_with_taxes!$D511)
* (1 + SUMIFS(RTFD!$D$2:$D$599,RTFD!$A$2:$A$599,Consumption_with_taxes!$A511,RTFD!$B$2:$B$599,Consumption_with_taxes!$B511,RTFD!$C$2:$C$599,Consumption_with_taxes!$D511))),
(SUMIFS(VIFM!$D$2:$D$599,VIFM!$A$2:$A$599,Consumption_with_taxes!$A511,VIFM!$B$2:$B$599,Consumption_with_taxes!$B511,VIFM!$C$2:$C$599,Consumption_with_taxes!$D511)
* (1 + SUMIFS(RTFI!$D$2:$D$599,RTFI!$A$2:$A$599,Consumption_with_taxes!$A511,RTFI!$B$2:$B$599,Consumption_with_taxes!$B511,RTFI!$C$2:$C$599,Consumption_with_taxes!$D511))))</f>
        <v>2.7310890922066173</v>
      </c>
    </row>
    <row r="512" spans="1:5" x14ac:dyDescent="0.25">
      <c r="A512" t="s">
        <v>12</v>
      </c>
      <c r="B512" t="s">
        <v>42</v>
      </c>
      <c r="C512" t="s">
        <v>47</v>
      </c>
      <c r="D512" t="s">
        <v>21</v>
      </c>
      <c r="E512">
        <f>IF(C512="Dom",(SUMIFS(VDFM!$D$2:$D$599,VDFM!$A$2:$A$599,Consumption_with_taxes!$A512,VDFM!$B$2:$B$599,Consumption_with_taxes!$B512,VDFM!$C$2:$C$599,Consumption_with_taxes!$D512)
* (1 + SUMIFS(RTFD!$D$2:$D$599,RTFD!$A$2:$A$599,Consumption_with_taxes!$A512,RTFD!$B$2:$B$599,Consumption_with_taxes!$B512,RTFD!$C$2:$C$599,Consumption_with_taxes!$D512))),
(SUMIFS(VIFM!$D$2:$D$599,VIFM!$A$2:$A$599,Consumption_with_taxes!$A512,VIFM!$B$2:$B$599,Consumption_with_taxes!$B512,VIFM!$C$2:$C$599,Consumption_with_taxes!$D512)
* (1 + SUMIFS(RTFI!$D$2:$D$599,RTFI!$A$2:$A$599,Consumption_with_taxes!$A512,RTFI!$B$2:$B$599,Consumption_with_taxes!$B512,RTFI!$C$2:$C$599,Consumption_with_taxes!$D512))))</f>
        <v>7.2067410767888012</v>
      </c>
    </row>
    <row r="513" spans="1:5" x14ac:dyDescent="0.25">
      <c r="A513" t="s">
        <v>12</v>
      </c>
      <c r="B513" t="s">
        <v>42</v>
      </c>
      <c r="C513" t="s">
        <v>47</v>
      </c>
      <c r="D513" t="s">
        <v>22</v>
      </c>
      <c r="E513">
        <f>IF(C513="Dom",(SUMIFS(VDFM!$D$2:$D$599,VDFM!$A$2:$A$599,Consumption_with_taxes!$A513,VDFM!$B$2:$B$599,Consumption_with_taxes!$B513,VDFM!$C$2:$C$599,Consumption_with_taxes!$D513)
* (1 + SUMIFS(RTFD!$D$2:$D$599,RTFD!$A$2:$A$599,Consumption_with_taxes!$A513,RTFD!$B$2:$B$599,Consumption_with_taxes!$B513,RTFD!$C$2:$C$599,Consumption_with_taxes!$D513))),
(SUMIFS(VIFM!$D$2:$D$599,VIFM!$A$2:$A$599,Consumption_with_taxes!$A513,VIFM!$B$2:$B$599,Consumption_with_taxes!$B513,VIFM!$C$2:$C$599,Consumption_with_taxes!$D513)
* (1 + SUMIFS(RTFI!$D$2:$D$599,RTFI!$A$2:$A$599,Consumption_with_taxes!$A513,RTFI!$B$2:$B$599,Consumption_with_taxes!$B513,RTFI!$C$2:$C$599,Consumption_with_taxes!$D513))))</f>
        <v>3.1046958131788509</v>
      </c>
    </row>
    <row r="514" spans="1:5" x14ac:dyDescent="0.25">
      <c r="A514" t="s">
        <v>12</v>
      </c>
      <c r="B514" t="s">
        <v>42</v>
      </c>
      <c r="C514" t="s">
        <v>47</v>
      </c>
      <c r="D514" t="s">
        <v>23</v>
      </c>
      <c r="E514">
        <f>IF(C514="Dom",(SUMIFS(VDFM!$D$2:$D$599,VDFM!$A$2:$A$599,Consumption_with_taxes!$A514,VDFM!$B$2:$B$599,Consumption_with_taxes!$B514,VDFM!$C$2:$C$599,Consumption_with_taxes!$D514)
* (1 + SUMIFS(RTFD!$D$2:$D$599,RTFD!$A$2:$A$599,Consumption_with_taxes!$A514,RTFD!$B$2:$B$599,Consumption_with_taxes!$B514,RTFD!$C$2:$C$599,Consumption_with_taxes!$D514))),
(SUMIFS(VIFM!$D$2:$D$599,VIFM!$A$2:$A$599,Consumption_with_taxes!$A514,VIFM!$B$2:$B$599,Consumption_with_taxes!$B514,VIFM!$C$2:$C$599,Consumption_with_taxes!$D514)
* (1 + SUMIFS(RTFI!$D$2:$D$599,RTFI!$A$2:$A$599,Consumption_with_taxes!$A514,RTFI!$B$2:$B$599,Consumption_with_taxes!$B514,RTFI!$C$2:$C$599,Consumption_with_taxes!$D514))))</f>
        <v>7.3743506170248885E-2</v>
      </c>
    </row>
    <row r="515" spans="1:5" x14ac:dyDescent="0.25">
      <c r="A515" t="s">
        <v>12</v>
      </c>
      <c r="B515" t="s">
        <v>42</v>
      </c>
      <c r="C515" t="s">
        <v>47</v>
      </c>
      <c r="D515" t="s">
        <v>24</v>
      </c>
      <c r="E515">
        <f>IF(C515="Dom",(SUMIFS(VDFM!$D$2:$D$599,VDFM!$A$2:$A$599,Consumption_with_taxes!$A515,VDFM!$B$2:$B$599,Consumption_with_taxes!$B515,VDFM!$C$2:$C$599,Consumption_with_taxes!$D515)
* (1 + SUMIFS(RTFD!$D$2:$D$599,RTFD!$A$2:$A$599,Consumption_with_taxes!$A515,RTFD!$B$2:$B$599,Consumption_with_taxes!$B515,RTFD!$C$2:$C$599,Consumption_with_taxes!$D515))),
(SUMIFS(VIFM!$D$2:$D$599,VIFM!$A$2:$A$599,Consumption_with_taxes!$A515,VIFM!$B$2:$B$599,Consumption_with_taxes!$B515,VIFM!$C$2:$C$599,Consumption_with_taxes!$D515)
* (1 + SUMIFS(RTFI!$D$2:$D$599,RTFI!$A$2:$A$599,Consumption_with_taxes!$A515,RTFI!$B$2:$B$599,Consumption_with_taxes!$B515,RTFI!$C$2:$C$599,Consumption_with_taxes!$D515))))</f>
        <v>5.9817881726011795</v>
      </c>
    </row>
    <row r="516" spans="1:5" x14ac:dyDescent="0.25">
      <c r="A516" t="s">
        <v>12</v>
      </c>
      <c r="B516" t="s">
        <v>42</v>
      </c>
      <c r="C516" t="s">
        <v>47</v>
      </c>
      <c r="D516" t="s">
        <v>25</v>
      </c>
      <c r="E516">
        <f>IF(C516="Dom",(SUMIFS(VDFM!$D$2:$D$599,VDFM!$A$2:$A$599,Consumption_with_taxes!$A516,VDFM!$B$2:$B$599,Consumption_with_taxes!$B516,VDFM!$C$2:$C$599,Consumption_with_taxes!$D516)
* (1 + SUMIFS(RTFD!$D$2:$D$599,RTFD!$A$2:$A$599,Consumption_with_taxes!$A516,RTFD!$B$2:$B$599,Consumption_with_taxes!$B516,RTFD!$C$2:$C$599,Consumption_with_taxes!$D516))),
(SUMIFS(VIFM!$D$2:$D$599,VIFM!$A$2:$A$599,Consumption_with_taxes!$A516,VIFM!$B$2:$B$599,Consumption_with_taxes!$B516,VIFM!$C$2:$C$599,Consumption_with_taxes!$D516)
* (1 + SUMIFS(RTFI!$D$2:$D$599,RTFI!$A$2:$A$599,Consumption_with_taxes!$A516,RTFI!$B$2:$B$599,Consumption_with_taxes!$B516,RTFI!$C$2:$C$599,Consumption_with_taxes!$D516))))</f>
        <v>20.905284214154651</v>
      </c>
    </row>
    <row r="517" spans="1:5" x14ac:dyDescent="0.25">
      <c r="A517" t="s">
        <v>12</v>
      </c>
      <c r="B517" t="s">
        <v>42</v>
      </c>
      <c r="C517" t="s">
        <v>47</v>
      </c>
      <c r="D517" t="s">
        <v>26</v>
      </c>
      <c r="E517">
        <f>IF(C517="Dom",(SUMIFS(VDFM!$D$2:$D$599,VDFM!$A$2:$A$599,Consumption_with_taxes!$A517,VDFM!$B$2:$B$599,Consumption_with_taxes!$B517,VDFM!$C$2:$C$599,Consumption_with_taxes!$D517)
* (1 + SUMIFS(RTFD!$D$2:$D$599,RTFD!$A$2:$A$599,Consumption_with_taxes!$A517,RTFD!$B$2:$B$599,Consumption_with_taxes!$B517,RTFD!$C$2:$C$599,Consumption_with_taxes!$D517))),
(SUMIFS(VIFM!$D$2:$D$599,VIFM!$A$2:$A$599,Consumption_with_taxes!$A517,VIFM!$B$2:$B$599,Consumption_with_taxes!$B517,VIFM!$C$2:$C$599,Consumption_with_taxes!$D517)
* (1 + SUMIFS(RTFI!$D$2:$D$599,RTFI!$A$2:$A$599,Consumption_with_taxes!$A517,RTFI!$B$2:$B$599,Consumption_with_taxes!$B517,RTFI!$C$2:$C$599,Consumption_with_taxes!$D517))))</f>
        <v>0.12590664361298856</v>
      </c>
    </row>
    <row r="518" spans="1:5" x14ac:dyDescent="0.25">
      <c r="A518" t="s">
        <v>12</v>
      </c>
      <c r="B518" t="s">
        <v>42</v>
      </c>
      <c r="C518" t="s">
        <v>47</v>
      </c>
      <c r="D518" t="s">
        <v>28</v>
      </c>
      <c r="E518">
        <f>IF(C518="Dom",(SUMIFS(VDFM!$D$2:$D$599,VDFM!$A$2:$A$599,Consumption_with_taxes!$A518,VDFM!$B$2:$B$599,Consumption_with_taxes!$B518,VDFM!$C$2:$C$599,Consumption_with_taxes!$D518)
* (1 + SUMIFS(RTFD!$D$2:$D$599,RTFD!$A$2:$A$599,Consumption_with_taxes!$A518,RTFD!$B$2:$B$599,Consumption_with_taxes!$B518,RTFD!$C$2:$C$599,Consumption_with_taxes!$D518))),
(SUMIFS(VIFM!$D$2:$D$599,VIFM!$A$2:$A$599,Consumption_with_taxes!$A518,VIFM!$B$2:$B$599,Consumption_with_taxes!$B518,VIFM!$C$2:$C$599,Consumption_with_taxes!$D518)
* (1 + SUMIFS(RTFI!$D$2:$D$599,RTFI!$A$2:$A$599,Consumption_with_taxes!$A518,RTFI!$B$2:$B$599,Consumption_with_taxes!$B518,RTFI!$C$2:$C$599,Consumption_with_taxes!$D518))))</f>
        <v>7.9646607848396291</v>
      </c>
    </row>
    <row r="519" spans="1:5" x14ac:dyDescent="0.25">
      <c r="A519" t="s">
        <v>12</v>
      </c>
      <c r="B519" t="s">
        <v>42</v>
      </c>
      <c r="C519" t="s">
        <v>47</v>
      </c>
      <c r="D519" t="s">
        <v>29</v>
      </c>
      <c r="E519">
        <f>IF(C519="Dom",(SUMIFS(VDFM!$D$2:$D$599,VDFM!$A$2:$A$599,Consumption_with_taxes!$A519,VDFM!$B$2:$B$599,Consumption_with_taxes!$B519,VDFM!$C$2:$C$599,Consumption_with_taxes!$D519)
* (1 + SUMIFS(RTFD!$D$2:$D$599,RTFD!$A$2:$A$599,Consumption_with_taxes!$A519,RTFD!$B$2:$B$599,Consumption_with_taxes!$B519,RTFD!$C$2:$C$599,Consumption_with_taxes!$D519))),
(SUMIFS(VIFM!$D$2:$D$599,VIFM!$A$2:$A$599,Consumption_with_taxes!$A519,VIFM!$B$2:$B$599,Consumption_with_taxes!$B519,VIFM!$C$2:$C$599,Consumption_with_taxes!$D519)
* (1 + SUMIFS(RTFI!$D$2:$D$599,RTFI!$A$2:$A$599,Consumption_with_taxes!$A519,RTFI!$B$2:$B$599,Consumption_with_taxes!$B519,RTFI!$C$2:$C$599,Consumption_with_taxes!$D519))))</f>
        <v>2.1813871556531274E-2</v>
      </c>
    </row>
    <row r="520" spans="1:5" x14ac:dyDescent="0.25">
      <c r="A520" t="s">
        <v>12</v>
      </c>
      <c r="B520" t="s">
        <v>42</v>
      </c>
      <c r="C520" t="s">
        <v>47</v>
      </c>
      <c r="D520" t="s">
        <v>30</v>
      </c>
      <c r="E520">
        <f>IF(C520="Dom",(SUMIFS(VDFM!$D$2:$D$599,VDFM!$A$2:$A$599,Consumption_with_taxes!$A520,VDFM!$B$2:$B$599,Consumption_with_taxes!$B520,VDFM!$C$2:$C$599,Consumption_with_taxes!$D520)
* (1 + SUMIFS(RTFD!$D$2:$D$599,RTFD!$A$2:$A$599,Consumption_with_taxes!$A520,RTFD!$B$2:$B$599,Consumption_with_taxes!$B520,RTFD!$C$2:$C$599,Consumption_with_taxes!$D520))),
(SUMIFS(VIFM!$D$2:$D$599,VIFM!$A$2:$A$599,Consumption_with_taxes!$A520,VIFM!$B$2:$B$599,Consumption_with_taxes!$B520,VIFM!$C$2:$C$599,Consumption_with_taxes!$D520)
* (1 + SUMIFS(RTFI!$D$2:$D$599,RTFI!$A$2:$A$599,Consumption_with_taxes!$A520,RTFI!$B$2:$B$599,Consumption_with_taxes!$B520,RTFI!$C$2:$C$599,Consumption_with_taxes!$D520))))</f>
        <v>8.79501933856554</v>
      </c>
    </row>
    <row r="521" spans="1:5" x14ac:dyDescent="0.25">
      <c r="A521" t="s">
        <v>12</v>
      </c>
      <c r="B521" t="s">
        <v>42</v>
      </c>
      <c r="C521" t="s">
        <v>47</v>
      </c>
      <c r="D521" t="s">
        <v>31</v>
      </c>
      <c r="E521">
        <f>IF(C521="Dom",(SUMIFS(VDFM!$D$2:$D$599,VDFM!$A$2:$A$599,Consumption_with_taxes!$A521,VDFM!$B$2:$B$599,Consumption_with_taxes!$B521,VDFM!$C$2:$C$599,Consumption_with_taxes!$D521)
* (1 + SUMIFS(RTFD!$D$2:$D$599,RTFD!$A$2:$A$599,Consumption_with_taxes!$A521,RTFD!$B$2:$B$599,Consumption_with_taxes!$B521,RTFD!$C$2:$C$599,Consumption_with_taxes!$D521))),
(SUMIFS(VIFM!$D$2:$D$599,VIFM!$A$2:$A$599,Consumption_with_taxes!$A521,VIFM!$B$2:$B$599,Consumption_with_taxes!$B521,VIFM!$C$2:$C$599,Consumption_with_taxes!$D521)
* (1 + SUMIFS(RTFI!$D$2:$D$599,RTFI!$A$2:$A$599,Consumption_with_taxes!$A521,RTFI!$B$2:$B$599,Consumption_with_taxes!$B521,RTFI!$C$2:$C$599,Consumption_with_taxes!$D521))))</f>
        <v>87.129463216286538</v>
      </c>
    </row>
    <row r="522" spans="1:5" x14ac:dyDescent="0.25">
      <c r="A522" t="s">
        <v>12</v>
      </c>
      <c r="B522" t="s">
        <v>42</v>
      </c>
      <c r="C522" t="s">
        <v>47</v>
      </c>
      <c r="D522" t="s">
        <v>32</v>
      </c>
      <c r="E522">
        <f>IF(C522="Dom",(SUMIFS(VDFM!$D$2:$D$599,VDFM!$A$2:$A$599,Consumption_with_taxes!$A522,VDFM!$B$2:$B$599,Consumption_with_taxes!$B522,VDFM!$C$2:$C$599,Consumption_with_taxes!$D522)
* (1 + SUMIFS(RTFD!$D$2:$D$599,RTFD!$A$2:$A$599,Consumption_with_taxes!$A522,RTFD!$B$2:$B$599,Consumption_with_taxes!$B522,RTFD!$C$2:$C$599,Consumption_with_taxes!$D522))),
(SUMIFS(VIFM!$D$2:$D$599,VIFM!$A$2:$A$599,Consumption_with_taxes!$A522,VIFM!$B$2:$B$599,Consumption_with_taxes!$B522,VIFM!$C$2:$C$599,Consumption_with_taxes!$D522)
* (1 + SUMIFS(RTFI!$D$2:$D$599,RTFI!$A$2:$A$599,Consumption_with_taxes!$A522,RTFI!$B$2:$B$599,Consumption_with_taxes!$B522,RTFI!$C$2:$C$599,Consumption_with_taxes!$D522))))</f>
        <v>31.128522371018569</v>
      </c>
    </row>
    <row r="523" spans="1:5" x14ac:dyDescent="0.25">
      <c r="A523" t="s">
        <v>12</v>
      </c>
      <c r="B523" t="s">
        <v>42</v>
      </c>
      <c r="C523" t="s">
        <v>47</v>
      </c>
      <c r="D523" t="s">
        <v>33</v>
      </c>
      <c r="E523">
        <f>IF(C523="Dom",(SUMIFS(VDFM!$D$2:$D$599,VDFM!$A$2:$A$599,Consumption_with_taxes!$A523,VDFM!$B$2:$B$599,Consumption_with_taxes!$B523,VDFM!$C$2:$C$599,Consumption_with_taxes!$D523)
* (1 + SUMIFS(RTFD!$D$2:$D$599,RTFD!$A$2:$A$599,Consumption_with_taxes!$A523,RTFD!$B$2:$B$599,Consumption_with_taxes!$B523,RTFD!$C$2:$C$599,Consumption_with_taxes!$D523))),
(SUMIFS(VIFM!$D$2:$D$599,VIFM!$A$2:$A$599,Consumption_with_taxes!$A523,VIFM!$B$2:$B$599,Consumption_with_taxes!$B523,VIFM!$C$2:$C$599,Consumption_with_taxes!$D523)
* (1 + SUMIFS(RTFI!$D$2:$D$599,RTFI!$A$2:$A$599,Consumption_with_taxes!$A523,RTFI!$B$2:$B$599,Consumption_with_taxes!$B523,RTFI!$C$2:$C$599,Consumption_with_taxes!$D523))))</f>
        <v>3.5438811502096379</v>
      </c>
    </row>
    <row r="524" spans="1:5" x14ac:dyDescent="0.25">
      <c r="A524" t="s">
        <v>12</v>
      </c>
      <c r="B524" t="s">
        <v>42</v>
      </c>
      <c r="C524" t="s">
        <v>47</v>
      </c>
      <c r="D524" t="s">
        <v>34</v>
      </c>
      <c r="E524">
        <f>IF(C524="Dom",(SUMIFS(VDFM!$D$2:$D$599,VDFM!$A$2:$A$599,Consumption_with_taxes!$A524,VDFM!$B$2:$B$599,Consumption_with_taxes!$B524,VDFM!$C$2:$C$599,Consumption_with_taxes!$D524)
* (1 + SUMIFS(RTFD!$D$2:$D$599,RTFD!$A$2:$A$599,Consumption_with_taxes!$A524,RTFD!$B$2:$B$599,Consumption_with_taxes!$B524,RTFD!$C$2:$C$599,Consumption_with_taxes!$D524))),
(SUMIFS(VIFM!$D$2:$D$599,VIFM!$A$2:$A$599,Consumption_with_taxes!$A524,VIFM!$B$2:$B$599,Consumption_with_taxes!$B524,VIFM!$C$2:$C$599,Consumption_with_taxes!$D524)
* (1 + SUMIFS(RTFI!$D$2:$D$599,RTFI!$A$2:$A$599,Consumption_with_taxes!$A524,RTFI!$B$2:$B$599,Consumption_with_taxes!$B524,RTFI!$C$2:$C$599,Consumption_with_taxes!$D524))))</f>
        <v>31.001183341864753</v>
      </c>
    </row>
    <row r="525" spans="1:5" x14ac:dyDescent="0.25">
      <c r="A525" t="s">
        <v>12</v>
      </c>
      <c r="B525" t="s">
        <v>42</v>
      </c>
      <c r="C525" t="s">
        <v>47</v>
      </c>
      <c r="D525" t="s">
        <v>35</v>
      </c>
      <c r="E525">
        <f>IF(C525="Dom",(SUMIFS(VDFM!$D$2:$D$599,VDFM!$A$2:$A$599,Consumption_with_taxes!$A525,VDFM!$B$2:$B$599,Consumption_with_taxes!$B525,VDFM!$C$2:$C$599,Consumption_with_taxes!$D525)
* (1 + SUMIFS(RTFD!$D$2:$D$599,RTFD!$A$2:$A$599,Consumption_with_taxes!$A525,RTFD!$B$2:$B$599,Consumption_with_taxes!$B525,RTFD!$C$2:$C$599,Consumption_with_taxes!$D525))),
(SUMIFS(VIFM!$D$2:$D$599,VIFM!$A$2:$A$599,Consumption_with_taxes!$A525,VIFM!$B$2:$B$599,Consumption_with_taxes!$B525,VIFM!$C$2:$C$599,Consumption_with_taxes!$D525)
* (1 + SUMIFS(RTFI!$D$2:$D$599,RTFI!$A$2:$A$599,Consumption_with_taxes!$A525,RTFI!$B$2:$B$599,Consumption_with_taxes!$B525,RTFI!$C$2:$C$599,Consumption_with_taxes!$D525))))</f>
        <v>19.205067592708012</v>
      </c>
    </row>
    <row r="526" spans="1:5" x14ac:dyDescent="0.25">
      <c r="A526" t="s">
        <v>12</v>
      </c>
      <c r="B526" t="s">
        <v>42</v>
      </c>
      <c r="C526" t="s">
        <v>47</v>
      </c>
      <c r="D526" t="s">
        <v>36</v>
      </c>
      <c r="E526">
        <f>IF(C526="Dom",(SUMIFS(VDFM!$D$2:$D$599,VDFM!$A$2:$A$599,Consumption_with_taxes!$A526,VDFM!$B$2:$B$599,Consumption_with_taxes!$B526,VDFM!$C$2:$C$599,Consumption_with_taxes!$D526)
* (1 + SUMIFS(RTFD!$D$2:$D$599,RTFD!$A$2:$A$599,Consumption_with_taxes!$A526,RTFD!$B$2:$B$599,Consumption_with_taxes!$B526,RTFD!$C$2:$C$599,Consumption_with_taxes!$D526))),
(SUMIFS(VIFM!$D$2:$D$599,VIFM!$A$2:$A$599,Consumption_with_taxes!$A526,VIFM!$B$2:$B$599,Consumption_with_taxes!$B526,VIFM!$C$2:$C$599,Consumption_with_taxes!$D526)
* (1 + SUMIFS(RTFI!$D$2:$D$599,RTFI!$A$2:$A$599,Consumption_with_taxes!$A526,RTFI!$B$2:$B$599,Consumption_with_taxes!$B526,RTFI!$C$2:$C$599,Consumption_with_taxes!$D526))))</f>
        <v>199.72279640190891</v>
      </c>
    </row>
    <row r="527" spans="1:5" x14ac:dyDescent="0.25">
      <c r="A527" t="s">
        <v>12</v>
      </c>
      <c r="B527" t="s">
        <v>42</v>
      </c>
      <c r="C527" t="s">
        <v>47</v>
      </c>
      <c r="D527" t="s">
        <v>50</v>
      </c>
      <c r="E527">
        <f>IF(C527="Dom",(SUMIFS(VDFM!$D$2:$D$599,VDFM!$A$2:$A$599,Consumption_with_taxes!$A527,VDFM!$B$2:$B$599,Consumption_with_taxes!$B527,VDFM!$C$2:$C$599,Consumption_with_taxes!$D527)
* (1 + SUMIFS(RTFD!$D$2:$D$599,RTFD!$A$2:$A$599,Consumption_with_taxes!$A527,RTFD!$B$2:$B$599,Consumption_with_taxes!$B527,RTFD!$C$2:$C$599,Consumption_with_taxes!$D527))),
(SUMIFS(VIFM!$D$2:$D$599,VIFM!$A$2:$A$599,Consumption_with_taxes!$A527,VIFM!$B$2:$B$599,Consumption_with_taxes!$B527,VIFM!$C$2:$C$599,Consumption_with_taxes!$D527)
* (1 + SUMIFS(RTFI!$D$2:$D$599,RTFI!$A$2:$A$599,Consumption_with_taxes!$A527,RTFI!$B$2:$B$599,Consumption_with_taxes!$B527,RTFI!$C$2:$C$599,Consumption_with_taxes!$D527))))</f>
        <v>94.695181861379879</v>
      </c>
    </row>
    <row r="528" spans="1:5" x14ac:dyDescent="0.25">
      <c r="A528" t="s">
        <v>12</v>
      </c>
      <c r="B528" t="s">
        <v>42</v>
      </c>
      <c r="C528" t="s">
        <v>48</v>
      </c>
      <c r="D528" t="s">
        <v>19</v>
      </c>
      <c r="E528">
        <f>IF(C528="Dom",(SUMIFS(VDFM!$D$2:$D$599,VDFM!$A$2:$A$599,Consumption_with_taxes!$A528,VDFM!$B$2:$B$599,Consumption_with_taxes!$B528,VDFM!$C$2:$C$599,Consumption_with_taxes!$D528)
* (1 + SUMIFS(RTFD!$D$2:$D$599,RTFD!$A$2:$A$599,Consumption_with_taxes!$A528,RTFD!$B$2:$B$599,Consumption_with_taxes!$B528,RTFD!$C$2:$C$599,Consumption_with_taxes!$D528))),
(SUMIFS(VIFM!$D$2:$D$599,VIFM!$A$2:$A$599,Consumption_with_taxes!$A528,VIFM!$B$2:$B$599,Consumption_with_taxes!$B528,VIFM!$C$2:$C$599,Consumption_with_taxes!$D528)
* (1 + SUMIFS(RTFI!$D$2:$D$599,RTFI!$A$2:$A$599,Consumption_with_taxes!$A528,RTFI!$B$2:$B$599,Consumption_with_taxes!$B528,RTFI!$C$2:$C$599,Consumption_with_taxes!$D528))))</f>
        <v>20.656025577904959</v>
      </c>
    </row>
    <row r="529" spans="1:5" x14ac:dyDescent="0.25">
      <c r="A529" t="s">
        <v>12</v>
      </c>
      <c r="B529" t="s">
        <v>42</v>
      </c>
      <c r="C529" t="s">
        <v>48</v>
      </c>
      <c r="D529" t="s">
        <v>20</v>
      </c>
      <c r="E529">
        <f>IF(C529="Dom",(SUMIFS(VDFM!$D$2:$D$599,VDFM!$A$2:$A$599,Consumption_with_taxes!$A529,VDFM!$B$2:$B$599,Consumption_with_taxes!$B529,VDFM!$C$2:$C$599,Consumption_with_taxes!$D529)
* (1 + SUMIFS(RTFD!$D$2:$D$599,RTFD!$A$2:$A$599,Consumption_with_taxes!$A529,RTFD!$B$2:$B$599,Consumption_with_taxes!$B529,RTFD!$C$2:$C$599,Consumption_with_taxes!$D529))),
(SUMIFS(VIFM!$D$2:$D$599,VIFM!$A$2:$A$599,Consumption_with_taxes!$A529,VIFM!$B$2:$B$599,Consumption_with_taxes!$B529,VIFM!$C$2:$C$599,Consumption_with_taxes!$D529)
* (1 + SUMIFS(RTFI!$D$2:$D$599,RTFI!$A$2:$A$599,Consumption_with_taxes!$A529,RTFI!$B$2:$B$599,Consumption_with_taxes!$B529,RTFI!$C$2:$C$599,Consumption_with_taxes!$D529))))</f>
        <v>1.179531371661767</v>
      </c>
    </row>
    <row r="530" spans="1:5" x14ac:dyDescent="0.25">
      <c r="A530" t="s">
        <v>12</v>
      </c>
      <c r="B530" t="s">
        <v>42</v>
      </c>
      <c r="C530" t="s">
        <v>48</v>
      </c>
      <c r="D530" t="s">
        <v>21</v>
      </c>
      <c r="E530">
        <f>IF(C530="Dom",(SUMIFS(VDFM!$D$2:$D$599,VDFM!$A$2:$A$599,Consumption_with_taxes!$A530,VDFM!$B$2:$B$599,Consumption_with_taxes!$B530,VDFM!$C$2:$C$599,Consumption_with_taxes!$D530)
* (1 + SUMIFS(RTFD!$D$2:$D$599,RTFD!$A$2:$A$599,Consumption_with_taxes!$A530,RTFD!$B$2:$B$599,Consumption_with_taxes!$B530,RTFD!$C$2:$C$599,Consumption_with_taxes!$D530))),
(SUMIFS(VIFM!$D$2:$D$599,VIFM!$A$2:$A$599,Consumption_with_taxes!$A530,VIFM!$B$2:$B$599,Consumption_with_taxes!$B530,VIFM!$C$2:$C$599,Consumption_with_taxes!$D530)
* (1 + SUMIFS(RTFI!$D$2:$D$599,RTFI!$A$2:$A$599,Consumption_with_taxes!$A530,RTFI!$B$2:$B$599,Consumption_with_taxes!$B530,RTFI!$C$2:$C$599,Consumption_with_taxes!$D530))))</f>
        <v>2.9229392136651473</v>
      </c>
    </row>
    <row r="531" spans="1:5" x14ac:dyDescent="0.25">
      <c r="A531" t="s">
        <v>12</v>
      </c>
      <c r="B531" t="s">
        <v>42</v>
      </c>
      <c r="C531" t="s">
        <v>48</v>
      </c>
      <c r="D531" t="s">
        <v>22</v>
      </c>
      <c r="E531">
        <f>IF(C531="Dom",(SUMIFS(VDFM!$D$2:$D$599,VDFM!$A$2:$A$599,Consumption_with_taxes!$A531,VDFM!$B$2:$B$599,Consumption_with_taxes!$B531,VDFM!$C$2:$C$599,Consumption_with_taxes!$D531)
* (1 + SUMIFS(RTFD!$D$2:$D$599,RTFD!$A$2:$A$599,Consumption_with_taxes!$A531,RTFD!$B$2:$B$599,Consumption_with_taxes!$B531,RTFD!$C$2:$C$599,Consumption_with_taxes!$D531))),
(SUMIFS(VIFM!$D$2:$D$599,VIFM!$A$2:$A$599,Consumption_with_taxes!$A531,VIFM!$B$2:$B$599,Consumption_with_taxes!$B531,VIFM!$C$2:$C$599,Consumption_with_taxes!$D531)
* (1 + SUMIFS(RTFI!$D$2:$D$599,RTFI!$A$2:$A$599,Consumption_with_taxes!$A531,RTFI!$B$2:$B$599,Consumption_with_taxes!$B531,RTFI!$C$2:$C$599,Consumption_with_taxes!$D531))))</f>
        <v>1.0393123411310543</v>
      </c>
    </row>
    <row r="532" spans="1:5" x14ac:dyDescent="0.25">
      <c r="A532" t="s">
        <v>12</v>
      </c>
      <c r="B532" t="s">
        <v>42</v>
      </c>
      <c r="C532" t="s">
        <v>48</v>
      </c>
      <c r="D532" t="s">
        <v>23</v>
      </c>
      <c r="E532">
        <f>IF(C532="Dom",(SUMIFS(VDFM!$D$2:$D$599,VDFM!$A$2:$A$599,Consumption_with_taxes!$A532,VDFM!$B$2:$B$599,Consumption_with_taxes!$B532,VDFM!$C$2:$C$599,Consumption_with_taxes!$D532)
* (1 + SUMIFS(RTFD!$D$2:$D$599,RTFD!$A$2:$A$599,Consumption_with_taxes!$A532,RTFD!$B$2:$B$599,Consumption_with_taxes!$B532,RTFD!$C$2:$C$599,Consumption_with_taxes!$D532))),
(SUMIFS(VIFM!$D$2:$D$599,VIFM!$A$2:$A$599,Consumption_with_taxes!$A532,VIFM!$B$2:$B$599,Consumption_with_taxes!$B532,VIFM!$C$2:$C$599,Consumption_with_taxes!$D532)
* (1 + SUMIFS(RTFI!$D$2:$D$599,RTFI!$A$2:$A$599,Consumption_with_taxes!$A532,RTFI!$B$2:$B$599,Consumption_with_taxes!$B532,RTFI!$C$2:$C$599,Consumption_with_taxes!$D532))))</f>
        <v>5.9167887093946672E-2</v>
      </c>
    </row>
    <row r="533" spans="1:5" x14ac:dyDescent="0.25">
      <c r="A533" t="s">
        <v>12</v>
      </c>
      <c r="B533" t="s">
        <v>42</v>
      </c>
      <c r="C533" t="s">
        <v>48</v>
      </c>
      <c r="D533" t="s">
        <v>24</v>
      </c>
      <c r="E533">
        <f>IF(C533="Dom",(SUMIFS(VDFM!$D$2:$D$599,VDFM!$A$2:$A$599,Consumption_with_taxes!$A533,VDFM!$B$2:$B$599,Consumption_with_taxes!$B533,VDFM!$C$2:$C$599,Consumption_with_taxes!$D533)
* (1 + SUMIFS(RTFD!$D$2:$D$599,RTFD!$A$2:$A$599,Consumption_with_taxes!$A533,RTFD!$B$2:$B$599,Consumption_with_taxes!$B533,RTFD!$C$2:$C$599,Consumption_with_taxes!$D533))),
(SUMIFS(VIFM!$D$2:$D$599,VIFM!$A$2:$A$599,Consumption_with_taxes!$A533,VIFM!$B$2:$B$599,Consumption_with_taxes!$B533,VIFM!$C$2:$C$599,Consumption_with_taxes!$D533)
* (1 + SUMIFS(RTFI!$D$2:$D$599,RTFI!$A$2:$A$599,Consumption_with_taxes!$A533,RTFI!$B$2:$B$599,Consumption_with_taxes!$B533,RTFI!$C$2:$C$599,Consumption_with_taxes!$D533))))</f>
        <v>14.71798905187609</v>
      </c>
    </row>
    <row r="534" spans="1:5" x14ac:dyDescent="0.25">
      <c r="A534" t="s">
        <v>12</v>
      </c>
      <c r="B534" t="s">
        <v>42</v>
      </c>
      <c r="C534" t="s">
        <v>48</v>
      </c>
      <c r="D534" t="s">
        <v>25</v>
      </c>
      <c r="E534">
        <f>IF(C534="Dom",(SUMIFS(VDFM!$D$2:$D$599,VDFM!$A$2:$A$599,Consumption_with_taxes!$A534,VDFM!$B$2:$B$599,Consumption_with_taxes!$B534,VDFM!$C$2:$C$599,Consumption_with_taxes!$D534)
* (1 + SUMIFS(RTFD!$D$2:$D$599,RTFD!$A$2:$A$599,Consumption_with_taxes!$A534,RTFD!$B$2:$B$599,Consumption_with_taxes!$B534,RTFD!$C$2:$C$599,Consumption_with_taxes!$D534))),
(SUMIFS(VIFM!$D$2:$D$599,VIFM!$A$2:$A$599,Consumption_with_taxes!$A534,VIFM!$B$2:$B$599,Consumption_with_taxes!$B534,VIFM!$C$2:$C$599,Consumption_with_taxes!$D534)
* (1 + SUMIFS(RTFI!$D$2:$D$599,RTFI!$A$2:$A$599,Consumption_with_taxes!$A534,RTFI!$B$2:$B$599,Consumption_with_taxes!$B534,RTFI!$C$2:$C$599,Consumption_with_taxes!$D534))))</f>
        <v>3.1365894258084484</v>
      </c>
    </row>
    <row r="535" spans="1:5" x14ac:dyDescent="0.25">
      <c r="A535" t="s">
        <v>12</v>
      </c>
      <c r="B535" t="s">
        <v>42</v>
      </c>
      <c r="C535" t="s">
        <v>48</v>
      </c>
      <c r="D535" t="s">
        <v>26</v>
      </c>
      <c r="E535">
        <f>IF(C535="Dom",(SUMIFS(VDFM!$D$2:$D$599,VDFM!$A$2:$A$599,Consumption_with_taxes!$A535,VDFM!$B$2:$B$599,Consumption_with_taxes!$B535,VDFM!$C$2:$C$599,Consumption_with_taxes!$D535)
* (1 + SUMIFS(RTFD!$D$2:$D$599,RTFD!$A$2:$A$599,Consumption_with_taxes!$A535,RTFD!$B$2:$B$599,Consumption_with_taxes!$B535,RTFD!$C$2:$C$599,Consumption_with_taxes!$D535))),
(SUMIFS(VIFM!$D$2:$D$599,VIFM!$A$2:$A$599,Consumption_with_taxes!$A535,VIFM!$B$2:$B$599,Consumption_with_taxes!$B535,VIFM!$C$2:$C$599,Consumption_with_taxes!$D535)
* (1 + SUMIFS(RTFI!$D$2:$D$599,RTFI!$A$2:$A$599,Consumption_with_taxes!$A535,RTFI!$B$2:$B$599,Consumption_with_taxes!$B535,RTFI!$C$2:$C$599,Consumption_with_taxes!$D535))))</f>
        <v>4.3628487211365204E-2</v>
      </c>
    </row>
    <row r="536" spans="1:5" x14ac:dyDescent="0.25">
      <c r="A536" t="s">
        <v>12</v>
      </c>
      <c r="B536" t="s">
        <v>42</v>
      </c>
      <c r="C536" t="s">
        <v>48</v>
      </c>
      <c r="D536" t="s">
        <v>27</v>
      </c>
      <c r="E536">
        <f>IF(C536="Dom",(SUMIFS(VDFM!$D$2:$D$599,VDFM!$A$2:$A$599,Consumption_with_taxes!$A536,VDFM!$B$2:$B$599,Consumption_with_taxes!$B536,VDFM!$C$2:$C$599,Consumption_with_taxes!$D536)
* (1 + SUMIFS(RTFD!$D$2:$D$599,RTFD!$A$2:$A$599,Consumption_with_taxes!$A536,RTFD!$B$2:$B$599,Consumption_with_taxes!$B536,RTFD!$C$2:$C$599,Consumption_with_taxes!$D536))),
(SUMIFS(VIFM!$D$2:$D$599,VIFM!$A$2:$A$599,Consumption_with_taxes!$A536,VIFM!$B$2:$B$599,Consumption_with_taxes!$B536,VIFM!$C$2:$C$599,Consumption_with_taxes!$D536)
* (1 + SUMIFS(RTFI!$D$2:$D$599,RTFI!$A$2:$A$599,Consumption_with_taxes!$A536,RTFI!$B$2:$B$599,Consumption_with_taxes!$B536,RTFI!$C$2:$C$599,Consumption_with_taxes!$D536))))</f>
        <v>1.2022425800571499E-6</v>
      </c>
    </row>
    <row r="537" spans="1:5" x14ac:dyDescent="0.25">
      <c r="A537" t="s">
        <v>12</v>
      </c>
      <c r="B537" t="s">
        <v>42</v>
      </c>
      <c r="C537" t="s">
        <v>48</v>
      </c>
      <c r="D537" t="s">
        <v>28</v>
      </c>
      <c r="E537">
        <f>IF(C537="Dom",(SUMIFS(VDFM!$D$2:$D$599,VDFM!$A$2:$A$599,Consumption_with_taxes!$A537,VDFM!$B$2:$B$599,Consumption_with_taxes!$B537,VDFM!$C$2:$C$599,Consumption_with_taxes!$D537)
* (1 + SUMIFS(RTFD!$D$2:$D$599,RTFD!$A$2:$A$599,Consumption_with_taxes!$A537,RTFD!$B$2:$B$599,Consumption_with_taxes!$B537,RTFD!$C$2:$C$599,Consumption_with_taxes!$D537))),
(SUMIFS(VIFM!$D$2:$D$599,VIFM!$A$2:$A$599,Consumption_with_taxes!$A537,VIFM!$B$2:$B$599,Consumption_with_taxes!$B537,VIFM!$C$2:$C$599,Consumption_with_taxes!$D537)
* (1 + SUMIFS(RTFI!$D$2:$D$599,RTFI!$A$2:$A$599,Consumption_with_taxes!$A537,RTFI!$B$2:$B$599,Consumption_with_taxes!$B537,RTFI!$C$2:$C$599,Consumption_with_taxes!$D537))))</f>
        <v>16.417805715149576</v>
      </c>
    </row>
    <row r="538" spans="1:5" x14ac:dyDescent="0.25">
      <c r="A538" t="s">
        <v>12</v>
      </c>
      <c r="B538" t="s">
        <v>42</v>
      </c>
      <c r="C538" t="s">
        <v>48</v>
      </c>
      <c r="D538" t="s">
        <v>29</v>
      </c>
      <c r="E538">
        <f>IF(C538="Dom",(SUMIFS(VDFM!$D$2:$D$599,VDFM!$A$2:$A$599,Consumption_with_taxes!$A538,VDFM!$B$2:$B$599,Consumption_with_taxes!$B538,VDFM!$C$2:$C$599,Consumption_with_taxes!$D538)
* (1 + SUMIFS(RTFD!$D$2:$D$599,RTFD!$A$2:$A$599,Consumption_with_taxes!$A538,RTFD!$B$2:$B$599,Consumption_with_taxes!$B538,RTFD!$C$2:$C$599,Consumption_with_taxes!$D538))),
(SUMIFS(VIFM!$D$2:$D$599,VIFM!$A$2:$A$599,Consumption_with_taxes!$A538,VIFM!$B$2:$B$599,Consumption_with_taxes!$B538,VIFM!$C$2:$C$599,Consumption_with_taxes!$D538)
* (1 + SUMIFS(RTFI!$D$2:$D$599,RTFI!$A$2:$A$599,Consumption_with_taxes!$A538,RTFI!$B$2:$B$599,Consumption_with_taxes!$B538,RTFI!$C$2:$C$599,Consumption_with_taxes!$D538))))</f>
        <v>5.140251939579632E-2</v>
      </c>
    </row>
    <row r="539" spans="1:5" x14ac:dyDescent="0.25">
      <c r="A539" t="s">
        <v>12</v>
      </c>
      <c r="B539" t="s">
        <v>42</v>
      </c>
      <c r="C539" t="s">
        <v>48</v>
      </c>
      <c r="D539" t="s">
        <v>30</v>
      </c>
      <c r="E539">
        <f>IF(C539="Dom",(SUMIFS(VDFM!$D$2:$D$599,VDFM!$A$2:$A$599,Consumption_with_taxes!$A539,VDFM!$B$2:$B$599,Consumption_with_taxes!$B539,VDFM!$C$2:$C$599,Consumption_with_taxes!$D539)
* (1 + SUMIFS(RTFD!$D$2:$D$599,RTFD!$A$2:$A$599,Consumption_with_taxes!$A539,RTFD!$B$2:$B$599,Consumption_with_taxes!$B539,RTFD!$C$2:$C$599,Consumption_with_taxes!$D539))),
(SUMIFS(VIFM!$D$2:$D$599,VIFM!$A$2:$A$599,Consumption_with_taxes!$A539,VIFM!$B$2:$B$599,Consumption_with_taxes!$B539,VIFM!$C$2:$C$599,Consumption_with_taxes!$D539)
* (1 + SUMIFS(RTFI!$D$2:$D$599,RTFI!$A$2:$A$599,Consumption_with_taxes!$A539,RTFI!$B$2:$B$599,Consumption_with_taxes!$B539,RTFI!$C$2:$C$599,Consumption_with_taxes!$D539))))</f>
        <v>18.363147859879739</v>
      </c>
    </row>
    <row r="540" spans="1:5" x14ac:dyDescent="0.25">
      <c r="A540" t="s">
        <v>12</v>
      </c>
      <c r="B540" t="s">
        <v>42</v>
      </c>
      <c r="C540" t="s">
        <v>48</v>
      </c>
      <c r="D540" t="s">
        <v>31</v>
      </c>
      <c r="E540">
        <f>IF(C540="Dom",(SUMIFS(VDFM!$D$2:$D$599,VDFM!$A$2:$A$599,Consumption_with_taxes!$A540,VDFM!$B$2:$B$599,Consumption_with_taxes!$B540,VDFM!$C$2:$C$599,Consumption_with_taxes!$D540)
* (1 + SUMIFS(RTFD!$D$2:$D$599,RTFD!$A$2:$A$599,Consumption_with_taxes!$A540,RTFD!$B$2:$B$599,Consumption_with_taxes!$B540,RTFD!$C$2:$C$599,Consumption_with_taxes!$D540))),
(SUMIFS(VIFM!$D$2:$D$599,VIFM!$A$2:$A$599,Consumption_with_taxes!$A540,VIFM!$B$2:$B$599,Consumption_with_taxes!$B540,VIFM!$C$2:$C$599,Consumption_with_taxes!$D540)
* (1 + SUMIFS(RTFI!$D$2:$D$599,RTFI!$A$2:$A$599,Consumption_with_taxes!$A540,RTFI!$B$2:$B$599,Consumption_with_taxes!$B540,RTFI!$C$2:$C$599,Consumption_with_taxes!$D540))))</f>
        <v>21.287051643899062</v>
      </c>
    </row>
    <row r="541" spans="1:5" x14ac:dyDescent="0.25">
      <c r="A541" t="s">
        <v>12</v>
      </c>
      <c r="B541" t="s">
        <v>42</v>
      </c>
      <c r="C541" t="s">
        <v>48</v>
      </c>
      <c r="D541" t="s">
        <v>32</v>
      </c>
      <c r="E541">
        <f>IF(C541="Dom",(SUMIFS(VDFM!$D$2:$D$599,VDFM!$A$2:$A$599,Consumption_with_taxes!$A541,VDFM!$B$2:$B$599,Consumption_with_taxes!$B541,VDFM!$C$2:$C$599,Consumption_with_taxes!$D541)
* (1 + SUMIFS(RTFD!$D$2:$D$599,RTFD!$A$2:$A$599,Consumption_with_taxes!$A541,RTFD!$B$2:$B$599,Consumption_with_taxes!$B541,RTFD!$C$2:$C$599,Consumption_with_taxes!$D541))),
(SUMIFS(VIFM!$D$2:$D$599,VIFM!$A$2:$A$599,Consumption_with_taxes!$A541,VIFM!$B$2:$B$599,Consumption_with_taxes!$B541,VIFM!$C$2:$C$599,Consumption_with_taxes!$D541)
* (1 + SUMIFS(RTFI!$D$2:$D$599,RTFI!$A$2:$A$599,Consumption_with_taxes!$A541,RTFI!$B$2:$B$599,Consumption_with_taxes!$B541,RTFI!$C$2:$C$599,Consumption_with_taxes!$D541))))</f>
        <v>26.482110398495653</v>
      </c>
    </row>
    <row r="542" spans="1:5" x14ac:dyDescent="0.25">
      <c r="A542" t="s">
        <v>12</v>
      </c>
      <c r="B542" t="s">
        <v>42</v>
      </c>
      <c r="C542" t="s">
        <v>48</v>
      </c>
      <c r="D542" t="s">
        <v>33</v>
      </c>
      <c r="E542">
        <f>IF(C542="Dom",(SUMIFS(VDFM!$D$2:$D$599,VDFM!$A$2:$A$599,Consumption_with_taxes!$A542,VDFM!$B$2:$B$599,Consumption_with_taxes!$B542,VDFM!$C$2:$C$599,Consumption_with_taxes!$D542)
* (1 + SUMIFS(RTFD!$D$2:$D$599,RTFD!$A$2:$A$599,Consumption_with_taxes!$A542,RTFD!$B$2:$B$599,Consumption_with_taxes!$B542,RTFD!$C$2:$C$599,Consumption_with_taxes!$D542))),
(SUMIFS(VIFM!$D$2:$D$599,VIFM!$A$2:$A$599,Consumption_with_taxes!$A542,VIFM!$B$2:$B$599,Consumption_with_taxes!$B542,VIFM!$C$2:$C$599,Consumption_with_taxes!$D542)
* (1 + SUMIFS(RTFI!$D$2:$D$599,RTFI!$A$2:$A$599,Consumption_with_taxes!$A542,RTFI!$B$2:$B$599,Consumption_with_taxes!$B542,RTFI!$C$2:$C$599,Consumption_with_taxes!$D542))))</f>
        <v>5.2706093768859701E-2</v>
      </c>
    </row>
    <row r="543" spans="1:5" x14ac:dyDescent="0.25">
      <c r="A543" t="s">
        <v>12</v>
      </c>
      <c r="B543" t="s">
        <v>42</v>
      </c>
      <c r="C543" t="s">
        <v>48</v>
      </c>
      <c r="D543" t="s">
        <v>34</v>
      </c>
      <c r="E543">
        <f>IF(C543="Dom",(SUMIFS(VDFM!$D$2:$D$599,VDFM!$A$2:$A$599,Consumption_with_taxes!$A543,VDFM!$B$2:$B$599,Consumption_with_taxes!$B543,VDFM!$C$2:$C$599,Consumption_with_taxes!$D543)
* (1 + SUMIFS(RTFD!$D$2:$D$599,RTFD!$A$2:$A$599,Consumption_with_taxes!$A543,RTFD!$B$2:$B$599,Consumption_with_taxes!$B543,RTFD!$C$2:$C$599,Consumption_with_taxes!$D543))),
(SUMIFS(VIFM!$D$2:$D$599,VIFM!$A$2:$A$599,Consumption_with_taxes!$A543,VIFM!$B$2:$B$599,Consumption_with_taxes!$B543,VIFM!$C$2:$C$599,Consumption_with_taxes!$D543)
* (1 + SUMIFS(RTFI!$D$2:$D$599,RTFI!$A$2:$A$599,Consumption_with_taxes!$A543,RTFI!$B$2:$B$599,Consumption_with_taxes!$B543,RTFI!$C$2:$C$599,Consumption_with_taxes!$D543))))</f>
        <v>12.240900201161738</v>
      </c>
    </row>
    <row r="544" spans="1:5" x14ac:dyDescent="0.25">
      <c r="A544" t="s">
        <v>12</v>
      </c>
      <c r="B544" t="s">
        <v>42</v>
      </c>
      <c r="C544" t="s">
        <v>48</v>
      </c>
      <c r="D544" t="s">
        <v>35</v>
      </c>
      <c r="E544">
        <f>IF(C544="Dom",(SUMIFS(VDFM!$D$2:$D$599,VDFM!$A$2:$A$599,Consumption_with_taxes!$A544,VDFM!$B$2:$B$599,Consumption_with_taxes!$B544,VDFM!$C$2:$C$599,Consumption_with_taxes!$D544)
* (1 + SUMIFS(RTFD!$D$2:$D$599,RTFD!$A$2:$A$599,Consumption_with_taxes!$A544,RTFD!$B$2:$B$599,Consumption_with_taxes!$B544,RTFD!$C$2:$C$599,Consumption_with_taxes!$D544))),
(SUMIFS(VIFM!$D$2:$D$599,VIFM!$A$2:$A$599,Consumption_with_taxes!$A544,VIFM!$B$2:$B$599,Consumption_with_taxes!$B544,VIFM!$C$2:$C$599,Consumption_with_taxes!$D544)
* (1 + SUMIFS(RTFI!$D$2:$D$599,RTFI!$A$2:$A$599,Consumption_with_taxes!$A544,RTFI!$B$2:$B$599,Consumption_with_taxes!$B544,RTFI!$C$2:$C$599,Consumption_with_taxes!$D544))))</f>
        <v>4.6852238542331905</v>
      </c>
    </row>
    <row r="545" spans="1:5" x14ac:dyDescent="0.25">
      <c r="A545" t="s">
        <v>12</v>
      </c>
      <c r="B545" t="s">
        <v>42</v>
      </c>
      <c r="C545" t="s">
        <v>48</v>
      </c>
      <c r="D545" t="s">
        <v>36</v>
      </c>
      <c r="E545">
        <f>IF(C545="Dom",(SUMIFS(VDFM!$D$2:$D$599,VDFM!$A$2:$A$599,Consumption_with_taxes!$A545,VDFM!$B$2:$B$599,Consumption_with_taxes!$B545,VDFM!$C$2:$C$599,Consumption_with_taxes!$D545)
* (1 + SUMIFS(RTFD!$D$2:$D$599,RTFD!$A$2:$A$599,Consumption_with_taxes!$A545,RTFD!$B$2:$B$599,Consumption_with_taxes!$B545,RTFD!$C$2:$C$599,Consumption_with_taxes!$D545))),
(SUMIFS(VIFM!$D$2:$D$599,VIFM!$A$2:$A$599,Consumption_with_taxes!$A545,VIFM!$B$2:$B$599,Consumption_with_taxes!$B545,VIFM!$C$2:$C$599,Consumption_with_taxes!$D545)
* (1 + SUMIFS(RTFI!$D$2:$D$599,RTFI!$A$2:$A$599,Consumption_with_taxes!$A545,RTFI!$B$2:$B$599,Consumption_with_taxes!$B545,RTFI!$C$2:$C$599,Consumption_with_taxes!$D545))))</f>
        <v>15.51302160249803</v>
      </c>
    </row>
    <row r="546" spans="1:5" x14ac:dyDescent="0.25">
      <c r="A546" t="s">
        <v>12</v>
      </c>
      <c r="B546" t="s">
        <v>42</v>
      </c>
      <c r="C546" t="s">
        <v>48</v>
      </c>
      <c r="D546" t="s">
        <v>50</v>
      </c>
      <c r="E546">
        <f>IF(C546="Dom",(SUMIFS(VDFM!$D$2:$D$599,VDFM!$A$2:$A$599,Consumption_with_taxes!$A546,VDFM!$B$2:$B$599,Consumption_with_taxes!$B546,VDFM!$C$2:$C$599,Consumption_with_taxes!$D546)
* (1 + SUMIFS(RTFD!$D$2:$D$599,RTFD!$A$2:$A$599,Consumption_with_taxes!$A546,RTFD!$B$2:$B$599,Consumption_with_taxes!$B546,RTFD!$C$2:$C$599,Consumption_with_taxes!$D546))),
(SUMIFS(VIFM!$D$2:$D$599,VIFM!$A$2:$A$599,Consumption_with_taxes!$A546,VIFM!$B$2:$B$599,Consumption_with_taxes!$B546,VIFM!$C$2:$C$599,Consumption_with_taxes!$D546)
* (1 + SUMIFS(RTFI!$D$2:$D$599,RTFI!$A$2:$A$599,Consumption_with_taxes!$A546,RTFI!$B$2:$B$599,Consumption_with_taxes!$B546,RTFI!$C$2:$C$599,Consumption_with_taxes!$D546))))</f>
        <v>6.7049850566747038</v>
      </c>
    </row>
    <row r="547" spans="1:5" x14ac:dyDescent="0.25">
      <c r="A547" t="s">
        <v>12</v>
      </c>
      <c r="B547" t="s">
        <v>49</v>
      </c>
      <c r="C547" t="s">
        <v>47</v>
      </c>
      <c r="D547" t="s">
        <v>19</v>
      </c>
      <c r="E547">
        <f>IF(C547="Dom",(SUMIFS(VDFM!$D$2:$D$599,VDFM!$A$2:$A$599,Consumption_with_taxes!$A547,VDFM!$B$2:$B$599,Consumption_with_taxes!$B547,VDFM!$C$2:$C$599,Consumption_with_taxes!$D547)
* (1 + SUMIFS(RTFD!$D$2:$D$599,RTFD!$A$2:$A$599,Consumption_with_taxes!$A547,RTFD!$B$2:$B$599,Consumption_with_taxes!$B547,RTFD!$C$2:$C$599,Consumption_with_taxes!$D547))),
(SUMIFS(VIFM!$D$2:$D$599,VIFM!$A$2:$A$599,Consumption_with_taxes!$A547,VIFM!$B$2:$B$599,Consumption_with_taxes!$B547,VIFM!$C$2:$C$599,Consumption_with_taxes!$D547)
* (1 + SUMIFS(RTFI!$D$2:$D$599,RTFI!$A$2:$A$599,Consumption_with_taxes!$A547,RTFI!$B$2:$B$599,Consumption_with_taxes!$B547,RTFI!$C$2:$C$599,Consumption_with_taxes!$D547))))</f>
        <v>2.1949836746361201E-6</v>
      </c>
    </row>
    <row r="548" spans="1:5" x14ac:dyDescent="0.25">
      <c r="A548" t="s">
        <v>12</v>
      </c>
      <c r="B548" t="s">
        <v>49</v>
      </c>
      <c r="C548" t="s">
        <v>47</v>
      </c>
      <c r="D548" t="s">
        <v>21</v>
      </c>
      <c r="E548">
        <f>IF(C548="Dom",(SUMIFS(VDFM!$D$2:$D$599,VDFM!$A$2:$A$599,Consumption_with_taxes!$A548,VDFM!$B$2:$B$599,Consumption_with_taxes!$B548,VDFM!$C$2:$C$599,Consumption_with_taxes!$D548)
* (1 + SUMIFS(RTFD!$D$2:$D$599,RTFD!$A$2:$A$599,Consumption_with_taxes!$A548,RTFD!$B$2:$B$599,Consumption_with_taxes!$B548,RTFD!$C$2:$C$599,Consumption_with_taxes!$D548))),
(SUMIFS(VIFM!$D$2:$D$599,VIFM!$A$2:$A$599,Consumption_with_taxes!$A548,VIFM!$B$2:$B$599,Consumption_with_taxes!$B548,VIFM!$C$2:$C$599,Consumption_with_taxes!$D548)
* (1 + SUMIFS(RTFI!$D$2:$D$599,RTFI!$A$2:$A$599,Consumption_with_taxes!$A548,RTFI!$B$2:$B$599,Consumption_with_taxes!$B548,RTFI!$C$2:$C$599,Consumption_with_taxes!$D548))))</f>
        <v>3.0602933732519727E-3</v>
      </c>
    </row>
    <row r="549" spans="1:5" x14ac:dyDescent="0.25">
      <c r="A549" t="s">
        <v>12</v>
      </c>
      <c r="B549" t="s">
        <v>49</v>
      </c>
      <c r="C549" t="s">
        <v>47</v>
      </c>
      <c r="D549" t="s">
        <v>22</v>
      </c>
      <c r="E549">
        <f>IF(C549="Dom",(SUMIFS(VDFM!$D$2:$D$599,VDFM!$A$2:$A$599,Consumption_with_taxes!$A549,VDFM!$B$2:$B$599,Consumption_with_taxes!$B549,VDFM!$C$2:$C$599,Consumption_with_taxes!$D549)
* (1 + SUMIFS(RTFD!$D$2:$D$599,RTFD!$A$2:$A$599,Consumption_with_taxes!$A549,RTFD!$B$2:$B$599,Consumption_with_taxes!$B549,RTFD!$C$2:$C$599,Consumption_with_taxes!$D549))),
(SUMIFS(VIFM!$D$2:$D$599,VIFM!$A$2:$A$599,Consumption_with_taxes!$A549,VIFM!$B$2:$B$599,Consumption_with_taxes!$B549,VIFM!$C$2:$C$599,Consumption_with_taxes!$D549)
* (1 + SUMIFS(RTFI!$D$2:$D$599,RTFI!$A$2:$A$599,Consumption_with_taxes!$A549,RTFI!$B$2:$B$599,Consumption_with_taxes!$B549,RTFI!$C$2:$C$599,Consumption_with_taxes!$D549))))</f>
        <v>2.6970498879579752E-4</v>
      </c>
    </row>
    <row r="550" spans="1:5" x14ac:dyDescent="0.25">
      <c r="A550" t="s">
        <v>12</v>
      </c>
      <c r="B550" t="s">
        <v>49</v>
      </c>
      <c r="C550" t="s">
        <v>47</v>
      </c>
      <c r="D550" t="s">
        <v>23</v>
      </c>
      <c r="E550">
        <f>IF(C550="Dom",(SUMIFS(VDFM!$D$2:$D$599,VDFM!$A$2:$A$599,Consumption_with_taxes!$A550,VDFM!$B$2:$B$599,Consumption_with_taxes!$B550,VDFM!$C$2:$C$599,Consumption_with_taxes!$D550)
* (1 + SUMIFS(RTFD!$D$2:$D$599,RTFD!$A$2:$A$599,Consumption_with_taxes!$A550,RTFD!$B$2:$B$599,Consumption_with_taxes!$B550,RTFD!$C$2:$C$599,Consumption_with_taxes!$D550))),
(SUMIFS(VIFM!$D$2:$D$599,VIFM!$A$2:$A$599,Consumption_with_taxes!$A550,VIFM!$B$2:$B$599,Consumption_with_taxes!$B550,VIFM!$C$2:$C$599,Consumption_with_taxes!$D550)
* (1 + SUMIFS(RTFI!$D$2:$D$599,RTFI!$A$2:$A$599,Consumption_with_taxes!$A550,RTFI!$B$2:$B$599,Consumption_with_taxes!$B550,RTFI!$C$2:$C$599,Consumption_with_taxes!$D550))))</f>
        <v>1.1969364075436908E-5</v>
      </c>
    </row>
    <row r="551" spans="1:5" x14ac:dyDescent="0.25">
      <c r="A551" t="s">
        <v>12</v>
      </c>
      <c r="B551" t="s">
        <v>49</v>
      </c>
      <c r="C551" t="s">
        <v>47</v>
      </c>
      <c r="D551" t="s">
        <v>24</v>
      </c>
      <c r="E551">
        <f>IF(C551="Dom",(SUMIFS(VDFM!$D$2:$D$599,VDFM!$A$2:$A$599,Consumption_with_taxes!$A551,VDFM!$B$2:$B$599,Consumption_with_taxes!$B551,VDFM!$C$2:$C$599,Consumption_with_taxes!$D551)
* (1 + SUMIFS(RTFD!$D$2:$D$599,RTFD!$A$2:$A$599,Consumption_with_taxes!$A551,RTFD!$B$2:$B$599,Consumption_with_taxes!$B551,RTFD!$C$2:$C$599,Consumption_with_taxes!$D551))),
(SUMIFS(VIFM!$D$2:$D$599,VIFM!$A$2:$A$599,Consumption_with_taxes!$A551,VIFM!$B$2:$B$599,Consumption_with_taxes!$B551,VIFM!$C$2:$C$599,Consumption_with_taxes!$D551)
* (1 + SUMIFS(RTFI!$D$2:$D$599,RTFI!$A$2:$A$599,Consumption_with_taxes!$A551,RTFI!$B$2:$B$599,Consumption_with_taxes!$B551,RTFI!$C$2:$C$599,Consumption_with_taxes!$D551))))</f>
        <v>8.4630649669177214E-4</v>
      </c>
    </row>
    <row r="552" spans="1:5" x14ac:dyDescent="0.25">
      <c r="A552" t="s">
        <v>12</v>
      </c>
      <c r="B552" t="s">
        <v>49</v>
      </c>
      <c r="C552" t="s">
        <v>47</v>
      </c>
      <c r="D552" t="s">
        <v>25</v>
      </c>
      <c r="E552">
        <f>IF(C552="Dom",(SUMIFS(VDFM!$D$2:$D$599,VDFM!$A$2:$A$599,Consumption_with_taxes!$A552,VDFM!$B$2:$B$599,Consumption_with_taxes!$B552,VDFM!$C$2:$C$599,Consumption_with_taxes!$D552)
* (1 + SUMIFS(RTFD!$D$2:$D$599,RTFD!$A$2:$A$599,Consumption_with_taxes!$A552,RTFD!$B$2:$B$599,Consumption_with_taxes!$B552,RTFD!$C$2:$C$599,Consumption_with_taxes!$D552))),
(SUMIFS(VIFM!$D$2:$D$599,VIFM!$A$2:$A$599,Consumption_with_taxes!$A552,VIFM!$B$2:$B$599,Consumption_with_taxes!$B552,VIFM!$C$2:$C$599,Consumption_with_taxes!$D552)
* (1 + SUMIFS(RTFI!$D$2:$D$599,RTFI!$A$2:$A$599,Consumption_with_taxes!$A552,RTFI!$B$2:$B$599,Consumption_with_taxes!$B552,RTFI!$C$2:$C$599,Consumption_with_taxes!$D552))))</f>
        <v>1.5160380830862976E-6</v>
      </c>
    </row>
    <row r="553" spans="1:5" x14ac:dyDescent="0.25">
      <c r="A553" t="s">
        <v>12</v>
      </c>
      <c r="B553" t="s">
        <v>49</v>
      </c>
      <c r="C553" t="s">
        <v>47</v>
      </c>
      <c r="D553" t="s">
        <v>26</v>
      </c>
      <c r="E553">
        <f>IF(C553="Dom",(SUMIFS(VDFM!$D$2:$D$599,VDFM!$A$2:$A$599,Consumption_with_taxes!$A553,VDFM!$B$2:$B$599,Consumption_with_taxes!$B553,VDFM!$C$2:$C$599,Consumption_with_taxes!$D553)
* (1 + SUMIFS(RTFD!$D$2:$D$599,RTFD!$A$2:$A$599,Consumption_with_taxes!$A553,RTFD!$B$2:$B$599,Consumption_with_taxes!$B553,RTFD!$C$2:$C$599,Consumption_with_taxes!$D553))),
(SUMIFS(VIFM!$D$2:$D$599,VIFM!$A$2:$A$599,Consumption_with_taxes!$A553,VIFM!$B$2:$B$599,Consumption_with_taxes!$B553,VIFM!$C$2:$C$599,Consumption_with_taxes!$D553)
* (1 + SUMIFS(RTFI!$D$2:$D$599,RTFI!$A$2:$A$599,Consumption_with_taxes!$A553,RTFI!$B$2:$B$599,Consumption_with_taxes!$B553,RTFI!$C$2:$C$599,Consumption_with_taxes!$D553))))</f>
        <v>4.1816955245367E-6</v>
      </c>
    </row>
    <row r="554" spans="1:5" x14ac:dyDescent="0.25">
      <c r="A554" t="s">
        <v>12</v>
      </c>
      <c r="B554" t="s">
        <v>49</v>
      </c>
      <c r="C554" t="s">
        <v>47</v>
      </c>
      <c r="D554" t="s">
        <v>28</v>
      </c>
      <c r="E554">
        <f>IF(C554="Dom",(SUMIFS(VDFM!$D$2:$D$599,VDFM!$A$2:$A$599,Consumption_with_taxes!$A554,VDFM!$B$2:$B$599,Consumption_with_taxes!$B554,VDFM!$C$2:$C$599,Consumption_with_taxes!$D554)
* (1 + SUMIFS(RTFD!$D$2:$D$599,RTFD!$A$2:$A$599,Consumption_with_taxes!$A554,RTFD!$B$2:$B$599,Consumption_with_taxes!$B554,RTFD!$C$2:$C$599,Consumption_with_taxes!$D554))),
(SUMIFS(VIFM!$D$2:$D$599,VIFM!$A$2:$A$599,Consumption_with_taxes!$A554,VIFM!$B$2:$B$599,Consumption_with_taxes!$B554,VIFM!$C$2:$C$599,Consumption_with_taxes!$D554)
* (1 + SUMIFS(RTFI!$D$2:$D$599,RTFI!$A$2:$A$599,Consumption_with_taxes!$A554,RTFI!$B$2:$B$599,Consumption_with_taxes!$B554,RTFI!$C$2:$C$599,Consumption_with_taxes!$D554))))</f>
        <v>4.2103122036983291E-2</v>
      </c>
    </row>
    <row r="555" spans="1:5" x14ac:dyDescent="0.25">
      <c r="A555" t="s">
        <v>12</v>
      </c>
      <c r="B555" t="s">
        <v>49</v>
      </c>
      <c r="C555" t="s">
        <v>47</v>
      </c>
      <c r="D555" t="s">
        <v>29</v>
      </c>
      <c r="E555">
        <f>IF(C555="Dom",(SUMIFS(VDFM!$D$2:$D$599,VDFM!$A$2:$A$599,Consumption_with_taxes!$A555,VDFM!$B$2:$B$599,Consumption_with_taxes!$B555,VDFM!$C$2:$C$599,Consumption_with_taxes!$D555)
* (1 + SUMIFS(RTFD!$D$2:$D$599,RTFD!$A$2:$A$599,Consumption_with_taxes!$A555,RTFD!$B$2:$B$599,Consumption_with_taxes!$B555,RTFD!$C$2:$C$599,Consumption_with_taxes!$D555))),
(SUMIFS(VIFM!$D$2:$D$599,VIFM!$A$2:$A$599,Consumption_with_taxes!$A555,VIFM!$B$2:$B$599,Consumption_with_taxes!$B555,VIFM!$C$2:$C$599,Consumption_with_taxes!$D555)
* (1 + SUMIFS(RTFI!$D$2:$D$599,RTFI!$A$2:$A$599,Consumption_with_taxes!$A555,RTFI!$B$2:$B$599,Consumption_with_taxes!$B555,RTFI!$C$2:$C$599,Consumption_with_taxes!$D555))))</f>
        <v>7.4992840156043593E-6</v>
      </c>
    </row>
    <row r="556" spans="1:5" x14ac:dyDescent="0.25">
      <c r="A556" t="s">
        <v>12</v>
      </c>
      <c r="B556" t="s">
        <v>49</v>
      </c>
      <c r="C556" t="s">
        <v>47</v>
      </c>
      <c r="D556" t="s">
        <v>30</v>
      </c>
      <c r="E556">
        <f>IF(C556="Dom",(SUMIFS(VDFM!$D$2:$D$599,VDFM!$A$2:$A$599,Consumption_with_taxes!$A556,VDFM!$B$2:$B$599,Consumption_with_taxes!$B556,VDFM!$C$2:$C$599,Consumption_with_taxes!$D556)
* (1 + SUMIFS(RTFD!$D$2:$D$599,RTFD!$A$2:$A$599,Consumption_with_taxes!$A556,RTFD!$B$2:$B$599,Consumption_with_taxes!$B556,RTFD!$C$2:$C$599,Consumption_with_taxes!$D556))),
(SUMIFS(VIFM!$D$2:$D$599,VIFM!$A$2:$A$599,Consumption_with_taxes!$A556,VIFM!$B$2:$B$599,Consumption_with_taxes!$B556,VIFM!$C$2:$C$599,Consumption_with_taxes!$D556)
* (1 + SUMIFS(RTFI!$D$2:$D$599,RTFI!$A$2:$A$599,Consumption_with_taxes!$A556,RTFI!$B$2:$B$599,Consumption_with_taxes!$B556,RTFI!$C$2:$C$599,Consumption_with_taxes!$D556))))</f>
        <v>0.10706182498664006</v>
      </c>
    </row>
    <row r="557" spans="1:5" x14ac:dyDescent="0.25">
      <c r="A557" t="s">
        <v>12</v>
      </c>
      <c r="B557" t="s">
        <v>49</v>
      </c>
      <c r="C557" t="s">
        <v>47</v>
      </c>
      <c r="D557" t="s">
        <v>31</v>
      </c>
      <c r="E557">
        <f>IF(C557="Dom",(SUMIFS(VDFM!$D$2:$D$599,VDFM!$A$2:$A$599,Consumption_with_taxes!$A557,VDFM!$B$2:$B$599,Consumption_with_taxes!$B557,VDFM!$C$2:$C$599,Consumption_with_taxes!$D557)
* (1 + SUMIFS(RTFD!$D$2:$D$599,RTFD!$A$2:$A$599,Consumption_with_taxes!$A557,RTFD!$B$2:$B$599,Consumption_with_taxes!$B557,RTFD!$C$2:$C$599,Consumption_with_taxes!$D557))),
(SUMIFS(VIFM!$D$2:$D$599,VIFM!$A$2:$A$599,Consumption_with_taxes!$A557,VIFM!$B$2:$B$599,Consumption_with_taxes!$B557,VIFM!$C$2:$C$599,Consumption_with_taxes!$D557)
* (1 + SUMIFS(RTFI!$D$2:$D$599,RTFI!$A$2:$A$599,Consumption_with_taxes!$A557,RTFI!$B$2:$B$599,Consumption_with_taxes!$B557,RTFI!$C$2:$C$599,Consumption_with_taxes!$D557))))</f>
        <v>0.24469448602014546</v>
      </c>
    </row>
    <row r="558" spans="1:5" x14ac:dyDescent="0.25">
      <c r="A558" t="s">
        <v>12</v>
      </c>
      <c r="B558" t="s">
        <v>49</v>
      </c>
      <c r="C558" t="s">
        <v>47</v>
      </c>
      <c r="D558" t="s">
        <v>32</v>
      </c>
      <c r="E558">
        <f>IF(C558="Dom",(SUMIFS(VDFM!$D$2:$D$599,VDFM!$A$2:$A$599,Consumption_with_taxes!$A558,VDFM!$B$2:$B$599,Consumption_with_taxes!$B558,VDFM!$C$2:$C$599,Consumption_with_taxes!$D558)
* (1 + SUMIFS(RTFD!$D$2:$D$599,RTFD!$A$2:$A$599,Consumption_with_taxes!$A558,RTFD!$B$2:$B$599,Consumption_with_taxes!$B558,RTFD!$C$2:$C$599,Consumption_with_taxes!$D558))),
(SUMIFS(VIFM!$D$2:$D$599,VIFM!$A$2:$A$599,Consumption_with_taxes!$A558,VIFM!$B$2:$B$599,Consumption_with_taxes!$B558,VIFM!$C$2:$C$599,Consumption_with_taxes!$D558)
* (1 + SUMIFS(RTFI!$D$2:$D$599,RTFI!$A$2:$A$599,Consumption_with_taxes!$A558,RTFI!$B$2:$B$599,Consumption_with_taxes!$B558,RTFI!$C$2:$C$599,Consumption_with_taxes!$D558))))</f>
        <v>6.7787029246077199E-2</v>
      </c>
    </row>
    <row r="559" spans="1:5" x14ac:dyDescent="0.25">
      <c r="A559" t="s">
        <v>12</v>
      </c>
      <c r="B559" t="s">
        <v>49</v>
      </c>
      <c r="C559" t="s">
        <v>47</v>
      </c>
      <c r="D559" t="s">
        <v>33</v>
      </c>
      <c r="E559">
        <f>IF(C559="Dom",(SUMIFS(VDFM!$D$2:$D$599,VDFM!$A$2:$A$599,Consumption_with_taxes!$A559,VDFM!$B$2:$B$599,Consumption_with_taxes!$B559,VDFM!$C$2:$C$599,Consumption_with_taxes!$D559)
* (1 + SUMIFS(RTFD!$D$2:$D$599,RTFD!$A$2:$A$599,Consumption_with_taxes!$A559,RTFD!$B$2:$B$599,Consumption_with_taxes!$B559,RTFD!$C$2:$C$599,Consumption_with_taxes!$D559))),
(SUMIFS(VIFM!$D$2:$D$599,VIFM!$A$2:$A$599,Consumption_with_taxes!$A559,VIFM!$B$2:$B$599,Consumption_with_taxes!$B559,VIFM!$C$2:$C$599,Consumption_with_taxes!$D559)
* (1 + SUMIFS(RTFI!$D$2:$D$599,RTFI!$A$2:$A$599,Consumption_with_taxes!$A559,RTFI!$B$2:$B$599,Consumption_with_taxes!$B559,RTFI!$C$2:$C$599,Consumption_with_taxes!$D559))))</f>
        <v>2.5235894251210589E-2</v>
      </c>
    </row>
    <row r="560" spans="1:5" x14ac:dyDescent="0.25">
      <c r="A560" t="s">
        <v>12</v>
      </c>
      <c r="B560" t="s">
        <v>49</v>
      </c>
      <c r="C560" t="s">
        <v>47</v>
      </c>
      <c r="D560" t="s">
        <v>34</v>
      </c>
      <c r="E560">
        <f>IF(C560="Dom",(SUMIFS(VDFM!$D$2:$D$599,VDFM!$A$2:$A$599,Consumption_with_taxes!$A560,VDFM!$B$2:$B$599,Consumption_with_taxes!$B560,VDFM!$C$2:$C$599,Consumption_with_taxes!$D560)
* (1 + SUMIFS(RTFD!$D$2:$D$599,RTFD!$A$2:$A$599,Consumption_with_taxes!$A560,RTFD!$B$2:$B$599,Consumption_with_taxes!$B560,RTFD!$C$2:$C$599,Consumption_with_taxes!$D560))),
(SUMIFS(VIFM!$D$2:$D$599,VIFM!$A$2:$A$599,Consumption_with_taxes!$A560,VIFM!$B$2:$B$599,Consumption_with_taxes!$B560,VIFM!$C$2:$C$599,Consumption_with_taxes!$D560)
* (1 + SUMIFS(RTFI!$D$2:$D$599,RTFI!$A$2:$A$599,Consumption_with_taxes!$A560,RTFI!$B$2:$B$599,Consumption_with_taxes!$B560,RTFI!$C$2:$C$599,Consumption_with_taxes!$D560))))</f>
        <v>7.1366736566122109</v>
      </c>
    </row>
    <row r="561" spans="1:5" x14ac:dyDescent="0.25">
      <c r="A561" t="s">
        <v>12</v>
      </c>
      <c r="B561" t="s">
        <v>49</v>
      </c>
      <c r="C561" t="s">
        <v>47</v>
      </c>
      <c r="D561" t="s">
        <v>35</v>
      </c>
      <c r="E561">
        <f>IF(C561="Dom",(SUMIFS(VDFM!$D$2:$D$599,VDFM!$A$2:$A$599,Consumption_with_taxes!$A561,VDFM!$B$2:$B$599,Consumption_with_taxes!$B561,VDFM!$C$2:$C$599,Consumption_with_taxes!$D561)
* (1 + SUMIFS(RTFD!$D$2:$D$599,RTFD!$A$2:$A$599,Consumption_with_taxes!$A561,RTFD!$B$2:$B$599,Consumption_with_taxes!$B561,RTFD!$C$2:$C$599,Consumption_with_taxes!$D561))),
(SUMIFS(VIFM!$D$2:$D$599,VIFM!$A$2:$A$599,Consumption_with_taxes!$A561,VIFM!$B$2:$B$599,Consumption_with_taxes!$B561,VIFM!$C$2:$C$599,Consumption_with_taxes!$D561)
* (1 + SUMIFS(RTFI!$D$2:$D$599,RTFI!$A$2:$A$599,Consumption_with_taxes!$A561,RTFI!$B$2:$B$599,Consumption_with_taxes!$B561,RTFI!$C$2:$C$599,Consumption_with_taxes!$D561))))</f>
        <v>3.9698634998672412E-2</v>
      </c>
    </row>
    <row r="562" spans="1:5" x14ac:dyDescent="0.25">
      <c r="A562" t="s">
        <v>12</v>
      </c>
      <c r="B562" t="s">
        <v>49</v>
      </c>
      <c r="C562" t="s">
        <v>47</v>
      </c>
      <c r="D562" t="s">
        <v>36</v>
      </c>
      <c r="E562">
        <f>IF(C562="Dom",(SUMIFS(VDFM!$D$2:$D$599,VDFM!$A$2:$A$599,Consumption_with_taxes!$A562,VDFM!$B$2:$B$599,Consumption_with_taxes!$B562,VDFM!$C$2:$C$599,Consumption_with_taxes!$D562)
* (1 + SUMIFS(RTFD!$D$2:$D$599,RTFD!$A$2:$A$599,Consumption_with_taxes!$A562,RTFD!$B$2:$B$599,Consumption_with_taxes!$B562,RTFD!$C$2:$C$599,Consumption_with_taxes!$D562))),
(SUMIFS(VIFM!$D$2:$D$599,VIFM!$A$2:$A$599,Consumption_with_taxes!$A562,VIFM!$B$2:$B$599,Consumption_with_taxes!$B562,VIFM!$C$2:$C$599,Consumption_with_taxes!$D562)
* (1 + SUMIFS(RTFI!$D$2:$D$599,RTFI!$A$2:$A$599,Consumption_with_taxes!$A562,RTFI!$B$2:$B$599,Consumption_with_taxes!$B562,RTFI!$C$2:$C$599,Consumption_with_taxes!$D562))))</f>
        <v>179.47443349495654</v>
      </c>
    </row>
    <row r="563" spans="1:5" x14ac:dyDescent="0.25">
      <c r="A563" t="s">
        <v>12</v>
      </c>
      <c r="B563" t="s">
        <v>49</v>
      </c>
      <c r="C563" t="s">
        <v>47</v>
      </c>
      <c r="D563" t="s">
        <v>50</v>
      </c>
      <c r="E563">
        <f>IF(C563="Dom",(SUMIFS(VDFM!$D$2:$D$599,VDFM!$A$2:$A$599,Consumption_with_taxes!$A563,VDFM!$B$2:$B$599,Consumption_with_taxes!$B563,VDFM!$C$2:$C$599,Consumption_with_taxes!$D563)
* (1 + SUMIFS(RTFD!$D$2:$D$599,RTFD!$A$2:$A$599,Consumption_with_taxes!$A563,RTFD!$B$2:$B$599,Consumption_with_taxes!$B563,RTFD!$C$2:$C$599,Consumption_with_taxes!$D563))),
(SUMIFS(VIFM!$D$2:$D$599,VIFM!$A$2:$A$599,Consumption_with_taxes!$A563,VIFM!$B$2:$B$599,Consumption_with_taxes!$B563,VIFM!$C$2:$C$599,Consumption_with_taxes!$D563)
* (1 + SUMIFS(RTFI!$D$2:$D$599,RTFI!$A$2:$A$599,Consumption_with_taxes!$A563,RTFI!$B$2:$B$599,Consumption_with_taxes!$B563,RTFI!$C$2:$C$599,Consumption_with_taxes!$D563))))</f>
        <v>0.63186012587692053</v>
      </c>
    </row>
    <row r="564" spans="1:5" x14ac:dyDescent="0.25">
      <c r="A564" t="s">
        <v>12</v>
      </c>
      <c r="B564" t="s">
        <v>49</v>
      </c>
      <c r="C564" t="s">
        <v>48</v>
      </c>
      <c r="D564" t="s">
        <v>19</v>
      </c>
      <c r="E564">
        <f>IF(C564="Dom",(SUMIFS(VDFM!$D$2:$D$599,VDFM!$A$2:$A$599,Consumption_with_taxes!$A564,VDFM!$B$2:$B$599,Consumption_with_taxes!$B564,VDFM!$C$2:$C$599,Consumption_with_taxes!$D564)
* (1 + SUMIFS(RTFD!$D$2:$D$599,RTFD!$A$2:$A$599,Consumption_with_taxes!$A564,RTFD!$B$2:$B$599,Consumption_with_taxes!$B564,RTFD!$C$2:$C$599,Consumption_with_taxes!$D564))),
(SUMIFS(VIFM!$D$2:$D$599,VIFM!$A$2:$A$599,Consumption_with_taxes!$A564,VIFM!$B$2:$B$599,Consumption_with_taxes!$B564,VIFM!$C$2:$C$599,Consumption_with_taxes!$D564)
* (1 + SUMIFS(RTFI!$D$2:$D$599,RTFI!$A$2:$A$599,Consumption_with_taxes!$A564,RTFI!$B$2:$B$599,Consumption_with_taxes!$B564,RTFI!$C$2:$C$599,Consumption_with_taxes!$D564))))</f>
        <v>4.1344107347338498E-6</v>
      </c>
    </row>
    <row r="565" spans="1:5" x14ac:dyDescent="0.25">
      <c r="A565" t="s">
        <v>12</v>
      </c>
      <c r="B565" t="s">
        <v>49</v>
      </c>
      <c r="C565" t="s">
        <v>48</v>
      </c>
      <c r="D565" t="s">
        <v>20</v>
      </c>
      <c r="E565">
        <f>IF(C565="Dom",(SUMIFS(VDFM!$D$2:$D$599,VDFM!$A$2:$A$599,Consumption_with_taxes!$A565,VDFM!$B$2:$B$599,Consumption_with_taxes!$B565,VDFM!$C$2:$C$599,Consumption_with_taxes!$D565)
* (1 + SUMIFS(RTFD!$D$2:$D$599,RTFD!$A$2:$A$599,Consumption_with_taxes!$A565,RTFD!$B$2:$B$599,Consumption_with_taxes!$B565,RTFD!$C$2:$C$599,Consumption_with_taxes!$D565))),
(SUMIFS(VIFM!$D$2:$D$599,VIFM!$A$2:$A$599,Consumption_with_taxes!$A565,VIFM!$B$2:$B$599,Consumption_with_taxes!$B565,VIFM!$C$2:$C$599,Consumption_with_taxes!$D565)
* (1 + SUMIFS(RTFI!$D$2:$D$599,RTFI!$A$2:$A$599,Consumption_with_taxes!$A565,RTFI!$B$2:$B$599,Consumption_with_taxes!$B565,RTFI!$C$2:$C$599,Consumption_with_taxes!$D565))))</f>
        <v>8.1447420207835183E-7</v>
      </c>
    </row>
    <row r="566" spans="1:5" x14ac:dyDescent="0.25">
      <c r="A566" t="s">
        <v>12</v>
      </c>
      <c r="B566" t="s">
        <v>49</v>
      </c>
      <c r="C566" t="s">
        <v>48</v>
      </c>
      <c r="D566" t="s">
        <v>21</v>
      </c>
      <c r="E566">
        <f>IF(C566="Dom",(SUMIFS(VDFM!$D$2:$D$599,VDFM!$A$2:$A$599,Consumption_with_taxes!$A566,VDFM!$B$2:$B$599,Consumption_with_taxes!$B566,VDFM!$C$2:$C$599,Consumption_with_taxes!$D566)
* (1 + SUMIFS(RTFD!$D$2:$D$599,RTFD!$A$2:$A$599,Consumption_with_taxes!$A566,RTFD!$B$2:$B$599,Consumption_with_taxes!$B566,RTFD!$C$2:$C$599,Consumption_with_taxes!$D566))),
(SUMIFS(VIFM!$D$2:$D$599,VIFM!$A$2:$A$599,Consumption_with_taxes!$A566,VIFM!$B$2:$B$599,Consumption_with_taxes!$B566,VIFM!$C$2:$C$599,Consumption_with_taxes!$D566)
* (1 + SUMIFS(RTFI!$D$2:$D$599,RTFI!$A$2:$A$599,Consumption_with_taxes!$A566,RTFI!$B$2:$B$599,Consumption_with_taxes!$B566,RTFI!$C$2:$C$599,Consumption_with_taxes!$D566))))</f>
        <v>1.1178147531613989E-4</v>
      </c>
    </row>
    <row r="567" spans="1:5" x14ac:dyDescent="0.25">
      <c r="A567" t="s">
        <v>12</v>
      </c>
      <c r="B567" t="s">
        <v>49</v>
      </c>
      <c r="C567" t="s">
        <v>48</v>
      </c>
      <c r="D567" t="s">
        <v>22</v>
      </c>
      <c r="E567">
        <f>IF(C567="Dom",(SUMIFS(VDFM!$D$2:$D$599,VDFM!$A$2:$A$599,Consumption_with_taxes!$A567,VDFM!$B$2:$B$599,Consumption_with_taxes!$B567,VDFM!$C$2:$C$599,Consumption_with_taxes!$D567)
* (1 + SUMIFS(RTFD!$D$2:$D$599,RTFD!$A$2:$A$599,Consumption_with_taxes!$A567,RTFD!$B$2:$B$599,Consumption_with_taxes!$B567,RTFD!$C$2:$C$599,Consumption_with_taxes!$D567))),
(SUMIFS(VIFM!$D$2:$D$599,VIFM!$A$2:$A$599,Consumption_with_taxes!$A567,VIFM!$B$2:$B$599,Consumption_with_taxes!$B567,VIFM!$C$2:$C$599,Consumption_with_taxes!$D567)
* (1 + SUMIFS(RTFI!$D$2:$D$599,RTFI!$A$2:$A$599,Consumption_with_taxes!$A567,RTFI!$B$2:$B$599,Consumption_with_taxes!$B567,RTFI!$C$2:$C$599,Consumption_with_taxes!$D567))))</f>
        <v>9.4398591439035591E-4</v>
      </c>
    </row>
    <row r="568" spans="1:5" x14ac:dyDescent="0.25">
      <c r="A568" t="s">
        <v>12</v>
      </c>
      <c r="B568" t="s">
        <v>49</v>
      </c>
      <c r="C568" t="s">
        <v>48</v>
      </c>
      <c r="D568" t="s">
        <v>23</v>
      </c>
      <c r="E568">
        <f>IF(C568="Dom",(SUMIFS(VDFM!$D$2:$D$599,VDFM!$A$2:$A$599,Consumption_with_taxes!$A568,VDFM!$B$2:$B$599,Consumption_with_taxes!$B568,VDFM!$C$2:$C$599,Consumption_with_taxes!$D568)
* (1 + SUMIFS(RTFD!$D$2:$D$599,RTFD!$A$2:$A$599,Consumption_with_taxes!$A568,RTFD!$B$2:$B$599,Consumption_with_taxes!$B568,RTFD!$C$2:$C$599,Consumption_with_taxes!$D568))),
(SUMIFS(VIFM!$D$2:$D$599,VIFM!$A$2:$A$599,Consumption_with_taxes!$A568,VIFM!$B$2:$B$599,Consumption_with_taxes!$B568,VIFM!$C$2:$C$599,Consumption_with_taxes!$D568)
* (1 + SUMIFS(RTFI!$D$2:$D$599,RTFI!$A$2:$A$599,Consumption_with_taxes!$A568,RTFI!$B$2:$B$599,Consumption_with_taxes!$B568,RTFI!$C$2:$C$599,Consumption_with_taxes!$D568))))</f>
        <v>1.9313785435757101E-6</v>
      </c>
    </row>
    <row r="569" spans="1:5" x14ac:dyDescent="0.25">
      <c r="A569" t="s">
        <v>12</v>
      </c>
      <c r="B569" t="s">
        <v>49</v>
      </c>
      <c r="C569" t="s">
        <v>48</v>
      </c>
      <c r="D569" t="s">
        <v>24</v>
      </c>
      <c r="E569">
        <f>IF(C569="Dom",(SUMIFS(VDFM!$D$2:$D$599,VDFM!$A$2:$A$599,Consumption_with_taxes!$A569,VDFM!$B$2:$B$599,Consumption_with_taxes!$B569,VDFM!$C$2:$C$599,Consumption_with_taxes!$D569)
* (1 + SUMIFS(RTFD!$D$2:$D$599,RTFD!$A$2:$A$599,Consumption_with_taxes!$A569,RTFD!$B$2:$B$599,Consumption_with_taxes!$B569,RTFD!$C$2:$C$599,Consumption_with_taxes!$D569))),
(SUMIFS(VIFM!$D$2:$D$599,VIFM!$A$2:$A$599,Consumption_with_taxes!$A569,VIFM!$B$2:$B$599,Consumption_with_taxes!$B569,VIFM!$C$2:$C$599,Consumption_with_taxes!$D569)
* (1 + SUMIFS(RTFI!$D$2:$D$599,RTFI!$A$2:$A$599,Consumption_with_taxes!$A569,RTFI!$B$2:$B$599,Consumption_with_taxes!$B569,RTFI!$C$2:$C$599,Consumption_with_taxes!$D569))))</f>
        <v>3.2422549496538886E-4</v>
      </c>
    </row>
    <row r="570" spans="1:5" x14ac:dyDescent="0.25">
      <c r="A570" t="s">
        <v>12</v>
      </c>
      <c r="B570" t="s">
        <v>49</v>
      </c>
      <c r="C570" t="s">
        <v>48</v>
      </c>
      <c r="D570" t="s">
        <v>28</v>
      </c>
      <c r="E570">
        <f>IF(C570="Dom",(SUMIFS(VDFM!$D$2:$D$599,VDFM!$A$2:$A$599,Consumption_with_taxes!$A570,VDFM!$B$2:$B$599,Consumption_with_taxes!$B570,VDFM!$C$2:$C$599,Consumption_with_taxes!$D570)
* (1 + SUMIFS(RTFD!$D$2:$D$599,RTFD!$A$2:$A$599,Consumption_with_taxes!$A570,RTFD!$B$2:$B$599,Consumption_with_taxes!$B570,RTFD!$C$2:$C$599,Consumption_with_taxes!$D570))),
(SUMIFS(VIFM!$D$2:$D$599,VIFM!$A$2:$A$599,Consumption_with_taxes!$A570,VIFM!$B$2:$B$599,Consumption_with_taxes!$B570,VIFM!$C$2:$C$599,Consumption_with_taxes!$D570)
* (1 + SUMIFS(RTFI!$D$2:$D$599,RTFI!$A$2:$A$599,Consumption_with_taxes!$A570,RTFI!$B$2:$B$599,Consumption_with_taxes!$B570,RTFI!$C$2:$C$599,Consumption_with_taxes!$D570))))</f>
        <v>5.8867793992870787E-2</v>
      </c>
    </row>
    <row r="571" spans="1:5" x14ac:dyDescent="0.25">
      <c r="A571" t="s">
        <v>12</v>
      </c>
      <c r="B571" t="s">
        <v>49</v>
      </c>
      <c r="C571" t="s">
        <v>48</v>
      </c>
      <c r="D571" t="s">
        <v>29</v>
      </c>
      <c r="E571">
        <f>IF(C571="Dom",(SUMIFS(VDFM!$D$2:$D$599,VDFM!$A$2:$A$599,Consumption_with_taxes!$A571,VDFM!$B$2:$B$599,Consumption_with_taxes!$B571,VDFM!$C$2:$C$599,Consumption_with_taxes!$D571)
* (1 + SUMIFS(RTFD!$D$2:$D$599,RTFD!$A$2:$A$599,Consumption_with_taxes!$A571,RTFD!$B$2:$B$599,Consumption_with_taxes!$B571,RTFD!$C$2:$C$599,Consumption_with_taxes!$D571))),
(SUMIFS(VIFM!$D$2:$D$599,VIFM!$A$2:$A$599,Consumption_with_taxes!$A571,VIFM!$B$2:$B$599,Consumption_with_taxes!$B571,VIFM!$C$2:$C$599,Consumption_with_taxes!$D571)
* (1 + SUMIFS(RTFI!$D$2:$D$599,RTFI!$A$2:$A$599,Consumption_with_taxes!$A571,RTFI!$B$2:$B$599,Consumption_with_taxes!$B571,RTFI!$C$2:$C$599,Consumption_with_taxes!$D571))))</f>
        <v>3.8211580005102451E-6</v>
      </c>
    </row>
    <row r="572" spans="1:5" x14ac:dyDescent="0.25">
      <c r="A572" t="s">
        <v>12</v>
      </c>
      <c r="B572" t="s">
        <v>49</v>
      </c>
      <c r="C572" t="s">
        <v>48</v>
      </c>
      <c r="D572" t="s">
        <v>30</v>
      </c>
      <c r="E572">
        <f>IF(C572="Dom",(SUMIFS(VDFM!$D$2:$D$599,VDFM!$A$2:$A$599,Consumption_with_taxes!$A572,VDFM!$B$2:$B$599,Consumption_with_taxes!$B572,VDFM!$C$2:$C$599,Consumption_with_taxes!$D572)
* (1 + SUMIFS(RTFD!$D$2:$D$599,RTFD!$A$2:$A$599,Consumption_with_taxes!$A572,RTFD!$B$2:$B$599,Consumption_with_taxes!$B572,RTFD!$C$2:$C$599,Consumption_with_taxes!$D572))),
(SUMIFS(VIFM!$D$2:$D$599,VIFM!$A$2:$A$599,Consumption_with_taxes!$A572,VIFM!$B$2:$B$599,Consumption_with_taxes!$B572,VIFM!$C$2:$C$599,Consumption_with_taxes!$D572)
* (1 + SUMIFS(RTFI!$D$2:$D$599,RTFI!$A$2:$A$599,Consumption_with_taxes!$A572,RTFI!$B$2:$B$599,Consumption_with_taxes!$B572,RTFI!$C$2:$C$599,Consumption_with_taxes!$D572))))</f>
        <v>0.2303577883444817</v>
      </c>
    </row>
    <row r="573" spans="1:5" x14ac:dyDescent="0.25">
      <c r="A573" t="s">
        <v>12</v>
      </c>
      <c r="B573" t="s">
        <v>49</v>
      </c>
      <c r="C573" t="s">
        <v>48</v>
      </c>
      <c r="D573" t="s">
        <v>31</v>
      </c>
      <c r="E573">
        <f>IF(C573="Dom",(SUMIFS(VDFM!$D$2:$D$599,VDFM!$A$2:$A$599,Consumption_with_taxes!$A573,VDFM!$B$2:$B$599,Consumption_with_taxes!$B573,VDFM!$C$2:$C$599,Consumption_with_taxes!$D573)
* (1 + SUMIFS(RTFD!$D$2:$D$599,RTFD!$A$2:$A$599,Consumption_with_taxes!$A573,RTFD!$B$2:$B$599,Consumption_with_taxes!$B573,RTFD!$C$2:$C$599,Consumption_with_taxes!$D573))),
(SUMIFS(VIFM!$D$2:$D$599,VIFM!$A$2:$A$599,Consumption_with_taxes!$A573,VIFM!$B$2:$B$599,Consumption_with_taxes!$B573,VIFM!$C$2:$C$599,Consumption_with_taxes!$D573)
* (1 + SUMIFS(RTFI!$D$2:$D$599,RTFI!$A$2:$A$599,Consumption_with_taxes!$A573,RTFI!$B$2:$B$599,Consumption_with_taxes!$B573,RTFI!$C$2:$C$599,Consumption_with_taxes!$D573))))</f>
        <v>1.1118822670074588E-2</v>
      </c>
    </row>
    <row r="574" spans="1:5" x14ac:dyDescent="0.25">
      <c r="A574" t="s">
        <v>12</v>
      </c>
      <c r="B574" t="s">
        <v>49</v>
      </c>
      <c r="C574" t="s">
        <v>48</v>
      </c>
      <c r="D574" t="s">
        <v>32</v>
      </c>
      <c r="E574">
        <f>IF(C574="Dom",(SUMIFS(VDFM!$D$2:$D$599,VDFM!$A$2:$A$599,Consumption_with_taxes!$A574,VDFM!$B$2:$B$599,Consumption_with_taxes!$B574,VDFM!$C$2:$C$599,Consumption_with_taxes!$D574)
* (1 + SUMIFS(RTFD!$D$2:$D$599,RTFD!$A$2:$A$599,Consumption_with_taxes!$A574,RTFD!$B$2:$B$599,Consumption_with_taxes!$B574,RTFD!$C$2:$C$599,Consumption_with_taxes!$D574))),
(SUMIFS(VIFM!$D$2:$D$599,VIFM!$A$2:$A$599,Consumption_with_taxes!$A574,VIFM!$B$2:$B$599,Consumption_with_taxes!$B574,VIFM!$C$2:$C$599,Consumption_with_taxes!$D574)
* (1 + SUMIFS(RTFI!$D$2:$D$599,RTFI!$A$2:$A$599,Consumption_with_taxes!$A574,RTFI!$B$2:$B$599,Consumption_with_taxes!$B574,RTFI!$C$2:$C$599,Consumption_with_taxes!$D574))))</f>
        <v>7.6582668327684527E-3</v>
      </c>
    </row>
    <row r="575" spans="1:5" x14ac:dyDescent="0.25">
      <c r="A575" t="s">
        <v>12</v>
      </c>
      <c r="B575" t="s">
        <v>49</v>
      </c>
      <c r="C575" t="s">
        <v>48</v>
      </c>
      <c r="D575" t="s">
        <v>33</v>
      </c>
      <c r="E575">
        <f>IF(C575="Dom",(SUMIFS(VDFM!$D$2:$D$599,VDFM!$A$2:$A$599,Consumption_with_taxes!$A575,VDFM!$B$2:$B$599,Consumption_with_taxes!$B575,VDFM!$C$2:$C$599,Consumption_with_taxes!$D575)
* (1 + SUMIFS(RTFD!$D$2:$D$599,RTFD!$A$2:$A$599,Consumption_with_taxes!$A575,RTFD!$B$2:$B$599,Consumption_with_taxes!$B575,RTFD!$C$2:$C$599,Consumption_with_taxes!$D575))),
(SUMIFS(VIFM!$D$2:$D$599,VIFM!$A$2:$A$599,Consumption_with_taxes!$A575,VIFM!$B$2:$B$599,Consumption_with_taxes!$B575,VIFM!$C$2:$C$599,Consumption_with_taxes!$D575)
* (1 + SUMIFS(RTFI!$D$2:$D$599,RTFI!$A$2:$A$599,Consumption_with_taxes!$A575,RTFI!$B$2:$B$599,Consumption_with_taxes!$B575,RTFI!$C$2:$C$599,Consumption_with_taxes!$D575))))</f>
        <v>4.9872026289929387E-5</v>
      </c>
    </row>
    <row r="576" spans="1:5" x14ac:dyDescent="0.25">
      <c r="A576" t="s">
        <v>12</v>
      </c>
      <c r="B576" t="s">
        <v>49</v>
      </c>
      <c r="C576" t="s">
        <v>48</v>
      </c>
      <c r="D576" t="s">
        <v>34</v>
      </c>
      <c r="E576">
        <f>IF(C576="Dom",(SUMIFS(VDFM!$D$2:$D$599,VDFM!$A$2:$A$599,Consumption_with_taxes!$A576,VDFM!$B$2:$B$599,Consumption_with_taxes!$B576,VDFM!$C$2:$C$599,Consumption_with_taxes!$D576)
* (1 + SUMIFS(RTFD!$D$2:$D$599,RTFD!$A$2:$A$599,Consumption_with_taxes!$A576,RTFD!$B$2:$B$599,Consumption_with_taxes!$B576,RTFD!$C$2:$C$599,Consumption_with_taxes!$D576))),
(SUMIFS(VIFM!$D$2:$D$599,VIFM!$A$2:$A$599,Consumption_with_taxes!$A576,VIFM!$B$2:$B$599,Consumption_with_taxes!$B576,VIFM!$C$2:$C$599,Consumption_with_taxes!$D576)
* (1 + SUMIFS(RTFI!$D$2:$D$599,RTFI!$A$2:$A$599,Consumption_with_taxes!$A576,RTFI!$B$2:$B$599,Consumption_with_taxes!$B576,RTFI!$C$2:$C$599,Consumption_with_taxes!$D576))))</f>
        <v>0.45111620452984791</v>
      </c>
    </row>
    <row r="577" spans="1:5" x14ac:dyDescent="0.25">
      <c r="A577" t="s">
        <v>12</v>
      </c>
      <c r="B577" t="s">
        <v>49</v>
      </c>
      <c r="C577" t="s">
        <v>48</v>
      </c>
      <c r="D577" t="s">
        <v>35</v>
      </c>
      <c r="E577">
        <f>IF(C577="Dom",(SUMIFS(VDFM!$D$2:$D$599,VDFM!$A$2:$A$599,Consumption_with_taxes!$A577,VDFM!$B$2:$B$599,Consumption_with_taxes!$B577,VDFM!$C$2:$C$599,Consumption_with_taxes!$D577)
* (1 + SUMIFS(RTFD!$D$2:$D$599,RTFD!$A$2:$A$599,Consumption_with_taxes!$A577,RTFD!$B$2:$B$599,Consumption_with_taxes!$B577,RTFD!$C$2:$C$599,Consumption_with_taxes!$D577))),
(SUMIFS(VIFM!$D$2:$D$599,VIFM!$A$2:$A$599,Consumption_with_taxes!$A577,VIFM!$B$2:$B$599,Consumption_with_taxes!$B577,VIFM!$C$2:$C$599,Consumption_with_taxes!$D577)
* (1 + SUMIFS(RTFI!$D$2:$D$599,RTFI!$A$2:$A$599,Consumption_with_taxes!$A577,RTFI!$B$2:$B$599,Consumption_with_taxes!$B577,RTFI!$C$2:$C$599,Consumption_with_taxes!$D577))))</f>
        <v>1.1477544781608961E-2</v>
      </c>
    </row>
    <row r="578" spans="1:5" x14ac:dyDescent="0.25">
      <c r="A578" t="s">
        <v>12</v>
      </c>
      <c r="B578" t="s">
        <v>49</v>
      </c>
      <c r="C578" t="s">
        <v>48</v>
      </c>
      <c r="D578" t="s">
        <v>36</v>
      </c>
      <c r="E578">
        <f>IF(C578="Dom",(SUMIFS(VDFM!$D$2:$D$599,VDFM!$A$2:$A$599,Consumption_with_taxes!$A578,VDFM!$B$2:$B$599,Consumption_with_taxes!$B578,VDFM!$C$2:$C$599,Consumption_with_taxes!$D578)
* (1 + SUMIFS(RTFD!$D$2:$D$599,RTFD!$A$2:$A$599,Consumption_with_taxes!$A578,RTFD!$B$2:$B$599,Consumption_with_taxes!$B578,RTFD!$C$2:$C$599,Consumption_with_taxes!$D578))),
(SUMIFS(VIFM!$D$2:$D$599,VIFM!$A$2:$A$599,Consumption_with_taxes!$A578,VIFM!$B$2:$B$599,Consumption_with_taxes!$B578,VIFM!$C$2:$C$599,Consumption_with_taxes!$D578)
* (1 + SUMIFS(RTFI!$D$2:$D$599,RTFI!$A$2:$A$599,Consumption_with_taxes!$A578,RTFI!$B$2:$B$599,Consumption_with_taxes!$B578,RTFI!$C$2:$C$599,Consumption_with_taxes!$D578))))</f>
        <v>2.7613487021393768</v>
      </c>
    </row>
    <row r="579" spans="1:5" x14ac:dyDescent="0.25">
      <c r="A579" t="s">
        <v>12</v>
      </c>
      <c r="B579" t="s">
        <v>49</v>
      </c>
      <c r="C579" t="s">
        <v>48</v>
      </c>
      <c r="D579" t="s">
        <v>50</v>
      </c>
      <c r="E579">
        <f>IF(C579="Dom",(SUMIFS(VDFM!$D$2:$D$599,VDFM!$A$2:$A$599,Consumption_with_taxes!$A579,VDFM!$B$2:$B$599,Consumption_with_taxes!$B579,VDFM!$C$2:$C$599,Consumption_with_taxes!$D579)
* (1 + SUMIFS(RTFD!$D$2:$D$599,RTFD!$A$2:$A$599,Consumption_with_taxes!$A579,RTFD!$B$2:$B$599,Consumption_with_taxes!$B579,RTFD!$C$2:$C$599,Consumption_with_taxes!$D579))),
(SUMIFS(VIFM!$D$2:$D$599,VIFM!$A$2:$A$599,Consumption_with_taxes!$A579,VIFM!$B$2:$B$599,Consumption_with_taxes!$B579,VIFM!$C$2:$C$599,Consumption_with_taxes!$D579)
* (1 + SUMIFS(RTFI!$D$2:$D$599,RTFI!$A$2:$A$599,Consumption_with_taxes!$A579,RTFI!$B$2:$B$599,Consumption_with_taxes!$B579,RTFI!$C$2:$C$599,Consumption_with_taxes!$D579))))</f>
        <v>0.10065946075951705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abSelected="1" topLeftCell="A134" workbookViewId="0">
      <selection sqref="A1:C172"/>
    </sheetView>
  </sheetViews>
  <sheetFormatPr defaultRowHeight="15" x14ac:dyDescent="0.25"/>
  <sheetData>
    <row r="1" spans="1:3" x14ac:dyDescent="0.25">
      <c r="A1" t="s">
        <v>38</v>
      </c>
      <c r="B1" t="s">
        <v>37</v>
      </c>
      <c r="C1" t="s">
        <v>53</v>
      </c>
    </row>
    <row r="2" spans="1:3" x14ac:dyDescent="0.25">
      <c r="A2" t="s">
        <v>3</v>
      </c>
      <c r="B2" t="s">
        <v>19</v>
      </c>
      <c r="C2">
        <f>SUMIFS(Consumption_with_taxes!$E$2:$E$579,Consumption_with_taxes!$A$2:$A$579,HH_sum!$A2,Consumption_with_taxes!$D$2:$D$579,HH_sum!$B2,Consumption_with_taxes!$B$2:$B$579,"HH")</f>
        <v>38.177308187796456</v>
      </c>
    </row>
    <row r="3" spans="1:3" x14ac:dyDescent="0.25">
      <c r="A3" t="s">
        <v>3</v>
      </c>
      <c r="B3" t="s">
        <v>21</v>
      </c>
      <c r="C3">
        <f>SUMIFS(Consumption_with_taxes!$E$2:$E$579,Consumption_with_taxes!$A$2:$A$579,HH_sum!$A3,Consumption_with_taxes!$D$2:$D$579,HH_sum!$B3,Consumption_with_taxes!$B$2:$B$579,"HH")</f>
        <v>17.68487975844301</v>
      </c>
    </row>
    <row r="4" spans="1:3" x14ac:dyDescent="0.25">
      <c r="A4" t="s">
        <v>3</v>
      </c>
      <c r="B4" t="s">
        <v>22</v>
      </c>
      <c r="C4">
        <f>SUMIFS(Consumption_with_taxes!$E$2:$E$579,Consumption_with_taxes!$A$2:$A$579,HH_sum!$A4,Consumption_with_taxes!$D$2:$D$579,HH_sum!$B4,Consumption_with_taxes!$B$2:$B$579,"HH")</f>
        <v>4.1437646927780651</v>
      </c>
    </row>
    <row r="5" spans="1:3" x14ac:dyDescent="0.25">
      <c r="A5" t="s">
        <v>3</v>
      </c>
      <c r="B5" t="s">
        <v>23</v>
      </c>
      <c r="C5">
        <f>SUMIFS(Consumption_with_taxes!$E$2:$E$579,Consumption_with_taxes!$A$2:$A$579,HH_sum!$A5,Consumption_with_taxes!$D$2:$D$579,HH_sum!$B5,Consumption_with_taxes!$B$2:$B$579,"HH")</f>
        <v>0.13345675275382254</v>
      </c>
    </row>
    <row r="6" spans="1:3" x14ac:dyDescent="0.25">
      <c r="A6" t="s">
        <v>3</v>
      </c>
      <c r="B6" t="s">
        <v>24</v>
      </c>
      <c r="C6">
        <f>SUMIFS(Consumption_with_taxes!$E$2:$E$579,Consumption_with_taxes!$A$2:$A$579,HH_sum!$A6,Consumption_with_taxes!$D$2:$D$579,HH_sum!$B6,Consumption_with_taxes!$B$2:$B$579,"HH")</f>
        <v>70.019799827493301</v>
      </c>
    </row>
    <row r="7" spans="1:3" x14ac:dyDescent="0.25">
      <c r="A7" t="s">
        <v>3</v>
      </c>
      <c r="B7" t="s">
        <v>25</v>
      </c>
      <c r="C7">
        <f>SUMIFS(Consumption_with_taxes!$E$2:$E$579,Consumption_with_taxes!$A$2:$A$579,HH_sum!$A7,Consumption_with_taxes!$D$2:$D$579,HH_sum!$B7,Consumption_with_taxes!$B$2:$B$579,"HH")</f>
        <v>22.006730259671176</v>
      </c>
    </row>
    <row r="8" spans="1:3" x14ac:dyDescent="0.25">
      <c r="A8" t="s">
        <v>3</v>
      </c>
      <c r="B8" t="s">
        <v>28</v>
      </c>
      <c r="C8">
        <f>SUMIFS(Consumption_with_taxes!$E$2:$E$579,Consumption_with_taxes!$A$2:$A$579,HH_sum!$A8,Consumption_with_taxes!$D$2:$D$579,HH_sum!$B8,Consumption_with_taxes!$B$2:$B$579,"HH")</f>
        <v>43.467207484711551</v>
      </c>
    </row>
    <row r="9" spans="1:3" x14ac:dyDescent="0.25">
      <c r="A9" t="s">
        <v>3</v>
      </c>
      <c r="B9" t="s">
        <v>29</v>
      </c>
      <c r="C9">
        <f>SUMIFS(Consumption_with_taxes!$E$2:$E$579,Consumption_with_taxes!$A$2:$A$579,HH_sum!$A9,Consumption_with_taxes!$D$2:$D$579,HH_sum!$B9,Consumption_with_taxes!$B$2:$B$579,"HH")</f>
        <v>7.0542538237828051E-2</v>
      </c>
    </row>
    <row r="10" spans="1:3" x14ac:dyDescent="0.25">
      <c r="A10" t="s">
        <v>3</v>
      </c>
      <c r="B10" t="s">
        <v>30</v>
      </c>
      <c r="C10">
        <f>SUMIFS(Consumption_with_taxes!$E$2:$E$579,Consumption_with_taxes!$A$2:$A$579,HH_sum!$A10,Consumption_with_taxes!$D$2:$D$579,HH_sum!$B10,Consumption_with_taxes!$B$2:$B$579,"HH")</f>
        <v>55.282391805158078</v>
      </c>
    </row>
    <row r="11" spans="1:3" x14ac:dyDescent="0.25">
      <c r="A11" t="s">
        <v>3</v>
      </c>
      <c r="B11" t="s">
        <v>31</v>
      </c>
      <c r="C11">
        <f>SUMIFS(Consumption_with_taxes!$E$2:$E$579,Consumption_with_taxes!$A$2:$A$579,HH_sum!$A11,Consumption_with_taxes!$D$2:$D$579,HH_sum!$B11,Consumption_with_taxes!$B$2:$B$579,"HH")</f>
        <v>119.0597631059636</v>
      </c>
    </row>
    <row r="12" spans="1:3" x14ac:dyDescent="0.25">
      <c r="A12" t="s">
        <v>3</v>
      </c>
      <c r="B12" t="s">
        <v>32</v>
      </c>
      <c r="C12">
        <f>SUMIFS(Consumption_with_taxes!$E$2:$E$579,Consumption_with_taxes!$A$2:$A$579,HH_sum!$A12,Consumption_with_taxes!$D$2:$D$579,HH_sum!$B12,Consumption_with_taxes!$B$2:$B$579,"HH")</f>
        <v>81.115209232173697</v>
      </c>
    </row>
    <row r="13" spans="1:3" x14ac:dyDescent="0.25">
      <c r="A13" t="s">
        <v>3</v>
      </c>
      <c r="B13" t="s">
        <v>33</v>
      </c>
      <c r="C13">
        <f>SUMIFS(Consumption_with_taxes!$E$2:$E$579,Consumption_with_taxes!$A$2:$A$579,HH_sum!$A13,Consumption_with_taxes!$D$2:$D$579,HH_sum!$B13,Consumption_with_taxes!$B$2:$B$579,"HH")</f>
        <v>11.600744066583934</v>
      </c>
    </row>
    <row r="14" spans="1:3" x14ac:dyDescent="0.25">
      <c r="A14" t="s">
        <v>3</v>
      </c>
      <c r="B14" t="s">
        <v>34</v>
      </c>
      <c r="C14">
        <f>SUMIFS(Consumption_with_taxes!$E$2:$E$579,Consumption_with_taxes!$A$2:$A$579,HH_sum!$A14,Consumption_with_taxes!$D$2:$D$579,HH_sum!$B14,Consumption_with_taxes!$B$2:$B$579,"HH")</f>
        <v>48.973643762063531</v>
      </c>
    </row>
    <row r="15" spans="1:3" x14ac:dyDescent="0.25">
      <c r="A15" t="s">
        <v>3</v>
      </c>
      <c r="B15" t="s">
        <v>35</v>
      </c>
      <c r="C15">
        <f>SUMIFS(Consumption_with_taxes!$E$2:$E$579,Consumption_with_taxes!$A$2:$A$579,HH_sum!$A15,Consumption_with_taxes!$D$2:$D$579,HH_sum!$B15,Consumption_with_taxes!$B$2:$B$579,"HH")</f>
        <v>14.007246842550062</v>
      </c>
    </row>
    <row r="16" spans="1:3" x14ac:dyDescent="0.25">
      <c r="A16" t="s">
        <v>3</v>
      </c>
      <c r="B16" t="s">
        <v>36</v>
      </c>
      <c r="C16">
        <f>SUMIFS(Consumption_with_taxes!$E$2:$E$579,Consumption_with_taxes!$A$2:$A$579,HH_sum!$A16,Consumption_with_taxes!$D$2:$D$579,HH_sum!$B16,Consumption_with_taxes!$B$2:$B$579,"HH")</f>
        <v>409.88234019532047</v>
      </c>
    </row>
    <row r="17" spans="1:3" x14ac:dyDescent="0.25">
      <c r="A17" t="s">
        <v>3</v>
      </c>
      <c r="B17" t="s">
        <v>50</v>
      </c>
      <c r="C17">
        <f>SUMIFS(Consumption_with_taxes!$E$2:$E$579,Consumption_with_taxes!$A$2:$A$579,HH_sum!$A17,Consumption_with_taxes!$D$2:$D$579,HH_sum!$B17,Consumption_with_taxes!$B$2:$B$579,"HH")</f>
        <v>222.66371507963487</v>
      </c>
    </row>
    <row r="18" spans="1:3" x14ac:dyDescent="0.25">
      <c r="A18" t="s">
        <v>3</v>
      </c>
      <c r="B18" t="s">
        <v>20</v>
      </c>
      <c r="C18">
        <f>SUMIFS(Consumption_with_taxes!$E$2:$E$579,Consumption_with_taxes!$A$2:$A$579,HH_sum!$A18,Consumption_with_taxes!$D$2:$D$579,HH_sum!$B18,Consumption_with_taxes!$B$2:$B$579,"HH")</f>
        <v>2.801743439203479</v>
      </c>
    </row>
    <row r="19" spans="1:3" x14ac:dyDescent="0.25">
      <c r="A19" t="s">
        <v>3</v>
      </c>
      <c r="B19" t="s">
        <v>54</v>
      </c>
      <c r="C19">
        <f>SUMIFS(Consumption_with_taxes!$E$2:$E$579,Consumption_with_taxes!$A$2:$A$579,HH_sum!$A19,Consumption_with_taxes!$D$2:$D$579,HH_sum!$B19,Consumption_with_taxes!$B$2:$B$579,"HH")</f>
        <v>3.2463967887663401E-6</v>
      </c>
    </row>
    <row r="20" spans="1:3" x14ac:dyDescent="0.25">
      <c r="A20" t="s">
        <v>3</v>
      </c>
      <c r="B20" t="s">
        <v>55</v>
      </c>
      <c r="C20">
        <f>SUMIFS(Consumption_with_taxes!$E$2:$E$579,Consumption_with_taxes!$A$2:$A$579,HH_sum!$A20,Consumption_with_taxes!$D$2:$D$579,HH_sum!$B20,Consumption_with_taxes!$B$2:$B$579,"HH")</f>
        <v>3.2179472356102128E-2</v>
      </c>
    </row>
    <row r="21" spans="1:3" x14ac:dyDescent="0.25">
      <c r="A21" t="s">
        <v>4</v>
      </c>
      <c r="B21" t="s">
        <v>19</v>
      </c>
      <c r="C21">
        <f>SUMIFS(Consumption_with_taxes!$E$2:$E$579,Consumption_with_taxes!$A$2:$A$579,HH_sum!$A21,Consumption_with_taxes!$D$2:$D$579,HH_sum!$B21,Consumption_with_taxes!$B$2:$B$579,"HH")</f>
        <v>56.795680141192221</v>
      </c>
    </row>
    <row r="22" spans="1:3" x14ac:dyDescent="0.25">
      <c r="A22" t="s">
        <v>4</v>
      </c>
      <c r="B22" t="s">
        <v>21</v>
      </c>
      <c r="C22">
        <f>SUMIFS(Consumption_with_taxes!$E$2:$E$579,Consumption_with_taxes!$A$2:$A$579,HH_sum!$A22,Consumption_with_taxes!$D$2:$D$579,HH_sum!$B22,Consumption_with_taxes!$B$2:$B$579,"HH")</f>
        <v>33.129790511251024</v>
      </c>
    </row>
    <row r="23" spans="1:3" x14ac:dyDescent="0.25">
      <c r="A23" t="s">
        <v>4</v>
      </c>
      <c r="B23" t="s">
        <v>22</v>
      </c>
      <c r="C23">
        <f>SUMIFS(Consumption_with_taxes!$E$2:$E$579,Consumption_with_taxes!$A$2:$A$579,HH_sum!$A23,Consumption_with_taxes!$D$2:$D$579,HH_sum!$B23,Consumption_with_taxes!$B$2:$B$579,"HH")</f>
        <v>6.7994491563611614</v>
      </c>
    </row>
    <row r="24" spans="1:3" x14ac:dyDescent="0.25">
      <c r="A24" t="s">
        <v>4</v>
      </c>
      <c r="B24" t="s">
        <v>23</v>
      </c>
      <c r="C24">
        <f>SUMIFS(Consumption_with_taxes!$E$2:$E$579,Consumption_with_taxes!$A$2:$A$579,HH_sum!$A24,Consumption_with_taxes!$D$2:$D$579,HH_sum!$B24,Consumption_with_taxes!$B$2:$B$579,"HH")</f>
        <v>2.0953931382379269E-2</v>
      </c>
    </row>
    <row r="25" spans="1:3" x14ac:dyDescent="0.25">
      <c r="A25" t="s">
        <v>4</v>
      </c>
      <c r="B25" t="s">
        <v>24</v>
      </c>
      <c r="C25">
        <f>SUMIFS(Consumption_with_taxes!$E$2:$E$579,Consumption_with_taxes!$A$2:$A$579,HH_sum!$A25,Consumption_with_taxes!$D$2:$D$579,HH_sum!$B25,Consumption_with_taxes!$B$2:$B$579,"HH")</f>
        <v>78.743451844684728</v>
      </c>
    </row>
    <row r="26" spans="1:3" x14ac:dyDescent="0.25">
      <c r="A26" t="s">
        <v>4</v>
      </c>
      <c r="B26" t="s">
        <v>25</v>
      </c>
      <c r="C26">
        <f>SUMIFS(Consumption_with_taxes!$E$2:$E$579,Consumption_with_taxes!$A$2:$A$579,HH_sum!$A26,Consumption_with_taxes!$D$2:$D$579,HH_sum!$B26,Consumption_with_taxes!$B$2:$B$579,"HH")</f>
        <v>41.236267617265078</v>
      </c>
    </row>
    <row r="27" spans="1:3" x14ac:dyDescent="0.25">
      <c r="A27" t="s">
        <v>4</v>
      </c>
      <c r="B27" t="s">
        <v>28</v>
      </c>
      <c r="C27">
        <f>SUMIFS(Consumption_with_taxes!$E$2:$E$579,Consumption_with_taxes!$A$2:$A$579,HH_sum!$A27,Consumption_with_taxes!$D$2:$D$579,HH_sum!$B27,Consumption_with_taxes!$B$2:$B$579,"HH")</f>
        <v>49.080837543735406</v>
      </c>
    </row>
    <row r="28" spans="1:3" x14ac:dyDescent="0.25">
      <c r="A28" t="s">
        <v>4</v>
      </c>
      <c r="B28" t="s">
        <v>29</v>
      </c>
      <c r="C28">
        <f>SUMIFS(Consumption_with_taxes!$E$2:$E$579,Consumption_with_taxes!$A$2:$A$579,HH_sum!$A28,Consumption_with_taxes!$D$2:$D$579,HH_sum!$B28,Consumption_with_taxes!$B$2:$B$579,"HH")</f>
        <v>3.9595695177165654E-3</v>
      </c>
    </row>
    <row r="29" spans="1:3" x14ac:dyDescent="0.25">
      <c r="A29" t="s">
        <v>4</v>
      </c>
      <c r="B29" t="s">
        <v>30</v>
      </c>
      <c r="C29">
        <f>SUMIFS(Consumption_with_taxes!$E$2:$E$579,Consumption_with_taxes!$A$2:$A$579,HH_sum!$A29,Consumption_with_taxes!$D$2:$D$579,HH_sum!$B29,Consumption_with_taxes!$B$2:$B$579,"HH")</f>
        <v>66.101106287966559</v>
      </c>
    </row>
    <row r="30" spans="1:3" x14ac:dyDescent="0.25">
      <c r="A30" t="s">
        <v>4</v>
      </c>
      <c r="B30" t="s">
        <v>31</v>
      </c>
      <c r="C30">
        <f>SUMIFS(Consumption_with_taxes!$E$2:$E$579,Consumption_with_taxes!$A$2:$A$579,HH_sum!$A30,Consumption_with_taxes!$D$2:$D$579,HH_sum!$B30,Consumption_with_taxes!$B$2:$B$579,"HH")</f>
        <v>175.51154682412215</v>
      </c>
    </row>
    <row r="31" spans="1:3" x14ac:dyDescent="0.25">
      <c r="A31" t="s">
        <v>4</v>
      </c>
      <c r="B31" t="s">
        <v>32</v>
      </c>
      <c r="C31">
        <f>SUMIFS(Consumption_with_taxes!$E$2:$E$579,Consumption_with_taxes!$A$2:$A$579,HH_sum!$A31,Consumption_with_taxes!$D$2:$D$579,HH_sum!$B31,Consumption_with_taxes!$B$2:$B$579,"HH")</f>
        <v>128.47364369674654</v>
      </c>
    </row>
    <row r="32" spans="1:3" x14ac:dyDescent="0.25">
      <c r="A32" t="s">
        <v>4</v>
      </c>
      <c r="B32" t="s">
        <v>33</v>
      </c>
      <c r="C32">
        <f>SUMIFS(Consumption_with_taxes!$E$2:$E$579,Consumption_with_taxes!$A$2:$A$579,HH_sum!$A32,Consumption_with_taxes!$D$2:$D$579,HH_sum!$B32,Consumption_with_taxes!$B$2:$B$579,"HH")</f>
        <v>4.9032681815889587</v>
      </c>
    </row>
    <row r="33" spans="1:3" x14ac:dyDescent="0.25">
      <c r="A33" t="s">
        <v>4</v>
      </c>
      <c r="B33" t="s">
        <v>34</v>
      </c>
      <c r="C33">
        <f>SUMIFS(Consumption_with_taxes!$E$2:$E$579,Consumption_with_taxes!$A$2:$A$579,HH_sum!$A33,Consumption_with_taxes!$D$2:$D$579,HH_sum!$B33,Consumption_with_taxes!$B$2:$B$579,"HH")</f>
        <v>53.992376992196988</v>
      </c>
    </row>
    <row r="34" spans="1:3" x14ac:dyDescent="0.25">
      <c r="A34" t="s">
        <v>4</v>
      </c>
      <c r="B34" t="s">
        <v>35</v>
      </c>
      <c r="C34">
        <f>SUMIFS(Consumption_with_taxes!$E$2:$E$579,Consumption_with_taxes!$A$2:$A$579,HH_sum!$A34,Consumption_with_taxes!$D$2:$D$579,HH_sum!$B34,Consumption_with_taxes!$B$2:$B$579,"HH")</f>
        <v>10.645740507928931</v>
      </c>
    </row>
    <row r="35" spans="1:3" x14ac:dyDescent="0.25">
      <c r="A35" t="s">
        <v>4</v>
      </c>
      <c r="B35" t="s">
        <v>36</v>
      </c>
      <c r="C35">
        <f>SUMIFS(Consumption_with_taxes!$E$2:$E$579,Consumption_with_taxes!$A$2:$A$579,HH_sum!$A35,Consumption_with_taxes!$D$2:$D$579,HH_sum!$B35,Consumption_with_taxes!$B$2:$B$579,"HH")</f>
        <v>538.50383611179154</v>
      </c>
    </row>
    <row r="36" spans="1:3" x14ac:dyDescent="0.25">
      <c r="A36" t="s">
        <v>4</v>
      </c>
      <c r="B36" t="s">
        <v>50</v>
      </c>
      <c r="C36">
        <f>SUMIFS(Consumption_with_taxes!$E$2:$E$579,Consumption_with_taxes!$A$2:$A$579,HH_sum!$A36,Consumption_with_taxes!$D$2:$D$579,HH_sum!$B36,Consumption_with_taxes!$B$2:$B$579,"HH")</f>
        <v>254.77905481270707</v>
      </c>
    </row>
    <row r="37" spans="1:3" x14ac:dyDescent="0.25">
      <c r="A37" t="s">
        <v>4</v>
      </c>
      <c r="B37" t="s">
        <v>20</v>
      </c>
      <c r="C37">
        <f>SUMIFS(Consumption_with_taxes!$E$2:$E$579,Consumption_with_taxes!$A$2:$A$579,HH_sum!$A37,Consumption_with_taxes!$D$2:$D$579,HH_sum!$B37,Consumption_with_taxes!$B$2:$B$579,"HH")</f>
        <v>8.8545343717679419</v>
      </c>
    </row>
    <row r="38" spans="1:3" x14ac:dyDescent="0.25">
      <c r="A38" t="s">
        <v>4</v>
      </c>
      <c r="B38" t="s">
        <v>54</v>
      </c>
      <c r="C38">
        <f>SUMIFS(Consumption_with_taxes!$E$2:$E$579,Consumption_with_taxes!$A$2:$A$579,HH_sum!$A38,Consumption_with_taxes!$D$2:$D$579,HH_sum!$B38,Consumption_with_taxes!$B$2:$B$579,"HH")</f>
        <v>3.743398712345862E-2</v>
      </c>
    </row>
    <row r="39" spans="1:3" x14ac:dyDescent="0.25">
      <c r="A39" t="s">
        <v>4</v>
      </c>
      <c r="B39" t="s">
        <v>55</v>
      </c>
      <c r="C39">
        <f>SUMIFS(Consumption_with_taxes!$E$2:$E$579,Consumption_with_taxes!$A$2:$A$579,HH_sum!$A39,Consumption_with_taxes!$D$2:$D$579,HH_sum!$B39,Consumption_with_taxes!$B$2:$B$579,"HH")</f>
        <v>0.20068147429609287</v>
      </c>
    </row>
    <row r="40" spans="1:3" x14ac:dyDescent="0.25">
      <c r="A40" t="s">
        <v>6</v>
      </c>
      <c r="B40" t="s">
        <v>19</v>
      </c>
      <c r="C40">
        <f>SUMIFS(Consumption_with_taxes!$E$2:$E$579,Consumption_with_taxes!$A$2:$A$579,HH_sum!$A40,Consumption_with_taxes!$D$2:$D$579,HH_sum!$B40,Consumption_with_taxes!$B$2:$B$579,"HH")</f>
        <v>9.3672838486264975</v>
      </c>
    </row>
    <row r="41" spans="1:3" x14ac:dyDescent="0.25">
      <c r="A41" t="s">
        <v>6</v>
      </c>
      <c r="B41" t="s">
        <v>21</v>
      </c>
      <c r="C41">
        <f>SUMIFS(Consumption_with_taxes!$E$2:$E$579,Consumption_with_taxes!$A$2:$A$579,HH_sum!$A41,Consumption_with_taxes!$D$2:$D$579,HH_sum!$B41,Consumption_with_taxes!$B$2:$B$579,"HH")</f>
        <v>4.5244260329875621</v>
      </c>
    </row>
    <row r="42" spans="1:3" x14ac:dyDescent="0.25">
      <c r="A42" t="s">
        <v>6</v>
      </c>
      <c r="B42" t="s">
        <v>22</v>
      </c>
      <c r="C42">
        <f>SUMIFS(Consumption_with_taxes!$E$2:$E$579,Consumption_with_taxes!$A$2:$A$579,HH_sum!$A42,Consumption_with_taxes!$D$2:$D$579,HH_sum!$B42,Consumption_with_taxes!$B$2:$B$579,"HH")</f>
        <v>2.2114070217259933</v>
      </c>
    </row>
    <row r="43" spans="1:3" x14ac:dyDescent="0.25">
      <c r="A43" t="s">
        <v>6</v>
      </c>
      <c r="B43" t="s">
        <v>23</v>
      </c>
      <c r="C43">
        <f>SUMIFS(Consumption_with_taxes!$E$2:$E$579,Consumption_with_taxes!$A$2:$A$579,HH_sum!$A43,Consumption_with_taxes!$D$2:$D$579,HH_sum!$B43,Consumption_with_taxes!$B$2:$B$579,"HH")</f>
        <v>0.16370185420572447</v>
      </c>
    </row>
    <row r="44" spans="1:3" x14ac:dyDescent="0.25">
      <c r="A44" t="s">
        <v>6</v>
      </c>
      <c r="B44" t="s">
        <v>24</v>
      </c>
      <c r="C44">
        <f>SUMIFS(Consumption_with_taxes!$E$2:$E$579,Consumption_with_taxes!$A$2:$A$579,HH_sum!$A44,Consumption_with_taxes!$D$2:$D$579,HH_sum!$B44,Consumption_with_taxes!$B$2:$B$579,"HH")</f>
        <v>8.3092806855473622</v>
      </c>
    </row>
    <row r="45" spans="1:3" x14ac:dyDescent="0.25">
      <c r="A45" t="s">
        <v>6</v>
      </c>
      <c r="B45" t="s">
        <v>25</v>
      </c>
      <c r="C45">
        <f>SUMIFS(Consumption_with_taxes!$E$2:$E$579,Consumption_with_taxes!$A$2:$A$579,HH_sum!$A45,Consumption_with_taxes!$D$2:$D$579,HH_sum!$B45,Consumption_with_taxes!$B$2:$B$579,"HH")</f>
        <v>10.418869446938313</v>
      </c>
    </row>
    <row r="46" spans="1:3" x14ac:dyDescent="0.25">
      <c r="A46" t="s">
        <v>6</v>
      </c>
      <c r="B46" t="s">
        <v>28</v>
      </c>
      <c r="C46">
        <f>SUMIFS(Consumption_with_taxes!$E$2:$E$579,Consumption_with_taxes!$A$2:$A$579,HH_sum!$A46,Consumption_with_taxes!$D$2:$D$579,HH_sum!$B46,Consumption_with_taxes!$B$2:$B$579,"HH")</f>
        <v>10.872618127560688</v>
      </c>
    </row>
    <row r="47" spans="1:3" x14ac:dyDescent="0.25">
      <c r="A47" t="s">
        <v>6</v>
      </c>
      <c r="B47" t="s">
        <v>29</v>
      </c>
      <c r="C47">
        <f>SUMIFS(Consumption_with_taxes!$E$2:$E$579,Consumption_with_taxes!$A$2:$A$579,HH_sum!$A47,Consumption_with_taxes!$D$2:$D$579,HH_sum!$B47,Consumption_with_taxes!$B$2:$B$579,"HH")</f>
        <v>0.11229388623038802</v>
      </c>
    </row>
    <row r="48" spans="1:3" x14ac:dyDescent="0.25">
      <c r="A48" t="s">
        <v>6</v>
      </c>
      <c r="B48" t="s">
        <v>30</v>
      </c>
      <c r="C48">
        <f>SUMIFS(Consumption_with_taxes!$E$2:$E$579,Consumption_with_taxes!$A$2:$A$579,HH_sum!$A48,Consumption_with_taxes!$D$2:$D$579,HH_sum!$B48,Consumption_with_taxes!$B$2:$B$579,"HH")</f>
        <v>7.1253288517858433</v>
      </c>
    </row>
    <row r="49" spans="1:3" x14ac:dyDescent="0.25">
      <c r="A49" t="s">
        <v>6</v>
      </c>
      <c r="B49" t="s">
        <v>31</v>
      </c>
      <c r="C49">
        <f>SUMIFS(Consumption_with_taxes!$E$2:$E$579,Consumption_with_taxes!$A$2:$A$579,HH_sum!$A49,Consumption_with_taxes!$D$2:$D$579,HH_sum!$B49,Consumption_with_taxes!$B$2:$B$579,"HH")</f>
        <v>40.290711602410838</v>
      </c>
    </row>
    <row r="50" spans="1:3" x14ac:dyDescent="0.25">
      <c r="A50" t="s">
        <v>6</v>
      </c>
      <c r="B50" t="s">
        <v>32</v>
      </c>
      <c r="C50">
        <f>SUMIFS(Consumption_with_taxes!$E$2:$E$579,Consumption_with_taxes!$A$2:$A$579,HH_sum!$A50,Consumption_with_taxes!$D$2:$D$579,HH_sum!$B50,Consumption_with_taxes!$B$2:$B$579,"HH")</f>
        <v>16.814565148674404</v>
      </c>
    </row>
    <row r="51" spans="1:3" x14ac:dyDescent="0.25">
      <c r="A51" t="s">
        <v>6</v>
      </c>
      <c r="B51" t="s">
        <v>33</v>
      </c>
      <c r="C51">
        <f>SUMIFS(Consumption_with_taxes!$E$2:$E$579,Consumption_with_taxes!$A$2:$A$579,HH_sum!$A51,Consumption_with_taxes!$D$2:$D$579,HH_sum!$B51,Consumption_with_taxes!$B$2:$B$579,"HH")</f>
        <v>12.813610937619501</v>
      </c>
    </row>
    <row r="52" spans="1:3" x14ac:dyDescent="0.25">
      <c r="A52" t="s">
        <v>6</v>
      </c>
      <c r="B52" t="s">
        <v>34</v>
      </c>
      <c r="C52">
        <f>SUMIFS(Consumption_with_taxes!$E$2:$E$579,Consumption_with_taxes!$A$2:$A$579,HH_sum!$A52,Consumption_with_taxes!$D$2:$D$579,HH_sum!$B52,Consumption_with_taxes!$B$2:$B$579,"HH")</f>
        <v>10.675267742015981</v>
      </c>
    </row>
    <row r="53" spans="1:3" x14ac:dyDescent="0.25">
      <c r="A53" t="s">
        <v>6</v>
      </c>
      <c r="B53" t="s">
        <v>35</v>
      </c>
      <c r="C53">
        <f>SUMIFS(Consumption_with_taxes!$E$2:$E$579,Consumption_with_taxes!$A$2:$A$579,HH_sum!$A53,Consumption_with_taxes!$D$2:$D$579,HH_sum!$B53,Consumption_with_taxes!$B$2:$B$579,"HH")</f>
        <v>5.3560680913949446</v>
      </c>
    </row>
    <row r="54" spans="1:3" x14ac:dyDescent="0.25">
      <c r="A54" t="s">
        <v>6</v>
      </c>
      <c r="B54" t="s">
        <v>36</v>
      </c>
      <c r="C54">
        <f>SUMIFS(Consumption_with_taxes!$E$2:$E$579,Consumption_with_taxes!$A$2:$A$579,HH_sum!$A54,Consumption_with_taxes!$D$2:$D$579,HH_sum!$B54,Consumption_with_taxes!$B$2:$B$579,"HH")</f>
        <v>61.029145879176255</v>
      </c>
    </row>
    <row r="55" spans="1:3" x14ac:dyDescent="0.25">
      <c r="A55" t="s">
        <v>6</v>
      </c>
      <c r="B55" t="s">
        <v>50</v>
      </c>
      <c r="C55">
        <f>SUMIFS(Consumption_with_taxes!$E$2:$E$579,Consumption_with_taxes!$A$2:$A$579,HH_sum!$A55,Consumption_with_taxes!$D$2:$D$579,HH_sum!$B55,Consumption_with_taxes!$B$2:$B$579,"HH")</f>
        <v>37.750663637035629</v>
      </c>
    </row>
    <row r="56" spans="1:3" x14ac:dyDescent="0.25">
      <c r="A56" t="s">
        <v>6</v>
      </c>
      <c r="B56" t="s">
        <v>20</v>
      </c>
      <c r="C56">
        <f>SUMIFS(Consumption_with_taxes!$E$2:$E$579,Consumption_with_taxes!$A$2:$A$579,HH_sum!$A56,Consumption_with_taxes!$D$2:$D$579,HH_sum!$B56,Consumption_with_taxes!$B$2:$B$579,"HH")</f>
        <v>1.2709533959574355</v>
      </c>
    </row>
    <row r="57" spans="1:3" x14ac:dyDescent="0.25">
      <c r="A57" t="s">
        <v>6</v>
      </c>
      <c r="B57" t="s">
        <v>54</v>
      </c>
      <c r="C57">
        <f>SUMIFS(Consumption_with_taxes!$E$2:$E$579,Consumption_with_taxes!$A$2:$A$579,HH_sum!$A57,Consumption_with_taxes!$D$2:$D$579,HH_sum!$B57,Consumption_with_taxes!$B$2:$B$579,"HH")</f>
        <v>9.1890185260632296E-7</v>
      </c>
    </row>
    <row r="58" spans="1:3" x14ac:dyDescent="0.25">
      <c r="A58" t="s">
        <v>6</v>
      </c>
      <c r="B58" t="s">
        <v>55</v>
      </c>
      <c r="C58">
        <f>SUMIFS(Consumption_with_taxes!$E$2:$E$579,Consumption_with_taxes!$A$2:$A$579,HH_sum!$A58,Consumption_with_taxes!$D$2:$D$579,HH_sum!$B58,Consumption_with_taxes!$B$2:$B$579,"HH")</f>
        <v>0.91952333278994791</v>
      </c>
    </row>
    <row r="59" spans="1:3" x14ac:dyDescent="0.25">
      <c r="A59" t="s">
        <v>5</v>
      </c>
      <c r="B59" t="s">
        <v>19</v>
      </c>
      <c r="C59">
        <f>SUMIFS(Consumption_with_taxes!$E$2:$E$579,Consumption_with_taxes!$A$2:$A$579,HH_sum!$A59,Consumption_with_taxes!$D$2:$D$579,HH_sum!$B59,Consumption_with_taxes!$B$2:$B$579,"HH")</f>
        <v>26.988476310483097</v>
      </c>
    </row>
    <row r="60" spans="1:3" x14ac:dyDescent="0.25">
      <c r="A60" t="s">
        <v>5</v>
      </c>
      <c r="B60" t="s">
        <v>21</v>
      </c>
      <c r="C60">
        <f>SUMIFS(Consumption_with_taxes!$E$2:$E$579,Consumption_with_taxes!$A$2:$A$579,HH_sum!$A60,Consumption_with_taxes!$D$2:$D$579,HH_sum!$B60,Consumption_with_taxes!$B$2:$B$579,"HH")</f>
        <v>15.830350851638405</v>
      </c>
    </row>
    <row r="61" spans="1:3" x14ac:dyDescent="0.25">
      <c r="A61" t="s">
        <v>5</v>
      </c>
      <c r="B61" t="s">
        <v>22</v>
      </c>
      <c r="C61">
        <f>SUMIFS(Consumption_with_taxes!$E$2:$E$579,Consumption_with_taxes!$A$2:$A$579,HH_sum!$A61,Consumption_with_taxes!$D$2:$D$579,HH_sum!$B61,Consumption_with_taxes!$B$2:$B$579,"HH")</f>
        <v>4.781075427338358</v>
      </c>
    </row>
    <row r="62" spans="1:3" x14ac:dyDescent="0.25">
      <c r="A62" t="s">
        <v>5</v>
      </c>
      <c r="B62" t="s">
        <v>23</v>
      </c>
      <c r="C62">
        <f>SUMIFS(Consumption_with_taxes!$E$2:$E$579,Consumption_with_taxes!$A$2:$A$579,HH_sum!$A62,Consumption_with_taxes!$D$2:$D$579,HH_sum!$B62,Consumption_with_taxes!$B$2:$B$579,"HH")</f>
        <v>1.2692319478930169E-2</v>
      </c>
    </row>
    <row r="63" spans="1:3" x14ac:dyDescent="0.25">
      <c r="A63" t="s">
        <v>5</v>
      </c>
      <c r="B63" t="s">
        <v>24</v>
      </c>
      <c r="C63">
        <f>SUMIFS(Consumption_with_taxes!$E$2:$E$579,Consumption_with_taxes!$A$2:$A$579,HH_sum!$A63,Consumption_with_taxes!$D$2:$D$579,HH_sum!$B63,Consumption_with_taxes!$B$2:$B$579,"HH")</f>
        <v>35.311844303542472</v>
      </c>
    </row>
    <row r="64" spans="1:3" x14ac:dyDescent="0.25">
      <c r="A64" t="s">
        <v>5</v>
      </c>
      <c r="B64" t="s">
        <v>25</v>
      </c>
      <c r="C64">
        <f>SUMIFS(Consumption_with_taxes!$E$2:$E$579,Consumption_with_taxes!$A$2:$A$579,HH_sum!$A64,Consumption_with_taxes!$D$2:$D$579,HH_sum!$B64,Consumption_with_taxes!$B$2:$B$579,"HH")</f>
        <v>17.421788554359377</v>
      </c>
    </row>
    <row r="65" spans="1:3" x14ac:dyDescent="0.25">
      <c r="A65" t="s">
        <v>5</v>
      </c>
      <c r="B65" t="s">
        <v>28</v>
      </c>
      <c r="C65">
        <f>SUMIFS(Consumption_with_taxes!$E$2:$E$579,Consumption_with_taxes!$A$2:$A$579,HH_sum!$A65,Consumption_with_taxes!$D$2:$D$579,HH_sum!$B65,Consumption_with_taxes!$B$2:$B$579,"HH")</f>
        <v>33.745641379940679</v>
      </c>
    </row>
    <row r="66" spans="1:3" x14ac:dyDescent="0.25">
      <c r="A66" t="s">
        <v>5</v>
      </c>
      <c r="B66" t="s">
        <v>29</v>
      </c>
      <c r="C66">
        <f>SUMIFS(Consumption_with_taxes!$E$2:$E$579,Consumption_with_taxes!$A$2:$A$579,HH_sum!$A66,Consumption_with_taxes!$D$2:$D$579,HH_sum!$B66,Consumption_with_taxes!$B$2:$B$579,"HH")</f>
        <v>2.6064131851986959E-3</v>
      </c>
    </row>
    <row r="67" spans="1:3" x14ac:dyDescent="0.25">
      <c r="A67" t="s">
        <v>5</v>
      </c>
      <c r="B67" t="s">
        <v>30</v>
      </c>
      <c r="C67">
        <f>SUMIFS(Consumption_with_taxes!$E$2:$E$579,Consumption_with_taxes!$A$2:$A$579,HH_sum!$A67,Consumption_with_taxes!$D$2:$D$579,HH_sum!$B67,Consumption_with_taxes!$B$2:$B$579,"HH")</f>
        <v>42.047752768460775</v>
      </c>
    </row>
    <row r="68" spans="1:3" x14ac:dyDescent="0.25">
      <c r="A68" t="s">
        <v>5</v>
      </c>
      <c r="B68" t="s">
        <v>31</v>
      </c>
      <c r="C68">
        <f>SUMIFS(Consumption_with_taxes!$E$2:$E$579,Consumption_with_taxes!$A$2:$A$579,HH_sum!$A68,Consumption_with_taxes!$D$2:$D$579,HH_sum!$B68,Consumption_with_taxes!$B$2:$B$579,"HH")</f>
        <v>99.238845216791574</v>
      </c>
    </row>
    <row r="69" spans="1:3" x14ac:dyDescent="0.25">
      <c r="A69" t="s">
        <v>5</v>
      </c>
      <c r="B69" t="s">
        <v>32</v>
      </c>
      <c r="C69">
        <f>SUMIFS(Consumption_with_taxes!$E$2:$E$579,Consumption_with_taxes!$A$2:$A$579,HH_sum!$A69,Consumption_with_taxes!$D$2:$D$579,HH_sum!$B69,Consumption_with_taxes!$B$2:$B$579,"HH")</f>
        <v>107.45283062256097</v>
      </c>
    </row>
    <row r="70" spans="1:3" x14ac:dyDescent="0.25">
      <c r="A70" t="s">
        <v>5</v>
      </c>
      <c r="B70" t="s">
        <v>33</v>
      </c>
      <c r="C70">
        <f>SUMIFS(Consumption_with_taxes!$E$2:$E$579,Consumption_with_taxes!$A$2:$A$579,HH_sum!$A70,Consumption_with_taxes!$D$2:$D$579,HH_sum!$B70,Consumption_with_taxes!$B$2:$B$579,"HH")</f>
        <v>9.2769925649650222</v>
      </c>
    </row>
    <row r="71" spans="1:3" x14ac:dyDescent="0.25">
      <c r="A71" t="s">
        <v>5</v>
      </c>
      <c r="B71" t="s">
        <v>34</v>
      </c>
      <c r="C71">
        <f>SUMIFS(Consumption_with_taxes!$E$2:$E$579,Consumption_with_taxes!$A$2:$A$579,HH_sum!$A71,Consumption_with_taxes!$D$2:$D$579,HH_sum!$B71,Consumption_with_taxes!$B$2:$B$579,"HH")</f>
        <v>38.819088611306341</v>
      </c>
    </row>
    <row r="72" spans="1:3" x14ac:dyDescent="0.25">
      <c r="A72" t="s">
        <v>5</v>
      </c>
      <c r="B72" t="s">
        <v>35</v>
      </c>
      <c r="C72">
        <f>SUMIFS(Consumption_with_taxes!$E$2:$E$579,Consumption_with_taxes!$A$2:$A$579,HH_sum!$A72,Consumption_with_taxes!$D$2:$D$579,HH_sum!$B72,Consumption_with_taxes!$B$2:$B$579,"HH")</f>
        <v>12.125126570341639</v>
      </c>
    </row>
    <row r="73" spans="1:3" x14ac:dyDescent="0.25">
      <c r="A73" t="s">
        <v>5</v>
      </c>
      <c r="B73" t="s">
        <v>36</v>
      </c>
      <c r="C73">
        <f>SUMIFS(Consumption_with_taxes!$E$2:$E$579,Consumption_with_taxes!$A$2:$A$579,HH_sum!$A73,Consumption_with_taxes!$D$2:$D$579,HH_sum!$B73,Consumption_with_taxes!$B$2:$B$579,"HH")</f>
        <v>388.24775729225075</v>
      </c>
    </row>
    <row r="74" spans="1:3" x14ac:dyDescent="0.25">
      <c r="A74" t="s">
        <v>5</v>
      </c>
      <c r="B74" t="s">
        <v>50</v>
      </c>
      <c r="C74">
        <f>SUMIFS(Consumption_with_taxes!$E$2:$E$579,Consumption_with_taxes!$A$2:$A$579,HH_sum!$A74,Consumption_with_taxes!$D$2:$D$579,HH_sum!$B74,Consumption_with_taxes!$B$2:$B$579,"HH")</f>
        <v>145.04169047780638</v>
      </c>
    </row>
    <row r="75" spans="1:3" x14ac:dyDescent="0.25">
      <c r="A75" t="s">
        <v>5</v>
      </c>
      <c r="B75" t="s">
        <v>20</v>
      </c>
      <c r="C75">
        <f>SUMIFS(Consumption_with_taxes!$E$2:$E$579,Consumption_with_taxes!$A$2:$A$579,HH_sum!$A75,Consumption_with_taxes!$D$2:$D$579,HH_sum!$B75,Consumption_with_taxes!$B$2:$B$579,"HH")</f>
        <v>9.4533063392694974</v>
      </c>
    </row>
    <row r="76" spans="1:3" x14ac:dyDescent="0.25">
      <c r="A76" t="s">
        <v>5</v>
      </c>
      <c r="B76" t="s">
        <v>54</v>
      </c>
      <c r="C76">
        <f>SUMIFS(Consumption_with_taxes!$E$2:$E$579,Consumption_with_taxes!$A$2:$A$579,HH_sum!$A76,Consumption_with_taxes!$D$2:$D$579,HH_sum!$B76,Consumption_with_taxes!$B$2:$B$579,"HH")</f>
        <v>3.45811445926352E-6</v>
      </c>
    </row>
    <row r="77" spans="1:3" x14ac:dyDescent="0.25">
      <c r="A77" t="s">
        <v>5</v>
      </c>
      <c r="B77" t="s">
        <v>55</v>
      </c>
      <c r="C77">
        <f>SUMIFS(Consumption_with_taxes!$E$2:$E$579,Consumption_with_taxes!$A$2:$A$579,HH_sum!$A77,Consumption_with_taxes!$D$2:$D$579,HH_sum!$B77,Consumption_with_taxes!$B$2:$B$579,"HH")</f>
        <v>5.9502097339629873E-3</v>
      </c>
    </row>
    <row r="78" spans="1:3" x14ac:dyDescent="0.25">
      <c r="A78" t="s">
        <v>9</v>
      </c>
      <c r="B78" t="s">
        <v>19</v>
      </c>
      <c r="C78">
        <f>SUMIFS(Consumption_with_taxes!$E$2:$E$579,Consumption_with_taxes!$A$2:$A$579,HH_sum!$A78,Consumption_with_taxes!$D$2:$D$579,HH_sum!$B78,Consumption_with_taxes!$B$2:$B$579,"HH")</f>
        <v>38.020569165897527</v>
      </c>
    </row>
    <row r="79" spans="1:3" x14ac:dyDescent="0.25">
      <c r="A79" t="s">
        <v>9</v>
      </c>
      <c r="B79" t="s">
        <v>21</v>
      </c>
      <c r="C79">
        <f>SUMIFS(Consumption_with_taxes!$E$2:$E$579,Consumption_with_taxes!$A$2:$A$579,HH_sum!$A79,Consumption_with_taxes!$D$2:$D$579,HH_sum!$B79,Consumption_with_taxes!$B$2:$B$579,"HH")</f>
        <v>25.289509180968146</v>
      </c>
    </row>
    <row r="80" spans="1:3" x14ac:dyDescent="0.25">
      <c r="A80" t="s">
        <v>9</v>
      </c>
      <c r="B80" t="s">
        <v>22</v>
      </c>
      <c r="C80">
        <f>SUMIFS(Consumption_with_taxes!$E$2:$E$579,Consumption_with_taxes!$A$2:$A$579,HH_sum!$A80,Consumption_with_taxes!$D$2:$D$579,HH_sum!$B80,Consumption_with_taxes!$B$2:$B$579,"HH")</f>
        <v>2.8723424794870023</v>
      </c>
    </row>
    <row r="81" spans="1:3" x14ac:dyDescent="0.25">
      <c r="A81" t="s">
        <v>9</v>
      </c>
      <c r="B81" t="s">
        <v>23</v>
      </c>
      <c r="C81">
        <f>SUMIFS(Consumption_with_taxes!$E$2:$E$579,Consumption_with_taxes!$A$2:$A$579,HH_sum!$A81,Consumption_with_taxes!$D$2:$D$579,HH_sum!$B81,Consumption_with_taxes!$B$2:$B$579,"HH")</f>
        <v>8.6983196173393174E-2</v>
      </c>
    </row>
    <row r="82" spans="1:3" x14ac:dyDescent="0.25">
      <c r="A82" t="s">
        <v>9</v>
      </c>
      <c r="B82" t="s">
        <v>24</v>
      </c>
      <c r="C82">
        <f>SUMIFS(Consumption_with_taxes!$E$2:$E$579,Consumption_with_taxes!$A$2:$A$579,HH_sum!$A82,Consumption_with_taxes!$D$2:$D$579,HH_sum!$B82,Consumption_with_taxes!$B$2:$B$579,"HH")</f>
        <v>50.660764870514029</v>
      </c>
    </row>
    <row r="83" spans="1:3" x14ac:dyDescent="0.25">
      <c r="A83" t="s">
        <v>9</v>
      </c>
      <c r="B83" t="s">
        <v>25</v>
      </c>
      <c r="C83">
        <f>SUMIFS(Consumption_with_taxes!$E$2:$E$579,Consumption_with_taxes!$A$2:$A$579,HH_sum!$A83,Consumption_with_taxes!$D$2:$D$579,HH_sum!$B83,Consumption_with_taxes!$B$2:$B$579,"HH")</f>
        <v>15.721374722493451</v>
      </c>
    </row>
    <row r="84" spans="1:3" x14ac:dyDescent="0.25">
      <c r="A84" t="s">
        <v>9</v>
      </c>
      <c r="B84" t="s">
        <v>28</v>
      </c>
      <c r="C84">
        <f>SUMIFS(Consumption_with_taxes!$E$2:$E$579,Consumption_with_taxes!$A$2:$A$579,HH_sum!$A84,Consumption_with_taxes!$D$2:$D$579,HH_sum!$B84,Consumption_with_taxes!$B$2:$B$579,"HH")</f>
        <v>39.575572731175996</v>
      </c>
    </row>
    <row r="85" spans="1:3" x14ac:dyDescent="0.25">
      <c r="A85" t="s">
        <v>9</v>
      </c>
      <c r="B85" t="s">
        <v>29</v>
      </c>
      <c r="C85">
        <f>SUMIFS(Consumption_with_taxes!$E$2:$E$579,Consumption_with_taxes!$A$2:$A$579,HH_sum!$A85,Consumption_with_taxes!$D$2:$D$579,HH_sum!$B85,Consumption_with_taxes!$B$2:$B$579,"HH")</f>
        <v>9.2398951371031532E-3</v>
      </c>
    </row>
    <row r="86" spans="1:3" x14ac:dyDescent="0.25">
      <c r="A86" t="s">
        <v>9</v>
      </c>
      <c r="B86" t="s">
        <v>30</v>
      </c>
      <c r="C86">
        <f>SUMIFS(Consumption_with_taxes!$E$2:$E$579,Consumption_with_taxes!$A$2:$A$579,HH_sum!$A86,Consumption_with_taxes!$D$2:$D$579,HH_sum!$B86,Consumption_with_taxes!$B$2:$B$579,"HH")</f>
        <v>37.127446385841409</v>
      </c>
    </row>
    <row r="87" spans="1:3" x14ac:dyDescent="0.25">
      <c r="A87" t="s">
        <v>9</v>
      </c>
      <c r="B87" t="s">
        <v>31</v>
      </c>
      <c r="C87">
        <f>SUMIFS(Consumption_with_taxes!$E$2:$E$579,Consumption_with_taxes!$A$2:$A$579,HH_sum!$A87,Consumption_with_taxes!$D$2:$D$579,HH_sum!$B87,Consumption_with_taxes!$B$2:$B$579,"HH")</f>
        <v>127.14633084019695</v>
      </c>
    </row>
    <row r="88" spans="1:3" x14ac:dyDescent="0.25">
      <c r="A88" t="s">
        <v>9</v>
      </c>
      <c r="B88" t="s">
        <v>32</v>
      </c>
      <c r="C88">
        <f>SUMIFS(Consumption_with_taxes!$E$2:$E$579,Consumption_with_taxes!$A$2:$A$579,HH_sum!$A88,Consumption_with_taxes!$D$2:$D$579,HH_sum!$B88,Consumption_with_taxes!$B$2:$B$579,"HH")</f>
        <v>97.196654405925926</v>
      </c>
    </row>
    <row r="89" spans="1:3" x14ac:dyDescent="0.25">
      <c r="A89" t="s">
        <v>9</v>
      </c>
      <c r="B89" t="s">
        <v>33</v>
      </c>
      <c r="C89">
        <f>SUMIFS(Consumption_with_taxes!$E$2:$E$579,Consumption_with_taxes!$A$2:$A$579,HH_sum!$A89,Consumption_with_taxes!$D$2:$D$579,HH_sum!$B89,Consumption_with_taxes!$B$2:$B$579,"HH")</f>
        <v>7.4952655972688014</v>
      </c>
    </row>
    <row r="90" spans="1:3" x14ac:dyDescent="0.25">
      <c r="A90" t="s">
        <v>9</v>
      </c>
      <c r="B90" t="s">
        <v>34</v>
      </c>
      <c r="C90">
        <f>SUMIFS(Consumption_with_taxes!$E$2:$E$579,Consumption_with_taxes!$A$2:$A$579,HH_sum!$A90,Consumption_with_taxes!$D$2:$D$579,HH_sum!$B90,Consumption_with_taxes!$B$2:$B$579,"HH")</f>
        <v>51.317998910666461</v>
      </c>
    </row>
    <row r="91" spans="1:3" x14ac:dyDescent="0.25">
      <c r="A91" t="s">
        <v>9</v>
      </c>
      <c r="B91" t="s">
        <v>35</v>
      </c>
      <c r="C91">
        <f>SUMIFS(Consumption_with_taxes!$E$2:$E$579,Consumption_with_taxes!$A$2:$A$579,HH_sum!$A91,Consumption_with_taxes!$D$2:$D$579,HH_sum!$B91,Consumption_with_taxes!$B$2:$B$579,"HH")</f>
        <v>10.472726461396078</v>
      </c>
    </row>
    <row r="92" spans="1:3" x14ac:dyDescent="0.25">
      <c r="A92" t="s">
        <v>9</v>
      </c>
      <c r="B92" t="s">
        <v>36</v>
      </c>
      <c r="C92">
        <f>SUMIFS(Consumption_with_taxes!$E$2:$E$579,Consumption_with_taxes!$A$2:$A$579,HH_sum!$A92,Consumption_with_taxes!$D$2:$D$579,HH_sum!$B92,Consumption_with_taxes!$B$2:$B$579,"HH")</f>
        <v>530.32088842249584</v>
      </c>
    </row>
    <row r="93" spans="1:3" x14ac:dyDescent="0.25">
      <c r="A93" t="s">
        <v>9</v>
      </c>
      <c r="B93" t="s">
        <v>50</v>
      </c>
      <c r="C93">
        <f>SUMIFS(Consumption_with_taxes!$E$2:$E$579,Consumption_with_taxes!$A$2:$A$579,HH_sum!$A93,Consumption_with_taxes!$D$2:$D$579,HH_sum!$B93,Consumption_with_taxes!$B$2:$B$579,"HH")</f>
        <v>160.41043125079514</v>
      </c>
    </row>
    <row r="94" spans="1:3" x14ac:dyDescent="0.25">
      <c r="A94" t="s">
        <v>9</v>
      </c>
      <c r="B94" t="s">
        <v>20</v>
      </c>
      <c r="C94">
        <f>SUMIFS(Consumption_with_taxes!$E$2:$E$579,Consumption_with_taxes!$A$2:$A$579,HH_sum!$A94,Consumption_with_taxes!$D$2:$D$579,HH_sum!$B94,Consumption_with_taxes!$B$2:$B$579,"HH")</f>
        <v>5.9572063062606846</v>
      </c>
    </row>
    <row r="95" spans="1:3" x14ac:dyDescent="0.25">
      <c r="A95" t="s">
        <v>9</v>
      </c>
      <c r="B95" t="s">
        <v>54</v>
      </c>
      <c r="C95">
        <f>SUMIFS(Consumption_with_taxes!$E$2:$E$579,Consumption_with_taxes!$A$2:$A$579,HH_sum!$A95,Consumption_with_taxes!$D$2:$D$579,HH_sum!$B95,Consumption_with_taxes!$B$2:$B$579,"HH")</f>
        <v>5.0271060104307079E-6</v>
      </c>
    </row>
    <row r="96" spans="1:3" x14ac:dyDescent="0.25">
      <c r="A96" t="s">
        <v>9</v>
      </c>
      <c r="B96" t="s">
        <v>55</v>
      </c>
      <c r="C96">
        <f>SUMIFS(Consumption_with_taxes!$E$2:$E$579,Consumption_with_taxes!$A$2:$A$579,HH_sum!$A96,Consumption_with_taxes!$D$2:$D$579,HH_sum!$B96,Consumption_with_taxes!$B$2:$B$579,"HH")</f>
        <v>0.11616483934165193</v>
      </c>
    </row>
    <row r="97" spans="1:3" x14ac:dyDescent="0.25">
      <c r="A97" t="s">
        <v>7</v>
      </c>
      <c r="B97" t="s">
        <v>19</v>
      </c>
      <c r="C97">
        <f>SUMIFS(Consumption_with_taxes!$E$2:$E$579,Consumption_with_taxes!$A$2:$A$579,HH_sum!$A97,Consumption_with_taxes!$D$2:$D$579,HH_sum!$B97,Consumption_with_taxes!$B$2:$B$579,"HH")</f>
        <v>24.087546383426407</v>
      </c>
    </row>
    <row r="98" spans="1:3" x14ac:dyDescent="0.25">
      <c r="A98" t="s">
        <v>7</v>
      </c>
      <c r="B98" t="s">
        <v>21</v>
      </c>
      <c r="C98">
        <f>SUMIFS(Consumption_with_taxes!$E$2:$E$579,Consumption_with_taxes!$A$2:$A$579,HH_sum!$A98,Consumption_with_taxes!$D$2:$D$579,HH_sum!$B98,Consumption_with_taxes!$B$2:$B$579,"HH")</f>
        <v>9.3896560013713319</v>
      </c>
    </row>
    <row r="99" spans="1:3" x14ac:dyDescent="0.25">
      <c r="A99" t="s">
        <v>7</v>
      </c>
      <c r="B99" t="s">
        <v>22</v>
      </c>
      <c r="C99">
        <f>SUMIFS(Consumption_with_taxes!$E$2:$E$579,Consumption_with_taxes!$A$2:$A$579,HH_sum!$A99,Consumption_with_taxes!$D$2:$D$579,HH_sum!$B99,Consumption_with_taxes!$B$2:$B$579,"HH")</f>
        <v>0.6988696192336199</v>
      </c>
    </row>
    <row r="100" spans="1:3" x14ac:dyDescent="0.25">
      <c r="A100" t="s">
        <v>7</v>
      </c>
      <c r="B100" t="s">
        <v>23</v>
      </c>
      <c r="C100">
        <f>SUMIFS(Consumption_with_taxes!$E$2:$E$579,Consumption_with_taxes!$A$2:$A$579,HH_sum!$A100,Consumption_with_taxes!$D$2:$D$579,HH_sum!$B100,Consumption_with_taxes!$B$2:$B$579,"HH")</f>
        <v>1.1491153490472538E-2</v>
      </c>
    </row>
    <row r="101" spans="1:3" x14ac:dyDescent="0.25">
      <c r="A101" t="s">
        <v>7</v>
      </c>
      <c r="B101" t="s">
        <v>24</v>
      </c>
      <c r="C101">
        <f>SUMIFS(Consumption_with_taxes!$E$2:$E$579,Consumption_with_taxes!$A$2:$A$579,HH_sum!$A101,Consumption_with_taxes!$D$2:$D$579,HH_sum!$B101,Consumption_with_taxes!$B$2:$B$579,"HH")</f>
        <v>23.150972725715441</v>
      </c>
    </row>
    <row r="102" spans="1:3" x14ac:dyDescent="0.25">
      <c r="A102" t="s">
        <v>7</v>
      </c>
      <c r="B102" t="s">
        <v>25</v>
      </c>
      <c r="C102">
        <f>SUMIFS(Consumption_with_taxes!$E$2:$E$579,Consumption_with_taxes!$A$2:$A$579,HH_sum!$A102,Consumption_with_taxes!$D$2:$D$579,HH_sum!$B102,Consumption_with_taxes!$B$2:$B$579,"HH")</f>
        <v>16.195724128515742</v>
      </c>
    </row>
    <row r="103" spans="1:3" x14ac:dyDescent="0.25">
      <c r="A103" t="s">
        <v>7</v>
      </c>
      <c r="B103" t="s">
        <v>28</v>
      </c>
      <c r="C103">
        <f>SUMIFS(Consumption_with_taxes!$E$2:$E$579,Consumption_with_taxes!$A$2:$A$579,HH_sum!$A103,Consumption_with_taxes!$D$2:$D$579,HH_sum!$B103,Consumption_with_taxes!$B$2:$B$579,"HH")</f>
        <v>16.281412372361878</v>
      </c>
    </row>
    <row r="104" spans="1:3" x14ac:dyDescent="0.25">
      <c r="A104" t="s">
        <v>7</v>
      </c>
      <c r="B104" t="s">
        <v>29</v>
      </c>
      <c r="C104">
        <f>SUMIFS(Consumption_with_taxes!$E$2:$E$579,Consumption_with_taxes!$A$2:$A$579,HH_sum!$A104,Consumption_with_taxes!$D$2:$D$579,HH_sum!$B104,Consumption_with_taxes!$B$2:$B$579,"HH")</f>
        <v>5.9346759525530125E-3</v>
      </c>
    </row>
    <row r="105" spans="1:3" x14ac:dyDescent="0.25">
      <c r="A105" t="s">
        <v>7</v>
      </c>
      <c r="B105" t="s">
        <v>30</v>
      </c>
      <c r="C105">
        <f>SUMIFS(Consumption_with_taxes!$E$2:$E$579,Consumption_with_taxes!$A$2:$A$579,HH_sum!$A105,Consumption_with_taxes!$D$2:$D$579,HH_sum!$B105,Consumption_with_taxes!$B$2:$B$579,"HH")</f>
        <v>15.862740740481485</v>
      </c>
    </row>
    <row r="106" spans="1:3" x14ac:dyDescent="0.25">
      <c r="A106" t="s">
        <v>7</v>
      </c>
      <c r="B106" t="s">
        <v>31</v>
      </c>
      <c r="C106">
        <f>SUMIFS(Consumption_with_taxes!$E$2:$E$579,Consumption_with_taxes!$A$2:$A$579,HH_sum!$A106,Consumption_with_taxes!$D$2:$D$579,HH_sum!$B106,Consumption_with_taxes!$B$2:$B$579,"HH")</f>
        <v>82.293582478392594</v>
      </c>
    </row>
    <row r="107" spans="1:3" x14ac:dyDescent="0.25">
      <c r="A107" t="s">
        <v>7</v>
      </c>
      <c r="B107" t="s">
        <v>32</v>
      </c>
      <c r="C107">
        <f>SUMIFS(Consumption_with_taxes!$E$2:$E$579,Consumption_with_taxes!$A$2:$A$579,HH_sum!$A107,Consumption_with_taxes!$D$2:$D$579,HH_sum!$B107,Consumption_with_taxes!$B$2:$B$579,"HH")</f>
        <v>63.304155501214467</v>
      </c>
    </row>
    <row r="108" spans="1:3" x14ac:dyDescent="0.25">
      <c r="A108" t="s">
        <v>7</v>
      </c>
      <c r="B108" t="s">
        <v>33</v>
      </c>
      <c r="C108">
        <f>SUMIFS(Consumption_with_taxes!$E$2:$E$579,Consumption_with_taxes!$A$2:$A$579,HH_sum!$A108,Consumption_with_taxes!$D$2:$D$579,HH_sum!$B108,Consumption_with_taxes!$B$2:$B$579,"HH")</f>
        <v>3.6098938052007834</v>
      </c>
    </row>
    <row r="109" spans="1:3" x14ac:dyDescent="0.25">
      <c r="A109" t="s">
        <v>7</v>
      </c>
      <c r="B109" t="s">
        <v>34</v>
      </c>
      <c r="C109">
        <f>SUMIFS(Consumption_with_taxes!$E$2:$E$579,Consumption_with_taxes!$A$2:$A$579,HH_sum!$A109,Consumption_with_taxes!$D$2:$D$579,HH_sum!$B109,Consumption_with_taxes!$B$2:$B$579,"HH")</f>
        <v>24.311188212716029</v>
      </c>
    </row>
    <row r="110" spans="1:3" x14ac:dyDescent="0.25">
      <c r="A110" t="s">
        <v>7</v>
      </c>
      <c r="B110" t="s">
        <v>35</v>
      </c>
      <c r="C110">
        <f>SUMIFS(Consumption_with_taxes!$E$2:$E$579,Consumption_with_taxes!$A$2:$A$579,HH_sum!$A110,Consumption_with_taxes!$D$2:$D$579,HH_sum!$B110,Consumption_with_taxes!$B$2:$B$579,"HH")</f>
        <v>12.716299309166477</v>
      </c>
    </row>
    <row r="111" spans="1:3" x14ac:dyDescent="0.25">
      <c r="A111" t="s">
        <v>7</v>
      </c>
      <c r="B111" t="s">
        <v>36</v>
      </c>
      <c r="C111">
        <f>SUMIFS(Consumption_with_taxes!$E$2:$E$579,Consumption_with_taxes!$A$2:$A$579,HH_sum!$A111,Consumption_with_taxes!$D$2:$D$579,HH_sum!$B111,Consumption_with_taxes!$B$2:$B$579,"HH")</f>
        <v>365.87725183789411</v>
      </c>
    </row>
    <row r="112" spans="1:3" x14ac:dyDescent="0.25">
      <c r="A112" t="s">
        <v>7</v>
      </c>
      <c r="B112" t="s">
        <v>50</v>
      </c>
      <c r="C112">
        <f>SUMIFS(Consumption_with_taxes!$E$2:$E$579,Consumption_with_taxes!$A$2:$A$579,HH_sum!$A112,Consumption_with_taxes!$D$2:$D$579,HH_sum!$B112,Consumption_with_taxes!$B$2:$B$579,"HH")</f>
        <v>84.156383666955833</v>
      </c>
    </row>
    <row r="113" spans="1:3" x14ac:dyDescent="0.25">
      <c r="A113" t="s">
        <v>7</v>
      </c>
      <c r="B113" t="s">
        <v>20</v>
      </c>
      <c r="C113">
        <f>SUMIFS(Consumption_with_taxes!$E$2:$E$579,Consumption_with_taxes!$A$2:$A$579,HH_sum!$A113,Consumption_with_taxes!$D$2:$D$579,HH_sum!$B113,Consumption_with_taxes!$B$2:$B$579,"HH")</f>
        <v>1.0033927505889022</v>
      </c>
    </row>
    <row r="114" spans="1:3" x14ac:dyDescent="0.25">
      <c r="A114" t="s">
        <v>7</v>
      </c>
      <c r="B114" t="s">
        <v>54</v>
      </c>
      <c r="C114">
        <f>SUMIFS(Consumption_with_taxes!$E$2:$E$579,Consumption_with_taxes!$A$2:$A$579,HH_sum!$A114,Consumption_with_taxes!$D$2:$D$579,HH_sum!$B114,Consumption_with_taxes!$B$2:$B$579,"HH")</f>
        <v>3.1871113847986701E-6</v>
      </c>
    </row>
    <row r="115" spans="1:3" x14ac:dyDescent="0.25">
      <c r="A115" t="s">
        <v>7</v>
      </c>
      <c r="B115" t="s">
        <v>55</v>
      </c>
      <c r="C115">
        <f>SUMIFS(Consumption_with_taxes!$E$2:$E$579,Consumption_with_taxes!$A$2:$A$579,HH_sum!$A115,Consumption_with_taxes!$D$2:$D$579,HH_sum!$B115,Consumption_with_taxes!$B$2:$B$579,"HH")</f>
        <v>5.5695616649246915E-3</v>
      </c>
    </row>
    <row r="116" spans="1:3" x14ac:dyDescent="0.25">
      <c r="A116" t="s">
        <v>10</v>
      </c>
      <c r="B116" t="s">
        <v>19</v>
      </c>
      <c r="C116">
        <f>SUMIFS(Consumption_with_taxes!$E$2:$E$579,Consumption_with_taxes!$A$2:$A$579,HH_sum!$A116,Consumption_with_taxes!$D$2:$D$579,HH_sum!$B116,Consumption_with_taxes!$B$2:$B$579,"HH")</f>
        <v>17.803709663998394</v>
      </c>
    </row>
    <row r="117" spans="1:3" x14ac:dyDescent="0.25">
      <c r="A117" t="s">
        <v>10</v>
      </c>
      <c r="B117" t="s">
        <v>21</v>
      </c>
      <c r="C117">
        <f>SUMIFS(Consumption_with_taxes!$E$2:$E$579,Consumption_with_taxes!$A$2:$A$579,HH_sum!$A117,Consumption_with_taxes!$D$2:$D$579,HH_sum!$B117,Consumption_with_taxes!$B$2:$B$579,"HH")</f>
        <v>9.2014343649863566</v>
      </c>
    </row>
    <row r="118" spans="1:3" x14ac:dyDescent="0.25">
      <c r="A118" t="s">
        <v>10</v>
      </c>
      <c r="B118" t="s">
        <v>22</v>
      </c>
      <c r="C118">
        <f>SUMIFS(Consumption_with_taxes!$E$2:$E$579,Consumption_with_taxes!$A$2:$A$579,HH_sum!$A118,Consumption_with_taxes!$D$2:$D$579,HH_sum!$B118,Consumption_with_taxes!$B$2:$B$579,"HH")</f>
        <v>2.0862896063164706</v>
      </c>
    </row>
    <row r="119" spans="1:3" x14ac:dyDescent="0.25">
      <c r="A119" t="s">
        <v>10</v>
      </c>
      <c r="B119" t="s">
        <v>23</v>
      </c>
      <c r="C119">
        <f>SUMIFS(Consumption_with_taxes!$E$2:$E$579,Consumption_with_taxes!$A$2:$A$579,HH_sum!$A119,Consumption_with_taxes!$D$2:$D$579,HH_sum!$B119,Consumption_with_taxes!$B$2:$B$579,"HH")</f>
        <v>6.0034456616437887E-2</v>
      </c>
    </row>
    <row r="120" spans="1:3" x14ac:dyDescent="0.25">
      <c r="A120" t="s">
        <v>10</v>
      </c>
      <c r="B120" t="s">
        <v>24</v>
      </c>
      <c r="C120">
        <f>SUMIFS(Consumption_with_taxes!$E$2:$E$579,Consumption_with_taxes!$A$2:$A$579,HH_sum!$A120,Consumption_with_taxes!$D$2:$D$579,HH_sum!$B120,Consumption_with_taxes!$B$2:$B$579,"HH")</f>
        <v>25.885320110865656</v>
      </c>
    </row>
    <row r="121" spans="1:3" x14ac:dyDescent="0.25">
      <c r="A121" t="s">
        <v>10</v>
      </c>
      <c r="B121" t="s">
        <v>25</v>
      </c>
      <c r="C121">
        <f>SUMIFS(Consumption_with_taxes!$E$2:$E$579,Consumption_with_taxes!$A$2:$A$579,HH_sum!$A121,Consumption_with_taxes!$D$2:$D$579,HH_sum!$B121,Consumption_with_taxes!$B$2:$B$579,"HH")</f>
        <v>7.2290594533152461</v>
      </c>
    </row>
    <row r="122" spans="1:3" x14ac:dyDescent="0.25">
      <c r="A122" t="s">
        <v>10</v>
      </c>
      <c r="B122" t="s">
        <v>28</v>
      </c>
      <c r="C122">
        <f>SUMIFS(Consumption_with_taxes!$E$2:$E$579,Consumption_with_taxes!$A$2:$A$579,HH_sum!$A122,Consumption_with_taxes!$D$2:$D$579,HH_sum!$B122,Consumption_with_taxes!$B$2:$B$579,"HH")</f>
        <v>15.72184667674691</v>
      </c>
    </row>
    <row r="123" spans="1:3" x14ac:dyDescent="0.25">
      <c r="A123" t="s">
        <v>10</v>
      </c>
      <c r="B123" t="s">
        <v>29</v>
      </c>
      <c r="C123">
        <f>SUMIFS(Consumption_with_taxes!$E$2:$E$579,Consumption_with_taxes!$A$2:$A$579,HH_sum!$A123,Consumption_with_taxes!$D$2:$D$579,HH_sum!$B123,Consumption_with_taxes!$B$2:$B$579,"HH")</f>
        <v>5.5398699620464759E-2</v>
      </c>
    </row>
    <row r="124" spans="1:3" x14ac:dyDescent="0.25">
      <c r="A124" t="s">
        <v>10</v>
      </c>
      <c r="B124" t="s">
        <v>30</v>
      </c>
      <c r="C124">
        <f>SUMIFS(Consumption_with_taxes!$E$2:$E$579,Consumption_with_taxes!$A$2:$A$579,HH_sum!$A124,Consumption_with_taxes!$D$2:$D$579,HH_sum!$B124,Consumption_with_taxes!$B$2:$B$579,"HH")</f>
        <v>18.614291327932094</v>
      </c>
    </row>
    <row r="125" spans="1:3" x14ac:dyDescent="0.25">
      <c r="A125" t="s">
        <v>10</v>
      </c>
      <c r="B125" t="s">
        <v>31</v>
      </c>
      <c r="C125">
        <f>SUMIFS(Consumption_with_taxes!$E$2:$E$579,Consumption_with_taxes!$A$2:$A$579,HH_sum!$A125,Consumption_with_taxes!$D$2:$D$579,HH_sum!$B125,Consumption_with_taxes!$B$2:$B$579,"HH")</f>
        <v>53.60490506318412</v>
      </c>
    </row>
    <row r="126" spans="1:3" x14ac:dyDescent="0.25">
      <c r="A126" t="s">
        <v>10</v>
      </c>
      <c r="B126" t="s">
        <v>32</v>
      </c>
      <c r="C126">
        <f>SUMIFS(Consumption_with_taxes!$E$2:$E$579,Consumption_with_taxes!$A$2:$A$579,HH_sum!$A126,Consumption_with_taxes!$D$2:$D$579,HH_sum!$B126,Consumption_with_taxes!$B$2:$B$579,"HH")</f>
        <v>37.911592821702413</v>
      </c>
    </row>
    <row r="127" spans="1:3" x14ac:dyDescent="0.25">
      <c r="A127" t="s">
        <v>10</v>
      </c>
      <c r="B127" t="s">
        <v>33</v>
      </c>
      <c r="C127">
        <f>SUMIFS(Consumption_with_taxes!$E$2:$E$579,Consumption_with_taxes!$A$2:$A$579,HH_sum!$A127,Consumption_with_taxes!$D$2:$D$579,HH_sum!$B127,Consumption_with_taxes!$B$2:$B$579,"HH")</f>
        <v>0.91780801567497594</v>
      </c>
    </row>
    <row r="128" spans="1:3" x14ac:dyDescent="0.25">
      <c r="A128" t="s">
        <v>10</v>
      </c>
      <c r="B128" t="s">
        <v>34</v>
      </c>
      <c r="C128">
        <f>SUMIFS(Consumption_with_taxes!$E$2:$E$579,Consumption_with_taxes!$A$2:$A$579,HH_sum!$A128,Consumption_with_taxes!$D$2:$D$579,HH_sum!$B128,Consumption_with_taxes!$B$2:$B$579,"HH")</f>
        <v>23.939381498196227</v>
      </c>
    </row>
    <row r="129" spans="1:3" x14ac:dyDescent="0.25">
      <c r="A129" t="s">
        <v>10</v>
      </c>
      <c r="B129" t="s">
        <v>35</v>
      </c>
      <c r="C129">
        <f>SUMIFS(Consumption_with_taxes!$E$2:$E$579,Consumption_with_taxes!$A$2:$A$579,HH_sum!$A129,Consumption_with_taxes!$D$2:$D$579,HH_sum!$B129,Consumption_with_taxes!$B$2:$B$579,"HH")</f>
        <v>6.3380525633457765</v>
      </c>
    </row>
    <row r="130" spans="1:3" x14ac:dyDescent="0.25">
      <c r="A130" t="s">
        <v>10</v>
      </c>
      <c r="B130" t="s">
        <v>36</v>
      </c>
      <c r="C130">
        <f>SUMIFS(Consumption_with_taxes!$E$2:$E$579,Consumption_with_taxes!$A$2:$A$579,HH_sum!$A130,Consumption_with_taxes!$D$2:$D$579,HH_sum!$B130,Consumption_with_taxes!$B$2:$B$579,"HH")</f>
        <v>197.64678198716507</v>
      </c>
    </row>
    <row r="131" spans="1:3" x14ac:dyDescent="0.25">
      <c r="A131" t="s">
        <v>10</v>
      </c>
      <c r="B131" t="s">
        <v>50</v>
      </c>
      <c r="C131">
        <f>SUMIFS(Consumption_with_taxes!$E$2:$E$579,Consumption_with_taxes!$A$2:$A$579,HH_sum!$A131,Consumption_with_taxes!$D$2:$D$579,HH_sum!$B131,Consumption_with_taxes!$B$2:$B$579,"HH")</f>
        <v>85.604516360180838</v>
      </c>
    </row>
    <row r="132" spans="1:3" x14ac:dyDescent="0.25">
      <c r="A132" t="s">
        <v>10</v>
      </c>
      <c r="B132" t="s">
        <v>20</v>
      </c>
      <c r="C132">
        <f>SUMIFS(Consumption_with_taxes!$E$2:$E$579,Consumption_with_taxes!$A$2:$A$579,HH_sum!$A132,Consumption_with_taxes!$D$2:$D$579,HH_sum!$B132,Consumption_with_taxes!$B$2:$B$579,"HH")</f>
        <v>5.7398093298652331</v>
      </c>
    </row>
    <row r="133" spans="1:3" x14ac:dyDescent="0.25">
      <c r="A133" t="s">
        <v>10</v>
      </c>
      <c r="B133" t="s">
        <v>54</v>
      </c>
      <c r="C133">
        <f>SUMIFS(Consumption_with_taxes!$E$2:$E$579,Consumption_with_taxes!$A$2:$A$579,HH_sum!$A133,Consumption_with_taxes!$D$2:$D$579,HH_sum!$B133,Consumption_with_taxes!$B$2:$B$579,"HH")</f>
        <v>2.32877137278023E-6</v>
      </c>
    </row>
    <row r="134" spans="1:3" x14ac:dyDescent="0.25">
      <c r="A134" t="s">
        <v>10</v>
      </c>
      <c r="B134" t="s">
        <v>55</v>
      </c>
      <c r="C134">
        <f>SUMIFS(Consumption_with_taxes!$E$2:$E$579,Consumption_with_taxes!$A$2:$A$579,HH_sum!$A134,Consumption_with_taxes!$D$2:$D$579,HH_sum!$B134,Consumption_with_taxes!$B$2:$B$579,"HH")</f>
        <v>2.3777254641363203E-2</v>
      </c>
    </row>
    <row r="135" spans="1:3" x14ac:dyDescent="0.25">
      <c r="A135" t="s">
        <v>11</v>
      </c>
      <c r="B135" t="s">
        <v>19</v>
      </c>
      <c r="C135">
        <f>SUMIFS(Consumption_with_taxes!$E$2:$E$579,Consumption_with_taxes!$A$2:$A$579,HH_sum!$A135,Consumption_with_taxes!$D$2:$D$579,HH_sum!$B135,Consumption_with_taxes!$B$2:$B$579,"HH")</f>
        <v>18.856319846764659</v>
      </c>
    </row>
    <row r="136" spans="1:3" x14ac:dyDescent="0.25">
      <c r="A136" t="s">
        <v>11</v>
      </c>
      <c r="B136" t="s">
        <v>21</v>
      </c>
      <c r="C136">
        <f>SUMIFS(Consumption_with_taxes!$E$2:$E$579,Consumption_with_taxes!$A$2:$A$579,HH_sum!$A136,Consumption_with_taxes!$D$2:$D$579,HH_sum!$B136,Consumption_with_taxes!$B$2:$B$579,"HH")</f>
        <v>8.8527584353241462</v>
      </c>
    </row>
    <row r="137" spans="1:3" x14ac:dyDescent="0.25">
      <c r="A137" t="s">
        <v>11</v>
      </c>
      <c r="B137" t="s">
        <v>22</v>
      </c>
      <c r="C137">
        <f>SUMIFS(Consumption_with_taxes!$E$2:$E$579,Consumption_with_taxes!$A$2:$A$579,HH_sum!$A137,Consumption_with_taxes!$D$2:$D$579,HH_sum!$B137,Consumption_with_taxes!$B$2:$B$579,"HH")</f>
        <v>1.6374318103128851</v>
      </c>
    </row>
    <row r="138" spans="1:3" x14ac:dyDescent="0.25">
      <c r="A138" t="s">
        <v>11</v>
      </c>
      <c r="B138" t="s">
        <v>23</v>
      </c>
      <c r="C138">
        <f>SUMIFS(Consumption_with_taxes!$E$2:$E$579,Consumption_with_taxes!$A$2:$A$579,HH_sum!$A138,Consumption_with_taxes!$D$2:$D$579,HH_sum!$B138,Consumption_with_taxes!$B$2:$B$579,"HH")</f>
        <v>2.0500753326604081E-2</v>
      </c>
    </row>
    <row r="139" spans="1:3" x14ac:dyDescent="0.25">
      <c r="A139" t="s">
        <v>11</v>
      </c>
      <c r="B139" t="s">
        <v>24</v>
      </c>
      <c r="C139">
        <f>SUMIFS(Consumption_with_taxes!$E$2:$E$579,Consumption_with_taxes!$A$2:$A$579,HH_sum!$A139,Consumption_with_taxes!$D$2:$D$579,HH_sum!$B139,Consumption_with_taxes!$B$2:$B$579,"HH")</f>
        <v>29.993943929357616</v>
      </c>
    </row>
    <row r="140" spans="1:3" x14ac:dyDescent="0.25">
      <c r="A140" t="s">
        <v>11</v>
      </c>
      <c r="B140" t="s">
        <v>25</v>
      </c>
      <c r="C140">
        <f>SUMIFS(Consumption_with_taxes!$E$2:$E$579,Consumption_with_taxes!$A$2:$A$579,HH_sum!$A140,Consumption_with_taxes!$D$2:$D$579,HH_sum!$B140,Consumption_with_taxes!$B$2:$B$579,"HH")</f>
        <v>28.740160048117964</v>
      </c>
    </row>
    <row r="141" spans="1:3" x14ac:dyDescent="0.25">
      <c r="A141" t="s">
        <v>11</v>
      </c>
      <c r="B141" t="s">
        <v>28</v>
      </c>
      <c r="C141">
        <f>SUMIFS(Consumption_with_taxes!$E$2:$E$579,Consumption_with_taxes!$A$2:$A$579,HH_sum!$A141,Consumption_with_taxes!$D$2:$D$579,HH_sum!$B141,Consumption_with_taxes!$B$2:$B$579,"HH")</f>
        <v>15.469106844293767</v>
      </c>
    </row>
    <row r="142" spans="1:3" x14ac:dyDescent="0.25">
      <c r="A142" t="s">
        <v>11</v>
      </c>
      <c r="B142" t="s">
        <v>29</v>
      </c>
      <c r="C142">
        <f>SUMIFS(Consumption_with_taxes!$E$2:$E$579,Consumption_with_taxes!$A$2:$A$579,HH_sum!$A142,Consumption_with_taxes!$D$2:$D$579,HH_sum!$B142,Consumption_with_taxes!$B$2:$B$579,"HH")</f>
        <v>1.9738135066320776E-2</v>
      </c>
    </row>
    <row r="143" spans="1:3" x14ac:dyDescent="0.25">
      <c r="A143" t="s">
        <v>11</v>
      </c>
      <c r="B143" t="s">
        <v>30</v>
      </c>
      <c r="C143">
        <f>SUMIFS(Consumption_with_taxes!$E$2:$E$579,Consumption_with_taxes!$A$2:$A$579,HH_sum!$A143,Consumption_with_taxes!$D$2:$D$579,HH_sum!$B143,Consumption_with_taxes!$B$2:$B$579,"HH")</f>
        <v>22.012639269703477</v>
      </c>
    </row>
    <row r="144" spans="1:3" x14ac:dyDescent="0.25">
      <c r="A144" t="s">
        <v>11</v>
      </c>
      <c r="B144" t="s">
        <v>31</v>
      </c>
      <c r="C144">
        <f>SUMIFS(Consumption_with_taxes!$E$2:$E$579,Consumption_with_taxes!$A$2:$A$579,HH_sum!$A144,Consumption_with_taxes!$D$2:$D$579,HH_sum!$B144,Consumption_with_taxes!$B$2:$B$579,"HH")</f>
        <v>66.853180965497302</v>
      </c>
    </row>
    <row r="145" spans="1:3" x14ac:dyDescent="0.25">
      <c r="A145" t="s">
        <v>11</v>
      </c>
      <c r="B145" t="s">
        <v>32</v>
      </c>
      <c r="C145">
        <f>SUMIFS(Consumption_with_taxes!$E$2:$E$579,Consumption_with_taxes!$A$2:$A$579,HH_sum!$A145,Consumption_with_taxes!$D$2:$D$579,HH_sum!$B145,Consumption_with_taxes!$B$2:$B$579,"HH")</f>
        <v>33.609211206177122</v>
      </c>
    </row>
    <row r="146" spans="1:3" x14ac:dyDescent="0.25">
      <c r="A146" t="s">
        <v>11</v>
      </c>
      <c r="B146" t="s">
        <v>33</v>
      </c>
      <c r="C146">
        <f>SUMIFS(Consumption_with_taxes!$E$2:$E$579,Consumption_with_taxes!$A$2:$A$579,HH_sum!$A146,Consumption_with_taxes!$D$2:$D$579,HH_sum!$B146,Consumption_with_taxes!$B$2:$B$579,"HH")</f>
        <v>0.85967802796061021</v>
      </c>
    </row>
    <row r="147" spans="1:3" x14ac:dyDescent="0.25">
      <c r="A147" t="s">
        <v>11</v>
      </c>
      <c r="B147" t="s">
        <v>34</v>
      </c>
      <c r="C147">
        <f>SUMIFS(Consumption_with_taxes!$E$2:$E$579,Consumption_with_taxes!$A$2:$A$579,HH_sum!$A147,Consumption_with_taxes!$D$2:$D$579,HH_sum!$B147,Consumption_with_taxes!$B$2:$B$579,"HH")</f>
        <v>20.674113708113968</v>
      </c>
    </row>
    <row r="148" spans="1:3" x14ac:dyDescent="0.25">
      <c r="A148" t="s">
        <v>11</v>
      </c>
      <c r="B148" t="s">
        <v>35</v>
      </c>
      <c r="C148">
        <f>SUMIFS(Consumption_with_taxes!$E$2:$E$579,Consumption_with_taxes!$A$2:$A$579,HH_sum!$A148,Consumption_with_taxes!$D$2:$D$579,HH_sum!$B148,Consumption_with_taxes!$B$2:$B$579,"HH")</f>
        <v>8.434469621687299</v>
      </c>
    </row>
    <row r="149" spans="1:3" x14ac:dyDescent="0.25">
      <c r="A149" t="s">
        <v>11</v>
      </c>
      <c r="B149" t="s">
        <v>36</v>
      </c>
      <c r="C149">
        <f>SUMIFS(Consumption_with_taxes!$E$2:$E$579,Consumption_with_taxes!$A$2:$A$579,HH_sum!$A149,Consumption_with_taxes!$D$2:$D$579,HH_sum!$B149,Consumption_with_taxes!$B$2:$B$579,"HH")</f>
        <v>169.83712434555619</v>
      </c>
    </row>
    <row r="150" spans="1:3" x14ac:dyDescent="0.25">
      <c r="A150" t="s">
        <v>11</v>
      </c>
      <c r="B150" t="s">
        <v>50</v>
      </c>
      <c r="C150">
        <f>SUMIFS(Consumption_with_taxes!$E$2:$E$579,Consumption_with_taxes!$A$2:$A$579,HH_sum!$A150,Consumption_with_taxes!$D$2:$D$579,HH_sum!$B150,Consumption_with_taxes!$B$2:$B$579,"HH")</f>
        <v>95.932836528874574</v>
      </c>
    </row>
    <row r="151" spans="1:3" x14ac:dyDescent="0.25">
      <c r="A151" t="s">
        <v>11</v>
      </c>
      <c r="B151" t="s">
        <v>20</v>
      </c>
      <c r="C151">
        <f>SUMIFS(Consumption_with_taxes!$E$2:$E$579,Consumption_with_taxes!$A$2:$A$579,HH_sum!$A151,Consumption_with_taxes!$D$2:$D$579,HH_sum!$B151,Consumption_with_taxes!$B$2:$B$579,"HH")</f>
        <v>0.90753560006784983</v>
      </c>
    </row>
    <row r="152" spans="1:3" x14ac:dyDescent="0.25">
      <c r="A152" t="s">
        <v>11</v>
      </c>
      <c r="B152" t="s">
        <v>54</v>
      </c>
      <c r="C152">
        <f>SUMIFS(Consumption_with_taxes!$E$2:$E$579,Consumption_with_taxes!$A$2:$A$579,HH_sum!$A152,Consumption_with_taxes!$D$2:$D$579,HH_sum!$B152,Consumption_with_taxes!$B$2:$B$579,"HH")</f>
        <v>1.5803463175903719E-5</v>
      </c>
    </row>
    <row r="153" spans="1:3" x14ac:dyDescent="0.25">
      <c r="A153" t="s">
        <v>11</v>
      </c>
      <c r="B153" t="s">
        <v>55</v>
      </c>
      <c r="C153">
        <f>SUMIFS(Consumption_with_taxes!$E$2:$E$579,Consumption_with_taxes!$A$2:$A$579,HH_sum!$A153,Consumption_with_taxes!$D$2:$D$579,HH_sum!$B153,Consumption_with_taxes!$B$2:$B$579,"HH")</f>
        <v>0.12284914837438456</v>
      </c>
    </row>
    <row r="154" spans="1:3" x14ac:dyDescent="0.25">
      <c r="A154" t="s">
        <v>12</v>
      </c>
      <c r="B154" t="s">
        <v>19</v>
      </c>
      <c r="C154">
        <f>SUMIFS(Consumption_with_taxes!$E$2:$E$579,Consumption_with_taxes!$A$2:$A$579,HH_sum!$A154,Consumption_with_taxes!$D$2:$D$579,HH_sum!$B154,Consumption_with_taxes!$B$2:$B$579,"HH")</f>
        <v>44.113837221036924</v>
      </c>
    </row>
    <row r="155" spans="1:3" x14ac:dyDescent="0.25">
      <c r="A155" t="s">
        <v>12</v>
      </c>
      <c r="B155" t="s">
        <v>21</v>
      </c>
      <c r="C155">
        <f>SUMIFS(Consumption_with_taxes!$E$2:$E$579,Consumption_with_taxes!$A$2:$A$579,HH_sum!$A155,Consumption_with_taxes!$D$2:$D$579,HH_sum!$B155,Consumption_with_taxes!$B$2:$B$579,"HH")</f>
        <v>10.129680290453948</v>
      </c>
    </row>
    <row r="156" spans="1:3" x14ac:dyDescent="0.25">
      <c r="A156" t="s">
        <v>12</v>
      </c>
      <c r="B156" t="s">
        <v>22</v>
      </c>
      <c r="C156">
        <f>SUMIFS(Consumption_with_taxes!$E$2:$E$579,Consumption_with_taxes!$A$2:$A$579,HH_sum!$A156,Consumption_with_taxes!$D$2:$D$579,HH_sum!$B156,Consumption_with_taxes!$B$2:$B$579,"HH")</f>
        <v>4.1440081543099048</v>
      </c>
    </row>
    <row r="157" spans="1:3" x14ac:dyDescent="0.25">
      <c r="A157" t="s">
        <v>12</v>
      </c>
      <c r="B157" t="s">
        <v>23</v>
      </c>
      <c r="C157">
        <f>SUMIFS(Consumption_with_taxes!$E$2:$E$579,Consumption_with_taxes!$A$2:$A$579,HH_sum!$A157,Consumption_with_taxes!$D$2:$D$579,HH_sum!$B157,Consumption_with_taxes!$B$2:$B$579,"HH")</f>
        <v>0.13291139326419554</v>
      </c>
    </row>
    <row r="158" spans="1:3" x14ac:dyDescent="0.25">
      <c r="A158" t="s">
        <v>12</v>
      </c>
      <c r="B158" t="s">
        <v>24</v>
      </c>
      <c r="C158">
        <f>SUMIFS(Consumption_with_taxes!$E$2:$E$579,Consumption_with_taxes!$A$2:$A$579,HH_sum!$A158,Consumption_with_taxes!$D$2:$D$579,HH_sum!$B158,Consumption_with_taxes!$B$2:$B$579,"HH")</f>
        <v>20.69977722447727</v>
      </c>
    </row>
    <row r="159" spans="1:3" x14ac:dyDescent="0.25">
      <c r="A159" t="s">
        <v>12</v>
      </c>
      <c r="B159" t="s">
        <v>25</v>
      </c>
      <c r="C159">
        <f>SUMIFS(Consumption_with_taxes!$E$2:$E$579,Consumption_with_taxes!$A$2:$A$579,HH_sum!$A159,Consumption_with_taxes!$D$2:$D$579,HH_sum!$B159,Consumption_with_taxes!$B$2:$B$579,"HH")</f>
        <v>24.0418736399631</v>
      </c>
    </row>
    <row r="160" spans="1:3" x14ac:dyDescent="0.25">
      <c r="A160" t="s">
        <v>12</v>
      </c>
      <c r="B160" t="s">
        <v>28</v>
      </c>
      <c r="C160">
        <f>SUMIFS(Consumption_with_taxes!$E$2:$E$579,Consumption_with_taxes!$A$2:$A$579,HH_sum!$A160,Consumption_with_taxes!$D$2:$D$579,HH_sum!$B160,Consumption_with_taxes!$B$2:$B$579,"HH")</f>
        <v>24.382466499989206</v>
      </c>
    </row>
    <row r="161" spans="1:3" x14ac:dyDescent="0.25">
      <c r="A161" t="s">
        <v>12</v>
      </c>
      <c r="B161" t="s">
        <v>29</v>
      </c>
      <c r="C161">
        <f>SUMIFS(Consumption_with_taxes!$E$2:$E$579,Consumption_with_taxes!$A$2:$A$579,HH_sum!$A161,Consumption_with_taxes!$D$2:$D$579,HH_sum!$B161,Consumption_with_taxes!$B$2:$B$579,"HH")</f>
        <v>7.3216390952327598E-2</v>
      </c>
    </row>
    <row r="162" spans="1:3" x14ac:dyDescent="0.25">
      <c r="A162" t="s">
        <v>12</v>
      </c>
      <c r="B162" t="s">
        <v>30</v>
      </c>
      <c r="C162">
        <f>SUMIFS(Consumption_with_taxes!$E$2:$E$579,Consumption_with_taxes!$A$2:$A$579,HH_sum!$A162,Consumption_with_taxes!$D$2:$D$579,HH_sum!$B162,Consumption_with_taxes!$B$2:$B$579,"HH")</f>
        <v>27.158167198445277</v>
      </c>
    </row>
    <row r="163" spans="1:3" x14ac:dyDescent="0.25">
      <c r="A163" t="s">
        <v>12</v>
      </c>
      <c r="B163" t="s">
        <v>31</v>
      </c>
      <c r="C163">
        <f>SUMIFS(Consumption_with_taxes!$E$2:$E$579,Consumption_with_taxes!$A$2:$A$579,HH_sum!$A163,Consumption_with_taxes!$D$2:$D$579,HH_sum!$B163,Consumption_with_taxes!$B$2:$B$579,"HH")</f>
        <v>108.4165148601856</v>
      </c>
    </row>
    <row r="164" spans="1:3" x14ac:dyDescent="0.25">
      <c r="A164" t="s">
        <v>12</v>
      </c>
      <c r="B164" t="s">
        <v>32</v>
      </c>
      <c r="C164">
        <f>SUMIFS(Consumption_with_taxes!$E$2:$E$579,Consumption_with_taxes!$A$2:$A$579,HH_sum!$A164,Consumption_with_taxes!$D$2:$D$579,HH_sum!$B164,Consumption_with_taxes!$B$2:$B$579,"HH")</f>
        <v>57.610632769514226</v>
      </c>
    </row>
    <row r="165" spans="1:3" x14ac:dyDescent="0.25">
      <c r="A165" t="s">
        <v>12</v>
      </c>
      <c r="B165" t="s">
        <v>33</v>
      </c>
      <c r="C165">
        <f>SUMIFS(Consumption_with_taxes!$E$2:$E$579,Consumption_with_taxes!$A$2:$A$579,HH_sum!$A165,Consumption_with_taxes!$D$2:$D$579,HH_sum!$B165,Consumption_with_taxes!$B$2:$B$579,"HH")</f>
        <v>3.5965872439784974</v>
      </c>
    </row>
    <row r="166" spans="1:3" x14ac:dyDescent="0.25">
      <c r="A166" t="s">
        <v>12</v>
      </c>
      <c r="B166" t="s">
        <v>34</v>
      </c>
      <c r="C166">
        <f>SUMIFS(Consumption_with_taxes!$E$2:$E$579,Consumption_with_taxes!$A$2:$A$579,HH_sum!$A166,Consumption_with_taxes!$D$2:$D$579,HH_sum!$B166,Consumption_with_taxes!$B$2:$B$579,"HH")</f>
        <v>43.242083543026489</v>
      </c>
    </row>
    <row r="167" spans="1:3" x14ac:dyDescent="0.25">
      <c r="A167" t="s">
        <v>12</v>
      </c>
      <c r="B167" t="s">
        <v>35</v>
      </c>
      <c r="C167">
        <f>SUMIFS(Consumption_with_taxes!$E$2:$E$579,Consumption_with_taxes!$A$2:$A$579,HH_sum!$A167,Consumption_with_taxes!$D$2:$D$579,HH_sum!$B167,Consumption_with_taxes!$B$2:$B$579,"HH")</f>
        <v>23.890291446941202</v>
      </c>
    </row>
    <row r="168" spans="1:3" x14ac:dyDescent="0.25">
      <c r="A168" t="s">
        <v>12</v>
      </c>
      <c r="B168" t="s">
        <v>36</v>
      </c>
      <c r="C168">
        <f>SUMIFS(Consumption_with_taxes!$E$2:$E$579,Consumption_with_taxes!$A$2:$A$579,HH_sum!$A168,Consumption_with_taxes!$D$2:$D$579,HH_sum!$B168,Consumption_with_taxes!$B$2:$B$579,"HH")</f>
        <v>215.23581800440695</v>
      </c>
    </row>
    <row r="169" spans="1:3" x14ac:dyDescent="0.25">
      <c r="A169" t="s">
        <v>12</v>
      </c>
      <c r="B169" t="s">
        <v>50</v>
      </c>
      <c r="C169">
        <f>SUMIFS(Consumption_with_taxes!$E$2:$E$579,Consumption_with_taxes!$A$2:$A$579,HH_sum!$A169,Consumption_with_taxes!$D$2:$D$579,HH_sum!$B169,Consumption_with_taxes!$B$2:$B$579,"HH")</f>
        <v>101.40016691805458</v>
      </c>
    </row>
    <row r="170" spans="1:3" x14ac:dyDescent="0.25">
      <c r="A170" t="s">
        <v>12</v>
      </c>
      <c r="B170" t="s">
        <v>20</v>
      </c>
      <c r="C170">
        <f>SUMIFS(Consumption_with_taxes!$E$2:$E$579,Consumption_with_taxes!$A$2:$A$579,HH_sum!$A170,Consumption_with_taxes!$D$2:$D$579,HH_sum!$B170,Consumption_with_taxes!$B$2:$B$579,"HH")</f>
        <v>3.9106204638683844</v>
      </c>
    </row>
    <row r="171" spans="1:3" x14ac:dyDescent="0.25">
      <c r="A171" t="s">
        <v>12</v>
      </c>
      <c r="B171" t="s">
        <v>54</v>
      </c>
      <c r="C171">
        <f>SUMIFS(Consumption_with_taxes!$E$2:$E$579,Consumption_with_taxes!$A$2:$A$579,HH_sum!$A171,Consumption_with_taxes!$D$2:$D$579,HH_sum!$B171,Consumption_with_taxes!$B$2:$B$579,"HH")</f>
        <v>1.2022425800571499E-6</v>
      </c>
    </row>
    <row r="172" spans="1:3" x14ac:dyDescent="0.25">
      <c r="A172" t="s">
        <v>12</v>
      </c>
      <c r="B172" t="s">
        <v>55</v>
      </c>
      <c r="C172">
        <f>SUMIFS(Consumption_with_taxes!$E$2:$E$579,Consumption_with_taxes!$A$2:$A$579,HH_sum!$A172,Consumption_with_taxes!$D$2:$D$579,HH_sum!$B172,Consumption_with_taxes!$B$2:$B$579,"HH")</f>
        <v>0.16953513082435376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VDFM</vt:lpstr>
      <vt:lpstr>VIFM</vt:lpstr>
      <vt:lpstr>RTFD</vt:lpstr>
      <vt:lpstr>RTFI</vt:lpstr>
      <vt:lpstr>Consumption_with_taxes</vt:lpstr>
      <vt:lpstr>HH_sum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cp:lastModifiedBy>
  <dcterms:created xsi:type="dcterms:W3CDTF">2020-10-02T09:46:38Z</dcterms:created>
  <dcterms:modified xsi:type="dcterms:W3CDTF">2020-10-06T08:36:16Z</dcterms:modified>
</cp:coreProperties>
</file>