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AMS\NEWAGE_REEEM\Data_raw\EIA\"/>
    </mc:Choice>
  </mc:AlternateContent>
  <bookViews>
    <workbookView xWindow="0" yWindow="0" windowWidth="25200" windowHeight="11895"/>
  </bookViews>
  <sheets>
    <sheet name="Data3" sheetId="1" r:id="rId1"/>
  </sheets>
  <externalReferences>
    <externalReference r:id="rId2"/>
  </externalReferences>
  <calcPr calcId="162913" concurrentCalc="0"/>
</workbook>
</file>

<file path=xl/calcChain.xml><?xml version="1.0" encoding="utf-8"?>
<calcChain xmlns="http://schemas.openxmlformats.org/spreadsheetml/2006/main">
  <c r="B140" i="1" l="1"/>
  <c r="C140" i="1"/>
  <c r="D140" i="1"/>
  <c r="B35" i="1"/>
  <c r="C35" i="1"/>
  <c r="D35" i="1"/>
  <c r="B174" i="1"/>
  <c r="C174" i="1"/>
  <c r="D174" i="1"/>
  <c r="B39" i="1"/>
  <c r="C39" i="1"/>
  <c r="D39" i="1"/>
  <c r="B214" i="1"/>
  <c r="C214" i="1"/>
  <c r="D214" i="1"/>
  <c r="B33" i="1"/>
  <c r="C33" i="1"/>
  <c r="D33" i="1"/>
  <c r="B149" i="1"/>
  <c r="C149" i="1"/>
  <c r="D149" i="1"/>
  <c r="B133" i="1"/>
  <c r="C133" i="1"/>
  <c r="D133" i="1"/>
  <c r="B134" i="1"/>
  <c r="C134" i="1"/>
  <c r="D134" i="1"/>
  <c r="B66" i="1"/>
  <c r="C66" i="1"/>
  <c r="D66" i="1"/>
  <c r="B135" i="1"/>
  <c r="C135" i="1"/>
  <c r="D135" i="1"/>
  <c r="B137" i="1"/>
  <c r="C137" i="1"/>
  <c r="D137" i="1"/>
  <c r="B138" i="1"/>
  <c r="C138" i="1"/>
  <c r="D138" i="1"/>
  <c r="B139" i="1"/>
  <c r="C139" i="1"/>
  <c r="D139" i="1"/>
  <c r="B72" i="1"/>
  <c r="C72" i="1"/>
  <c r="D72" i="1"/>
  <c r="B43" i="1"/>
  <c r="C43" i="1"/>
  <c r="D43" i="1"/>
  <c r="B148" i="1"/>
  <c r="C148" i="1"/>
  <c r="D148" i="1"/>
  <c r="B76" i="1"/>
  <c r="C76" i="1"/>
  <c r="D76" i="1"/>
  <c r="B77" i="1"/>
  <c r="C77" i="1"/>
  <c r="D77" i="1"/>
  <c r="B78" i="1"/>
  <c r="C78" i="1"/>
  <c r="D78" i="1"/>
  <c r="B79" i="1"/>
  <c r="C79" i="1"/>
  <c r="D79" i="1"/>
  <c r="B158" i="1"/>
  <c r="C158" i="1"/>
  <c r="D158" i="1"/>
  <c r="B80" i="1"/>
  <c r="C80" i="1"/>
  <c r="D80" i="1"/>
  <c r="B51" i="1"/>
  <c r="C51" i="1"/>
  <c r="D51" i="1"/>
  <c r="B82" i="1"/>
  <c r="C82" i="1"/>
  <c r="D82" i="1"/>
  <c r="B162" i="1"/>
  <c r="C162" i="1"/>
  <c r="D162" i="1"/>
  <c r="B169" i="1"/>
  <c r="C169" i="1"/>
  <c r="D169" i="1"/>
  <c r="B175" i="1"/>
  <c r="C175" i="1"/>
  <c r="D175" i="1"/>
  <c r="B176" i="1"/>
  <c r="C176" i="1"/>
  <c r="D176" i="1"/>
  <c r="B89" i="1"/>
  <c r="C89" i="1"/>
  <c r="D89" i="1"/>
  <c r="B180" i="1"/>
  <c r="C180" i="1"/>
  <c r="D180" i="1"/>
  <c r="B90" i="1"/>
  <c r="C90" i="1"/>
  <c r="D90" i="1"/>
  <c r="B91" i="1"/>
  <c r="C91" i="1"/>
  <c r="D91" i="1"/>
  <c r="B94" i="1"/>
  <c r="C94" i="1"/>
  <c r="D94" i="1"/>
  <c r="B194" i="1"/>
  <c r="C194" i="1"/>
  <c r="D194" i="1"/>
  <c r="B199" i="1"/>
  <c r="C199" i="1"/>
  <c r="D199" i="1"/>
  <c r="B201" i="1"/>
  <c r="C201" i="1"/>
  <c r="D201" i="1"/>
  <c r="B106" i="1"/>
  <c r="C106" i="1"/>
  <c r="D106" i="1"/>
  <c r="B108" i="1"/>
  <c r="C108" i="1"/>
  <c r="D108" i="1"/>
  <c r="B109" i="1"/>
  <c r="C109" i="1"/>
  <c r="D109" i="1"/>
  <c r="B110" i="1"/>
  <c r="C110" i="1"/>
  <c r="D110" i="1"/>
  <c r="B208" i="1"/>
  <c r="C208" i="1"/>
  <c r="D208" i="1"/>
  <c r="B212" i="1"/>
  <c r="C212" i="1"/>
  <c r="D212" i="1"/>
  <c r="B213" i="1"/>
  <c r="C213" i="1"/>
  <c r="D213" i="1"/>
  <c r="B215" i="1"/>
  <c r="C215" i="1"/>
  <c r="D215" i="1"/>
  <c r="B223" i="1"/>
  <c r="C223" i="1"/>
  <c r="D223" i="1"/>
  <c r="B120" i="1"/>
  <c r="C120" i="1"/>
  <c r="D120" i="1"/>
  <c r="B229" i="1"/>
  <c r="C229" i="1"/>
  <c r="D229" i="1"/>
  <c r="B124" i="1"/>
  <c r="C124" i="1"/>
  <c r="D124" i="1"/>
  <c r="B63" i="1"/>
  <c r="C63" i="1"/>
  <c r="D63" i="1"/>
  <c r="B233" i="1"/>
  <c r="C233" i="1"/>
  <c r="D233" i="1"/>
  <c r="B234" i="1"/>
  <c r="C234" i="1"/>
  <c r="D234" i="1"/>
  <c r="B161" i="1"/>
  <c r="C161" i="1"/>
  <c r="D161" i="1"/>
  <c r="B64" i="1"/>
  <c r="C64" i="1"/>
  <c r="D64" i="1"/>
  <c r="B22" i="1"/>
  <c r="C22" i="1"/>
  <c r="D22" i="1"/>
  <c r="B12" i="1"/>
  <c r="C12" i="1"/>
  <c r="D12" i="1"/>
  <c r="B142" i="1"/>
  <c r="C142" i="1"/>
  <c r="D142" i="1"/>
  <c r="B23" i="1"/>
  <c r="C23" i="1"/>
  <c r="D23" i="1"/>
  <c r="B24" i="1"/>
  <c r="C24" i="1"/>
  <c r="D24" i="1"/>
  <c r="B25" i="1"/>
  <c r="C25" i="1"/>
  <c r="D25" i="1"/>
  <c r="B26" i="1"/>
  <c r="C26" i="1"/>
  <c r="D26" i="1"/>
  <c r="B15" i="1"/>
  <c r="C15" i="1"/>
  <c r="D15" i="1"/>
  <c r="B163" i="1"/>
  <c r="C163" i="1"/>
  <c r="D163" i="1"/>
  <c r="B17" i="1"/>
  <c r="C17" i="1"/>
  <c r="D17" i="1"/>
  <c r="B165" i="1"/>
  <c r="C165" i="1"/>
  <c r="D165" i="1"/>
  <c r="B166" i="1"/>
  <c r="C166" i="1"/>
  <c r="D166" i="1"/>
  <c r="B168" i="1"/>
  <c r="C168" i="1"/>
  <c r="D168" i="1"/>
  <c r="B6" i="1"/>
  <c r="C6" i="1"/>
  <c r="D6" i="1"/>
  <c r="B5" i="1"/>
  <c r="C5" i="1"/>
  <c r="D5" i="1"/>
  <c r="B172" i="1"/>
  <c r="C172" i="1"/>
  <c r="D172" i="1"/>
  <c r="B173" i="1"/>
  <c r="C173" i="1"/>
  <c r="D173" i="1"/>
  <c r="B88" i="1"/>
  <c r="C88" i="1"/>
  <c r="D88" i="1"/>
  <c r="B27" i="1"/>
  <c r="C27" i="1"/>
  <c r="D27" i="1"/>
  <c r="B28" i="1"/>
  <c r="C28" i="1"/>
  <c r="D28" i="1"/>
  <c r="B36" i="1"/>
  <c r="C36" i="1"/>
  <c r="D36" i="1"/>
  <c r="B18" i="1"/>
  <c r="C18" i="1"/>
  <c r="D18" i="1"/>
  <c r="B7" i="1"/>
  <c r="C7" i="1"/>
  <c r="D7" i="1"/>
  <c r="B184" i="1"/>
  <c r="C184" i="1"/>
  <c r="D184" i="1"/>
  <c r="B13" i="1"/>
  <c r="C13" i="1"/>
  <c r="D13" i="1"/>
  <c r="B189" i="1"/>
  <c r="C189" i="1"/>
  <c r="D189" i="1"/>
  <c r="B29" i="1"/>
  <c r="C29" i="1"/>
  <c r="D29" i="1"/>
  <c r="B102" i="1"/>
  <c r="C102" i="1"/>
  <c r="D102" i="1"/>
  <c r="B14" i="1"/>
  <c r="C14" i="1"/>
  <c r="D14" i="1"/>
  <c r="B41" i="1"/>
  <c r="C41" i="1"/>
  <c r="D41" i="1"/>
  <c r="B8" i="1"/>
  <c r="C8" i="1"/>
  <c r="D8" i="1"/>
  <c r="B10" i="1"/>
  <c r="C10" i="1"/>
  <c r="D10" i="1"/>
  <c r="B30" i="1"/>
  <c r="C30" i="1"/>
  <c r="D30" i="1"/>
  <c r="B113" i="1"/>
  <c r="C113" i="1"/>
  <c r="D113" i="1"/>
  <c r="B31" i="1"/>
  <c r="C31" i="1"/>
  <c r="D31" i="1"/>
  <c r="B32" i="1"/>
  <c r="C32" i="1"/>
  <c r="D32" i="1"/>
  <c r="B11" i="1"/>
  <c r="C11" i="1"/>
  <c r="D11" i="1"/>
  <c r="B21" i="1"/>
  <c r="C21" i="1"/>
  <c r="D21" i="1"/>
  <c r="B42" i="1"/>
  <c r="C42" i="1"/>
  <c r="D42" i="1"/>
  <c r="B121" i="1"/>
  <c r="C121" i="1"/>
  <c r="D121" i="1"/>
  <c r="B9" i="1"/>
  <c r="C9" i="1"/>
  <c r="D9" i="1"/>
  <c r="B160" i="1"/>
  <c r="C160" i="1"/>
  <c r="D160" i="1"/>
  <c r="B67" i="1"/>
  <c r="C67" i="1"/>
  <c r="D67" i="1"/>
  <c r="B68" i="1"/>
  <c r="C68" i="1"/>
  <c r="D68" i="1"/>
  <c r="B70" i="1"/>
  <c r="C70" i="1"/>
  <c r="D70" i="1"/>
  <c r="B16" i="1"/>
  <c r="C16" i="1"/>
  <c r="D16" i="1"/>
  <c r="B167" i="1"/>
  <c r="C167" i="1"/>
  <c r="D167" i="1"/>
  <c r="B86" i="1"/>
  <c r="C86" i="1"/>
  <c r="D86" i="1"/>
  <c r="B96" i="1"/>
  <c r="C96" i="1"/>
  <c r="D96" i="1"/>
  <c r="B98" i="1"/>
  <c r="C98" i="1"/>
  <c r="D98" i="1"/>
  <c r="B19" i="1"/>
  <c r="C19" i="1"/>
  <c r="D19" i="1"/>
  <c r="B20" i="1"/>
  <c r="C20" i="1"/>
  <c r="D20" i="1"/>
  <c r="B198" i="1"/>
  <c r="C198" i="1"/>
  <c r="D198" i="1"/>
  <c r="B44" i="1"/>
  <c r="C44" i="1"/>
  <c r="D44" i="1"/>
  <c r="B117" i="1"/>
  <c r="C117" i="1"/>
  <c r="D117" i="1"/>
  <c r="B122" i="1"/>
  <c r="C122" i="1"/>
  <c r="D122" i="1"/>
  <c r="B123" i="1"/>
  <c r="C123" i="1"/>
  <c r="D123" i="1"/>
  <c r="B125" i="1"/>
  <c r="C125" i="1"/>
  <c r="D125" i="1"/>
  <c r="B197" i="1"/>
  <c r="C197" i="1"/>
  <c r="D197" i="1"/>
  <c r="B50" i="1"/>
  <c r="C50" i="1"/>
  <c r="D50" i="1"/>
  <c r="B182" i="1"/>
  <c r="C182" i="1"/>
  <c r="D182" i="1"/>
  <c r="B92" i="1"/>
  <c r="C92" i="1"/>
  <c r="D92" i="1"/>
  <c r="B93" i="1"/>
  <c r="C93" i="1"/>
  <c r="D93" i="1"/>
  <c r="B95" i="1"/>
  <c r="C95" i="1"/>
  <c r="D95" i="1"/>
  <c r="B54" i="1"/>
  <c r="C54" i="1"/>
  <c r="D54" i="1"/>
  <c r="B99" i="1"/>
  <c r="C99" i="1"/>
  <c r="D99" i="1"/>
  <c r="B58" i="1"/>
  <c r="C58" i="1"/>
  <c r="D58" i="1"/>
  <c r="B206" i="1"/>
  <c r="C206" i="1"/>
  <c r="D206" i="1"/>
  <c r="B59" i="1"/>
  <c r="C59" i="1"/>
  <c r="D59" i="1"/>
  <c r="B60" i="1"/>
  <c r="C60" i="1"/>
  <c r="D60" i="1"/>
  <c r="B225" i="1"/>
  <c r="C225" i="1"/>
  <c r="D225" i="1"/>
  <c r="B62" i="1"/>
  <c r="C62" i="1"/>
  <c r="D62" i="1"/>
  <c r="B127" i="1"/>
  <c r="C127" i="1"/>
  <c r="D127" i="1"/>
  <c r="B131" i="1"/>
  <c r="C131" i="1"/>
  <c r="D131" i="1"/>
  <c r="B49" i="1"/>
  <c r="C49" i="1"/>
  <c r="D49" i="1"/>
  <c r="B65" i="1"/>
  <c r="C65" i="1"/>
  <c r="D65" i="1"/>
  <c r="B71" i="1"/>
  <c r="C71" i="1"/>
  <c r="D71" i="1"/>
  <c r="B73" i="1"/>
  <c r="C73" i="1"/>
  <c r="D73" i="1"/>
  <c r="B144" i="1"/>
  <c r="C144" i="1"/>
  <c r="D144" i="1"/>
  <c r="B146" i="1"/>
  <c r="C146" i="1"/>
  <c r="D146" i="1"/>
  <c r="B75" i="1"/>
  <c r="C75" i="1"/>
  <c r="D75" i="1"/>
  <c r="B147" i="1"/>
  <c r="C147" i="1"/>
  <c r="D147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6" i="1"/>
  <c r="C156" i="1"/>
  <c r="D156" i="1"/>
  <c r="B157" i="1"/>
  <c r="C157" i="1"/>
  <c r="D157" i="1"/>
  <c r="B52" i="1"/>
  <c r="C52" i="1"/>
  <c r="D52" i="1"/>
  <c r="B159" i="1"/>
  <c r="C159" i="1"/>
  <c r="D159" i="1"/>
  <c r="B83" i="1"/>
  <c r="C83" i="1"/>
  <c r="D83" i="1"/>
  <c r="B84" i="1"/>
  <c r="C84" i="1"/>
  <c r="D84" i="1"/>
  <c r="B85" i="1"/>
  <c r="C85" i="1"/>
  <c r="D85" i="1"/>
  <c r="B171" i="1"/>
  <c r="C171" i="1"/>
  <c r="D171" i="1"/>
  <c r="B87" i="1"/>
  <c r="C87" i="1"/>
  <c r="D87" i="1"/>
  <c r="B178" i="1"/>
  <c r="C178" i="1"/>
  <c r="D178" i="1"/>
  <c r="B179" i="1"/>
  <c r="C179" i="1"/>
  <c r="D179" i="1"/>
  <c r="B97" i="1"/>
  <c r="C97" i="1"/>
  <c r="D97" i="1"/>
  <c r="B186" i="1"/>
  <c r="C186" i="1"/>
  <c r="D186" i="1"/>
  <c r="B187" i="1"/>
  <c r="C187" i="1"/>
  <c r="D187" i="1"/>
  <c r="B55" i="1"/>
  <c r="C55" i="1"/>
  <c r="D55" i="1"/>
  <c r="B190" i="1"/>
  <c r="C190" i="1"/>
  <c r="D190" i="1"/>
  <c r="B191" i="1"/>
  <c r="C191" i="1"/>
  <c r="D191" i="1"/>
  <c r="B193" i="1"/>
  <c r="C193" i="1"/>
  <c r="D193" i="1"/>
  <c r="B195" i="1"/>
  <c r="C195" i="1"/>
  <c r="D195" i="1"/>
  <c r="B196" i="1"/>
  <c r="C196" i="1"/>
  <c r="D196" i="1"/>
  <c r="B56" i="1"/>
  <c r="C56" i="1"/>
  <c r="D56" i="1"/>
  <c r="B103" i="1"/>
  <c r="C103" i="1"/>
  <c r="D103" i="1"/>
  <c r="B104" i="1"/>
  <c r="C104" i="1"/>
  <c r="D104" i="1"/>
  <c r="B203" i="1"/>
  <c r="C203" i="1"/>
  <c r="D203" i="1"/>
  <c r="B57" i="1"/>
  <c r="C57" i="1"/>
  <c r="D57" i="1"/>
  <c r="B209" i="1"/>
  <c r="C209" i="1"/>
  <c r="D209" i="1"/>
  <c r="B210" i="1"/>
  <c r="C210" i="1"/>
  <c r="D210" i="1"/>
  <c r="B211" i="1"/>
  <c r="C211" i="1"/>
  <c r="D211" i="1"/>
  <c r="B217" i="1"/>
  <c r="C217" i="1"/>
  <c r="D217" i="1"/>
  <c r="B112" i="1"/>
  <c r="C112" i="1"/>
  <c r="D112" i="1"/>
  <c r="B218" i="1"/>
  <c r="C218" i="1"/>
  <c r="D218" i="1"/>
  <c r="B219" i="1"/>
  <c r="C219" i="1"/>
  <c r="D219" i="1"/>
  <c r="B221" i="1"/>
  <c r="C221" i="1"/>
  <c r="D221" i="1"/>
  <c r="B48" i="1"/>
  <c r="C48" i="1"/>
  <c r="D48" i="1"/>
  <c r="B222" i="1"/>
  <c r="C222" i="1"/>
  <c r="D222" i="1"/>
  <c r="B224" i="1"/>
  <c r="C224" i="1"/>
  <c r="D224" i="1"/>
  <c r="B226" i="1"/>
  <c r="C226" i="1"/>
  <c r="D226" i="1"/>
  <c r="B119" i="1"/>
  <c r="C119" i="1"/>
  <c r="D119" i="1"/>
  <c r="B61" i="1"/>
  <c r="C61" i="1"/>
  <c r="D61" i="1"/>
  <c r="B231" i="1"/>
  <c r="C231" i="1"/>
  <c r="D231" i="1"/>
  <c r="B236" i="1"/>
  <c r="C236" i="1"/>
  <c r="D236" i="1"/>
  <c r="B128" i="1"/>
  <c r="C128" i="1"/>
  <c r="D128" i="1"/>
  <c r="B129" i="1"/>
  <c r="C129" i="1"/>
  <c r="D129" i="1"/>
  <c r="B136" i="1"/>
  <c r="C136" i="1"/>
  <c r="D136" i="1"/>
  <c r="B130" i="1"/>
  <c r="C130" i="1"/>
  <c r="D130" i="1"/>
  <c r="B132" i="1"/>
  <c r="C132" i="1"/>
  <c r="D132" i="1"/>
  <c r="B34" i="1"/>
  <c r="C34" i="1"/>
  <c r="D34" i="1"/>
  <c r="B69" i="1"/>
  <c r="C69" i="1"/>
  <c r="D69" i="1"/>
  <c r="B141" i="1"/>
  <c r="C141" i="1"/>
  <c r="D141" i="1"/>
  <c r="B143" i="1"/>
  <c r="C143" i="1"/>
  <c r="D143" i="1"/>
  <c r="B145" i="1"/>
  <c r="C145" i="1"/>
  <c r="D145" i="1"/>
  <c r="B74" i="1"/>
  <c r="C74" i="1"/>
  <c r="D74" i="1"/>
  <c r="B46" i="1"/>
  <c r="C46" i="1"/>
  <c r="D46" i="1"/>
  <c r="B155" i="1"/>
  <c r="C155" i="1"/>
  <c r="D155" i="1"/>
  <c r="B164" i="1"/>
  <c r="C164" i="1"/>
  <c r="D164" i="1"/>
  <c r="B170" i="1"/>
  <c r="C170" i="1"/>
  <c r="D170" i="1"/>
  <c r="B177" i="1"/>
  <c r="C177" i="1"/>
  <c r="D177" i="1"/>
  <c r="B181" i="1"/>
  <c r="C181" i="1"/>
  <c r="D181" i="1"/>
  <c r="B47" i="1"/>
  <c r="C47" i="1"/>
  <c r="D47" i="1"/>
  <c r="B45" i="1"/>
  <c r="C45" i="1"/>
  <c r="D45" i="1"/>
  <c r="B53" i="1"/>
  <c r="C53" i="1"/>
  <c r="D53" i="1"/>
  <c r="B37" i="1"/>
  <c r="C37" i="1"/>
  <c r="D37" i="1"/>
  <c r="B183" i="1"/>
  <c r="C183" i="1"/>
  <c r="D183" i="1"/>
  <c r="B81" i="1"/>
  <c r="C81" i="1"/>
  <c r="D81" i="1"/>
  <c r="B38" i="1"/>
  <c r="C38" i="1"/>
  <c r="D38" i="1"/>
  <c r="B185" i="1"/>
  <c r="C185" i="1"/>
  <c r="D185" i="1"/>
  <c r="B188" i="1"/>
  <c r="C188" i="1"/>
  <c r="D188" i="1"/>
  <c r="B100" i="1"/>
  <c r="C100" i="1"/>
  <c r="D100" i="1"/>
  <c r="B192" i="1"/>
  <c r="C192" i="1"/>
  <c r="D192" i="1"/>
  <c r="B101" i="1"/>
  <c r="C101" i="1"/>
  <c r="D101" i="1"/>
  <c r="B200" i="1"/>
  <c r="C200" i="1"/>
  <c r="D200" i="1"/>
  <c r="B105" i="1"/>
  <c r="C105" i="1"/>
  <c r="D105" i="1"/>
  <c r="B202" i="1"/>
  <c r="C202" i="1"/>
  <c r="D202" i="1"/>
  <c r="B40" i="1"/>
  <c r="C40" i="1"/>
  <c r="D40" i="1"/>
  <c r="B204" i="1"/>
  <c r="C204" i="1"/>
  <c r="D204" i="1"/>
  <c r="B107" i="1"/>
  <c r="C107" i="1"/>
  <c r="D107" i="1"/>
  <c r="B207" i="1"/>
  <c r="C207" i="1"/>
  <c r="D207" i="1"/>
  <c r="B111" i="1"/>
  <c r="C111" i="1"/>
  <c r="D111" i="1"/>
  <c r="B216" i="1"/>
  <c r="C216" i="1"/>
  <c r="D216" i="1"/>
  <c r="B114" i="1"/>
  <c r="C114" i="1"/>
  <c r="D114" i="1"/>
  <c r="B220" i="1"/>
  <c r="C220" i="1"/>
  <c r="D220" i="1"/>
  <c r="B115" i="1"/>
  <c r="C115" i="1"/>
  <c r="D115" i="1"/>
  <c r="B116" i="1"/>
  <c r="C116" i="1"/>
  <c r="D116" i="1"/>
  <c r="B118" i="1"/>
  <c r="C118" i="1"/>
  <c r="D118" i="1"/>
  <c r="B227" i="1"/>
  <c r="C227" i="1"/>
  <c r="D227" i="1"/>
  <c r="B228" i="1"/>
  <c r="C228" i="1"/>
  <c r="D228" i="1"/>
  <c r="B230" i="1"/>
  <c r="C230" i="1"/>
  <c r="D230" i="1"/>
  <c r="B232" i="1"/>
  <c r="C232" i="1"/>
  <c r="D232" i="1"/>
  <c r="B126" i="1"/>
  <c r="C126" i="1"/>
  <c r="D126" i="1"/>
  <c r="B235" i="1"/>
  <c r="C235" i="1"/>
  <c r="D235" i="1"/>
  <c r="B237" i="1"/>
  <c r="C237" i="1"/>
  <c r="D237" i="1"/>
  <c r="D205" i="1"/>
  <c r="C205" i="1"/>
  <c r="B205" i="1"/>
</calcChain>
</file>

<file path=xl/sharedStrings.xml><?xml version="1.0" encoding="utf-8"?>
<sst xmlns="http://schemas.openxmlformats.org/spreadsheetml/2006/main" count="242" uniqueCount="236">
  <si>
    <t>Table: Solar, Tide and Wave Electricity Net Generation (Billion Kilowatthours)</t>
  </si>
  <si>
    <t/>
  </si>
  <si>
    <t>North America</t>
  </si>
  <si>
    <t>Bermuda</t>
  </si>
  <si>
    <t>Canada</t>
  </si>
  <si>
    <t>Greenland</t>
  </si>
  <si>
    <t>Mexico</t>
  </si>
  <si>
    <t>Saint Pierre and Miquelon</t>
  </si>
  <si>
    <t>Central &amp; South America</t>
  </si>
  <si>
    <t>Antarctica</t>
  </si>
  <si>
    <t>Antigua and Barbuda</t>
  </si>
  <si>
    <t>Argentina</t>
  </si>
  <si>
    <t>Aruba</t>
  </si>
  <si>
    <t>Bahamas, The</t>
  </si>
  <si>
    <t>Barbados</t>
  </si>
  <si>
    <t>Belize</t>
  </si>
  <si>
    <t>Bolivia</t>
  </si>
  <si>
    <t>Brazil</t>
  </si>
  <si>
    <t>Cayman Islands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</si>
  <si>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</si>
  <si>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</si>
  <si>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</si>
  <si>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</si>
  <si>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</si>
  <si>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</si>
  <si>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</si>
  <si>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</si>
  <si>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Falkland Islands (Islas Malvinas)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</si>
  <si>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</si>
  <si>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</si>
  <si>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</si>
  <si>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</si>
  <si>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</si>
  <si>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</si>
  <si>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</si>
  <si>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</si>
  <si>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Martinique</t>
  </si>
  <si>
    <t>Montserrat</t>
  </si>
  <si>
    <t>Nicaragua</t>
  </si>
  <si>
    <t>Panama</t>
  </si>
  <si>
    <t>Paraguay</t>
  </si>
  <si>
    <t>Peru</t>
  </si>
  <si>
    <t>Puerto Rico</t>
  </si>
  <si>
    <t>Saint Kitts and Nevis</t>
  </si>
  <si>
    <t>Saint Lucia</t>
  </si>
  <si>
    <t>Saint Vincent/Grenadines</t>
  </si>
  <si>
    <t>Suriname</t>
  </si>
  <si>
    <t>Trinidad and Tobago</t>
  </si>
  <si>
    <t>Turks and Caicos Islands</t>
  </si>
  <si>
    <t>Uruguay</t>
  </si>
  <si>
    <t>Venezuela</t>
  </si>
  <si>
    <t>Virgin Islands,  U.S.</t>
  </si>
  <si>
    <t>Virgin Islands, British</t>
  </si>
  <si>
    <t>Europe</t>
  </si>
  <si>
    <t>Albania</t>
  </si>
  <si>
    <t>Austria</t>
  </si>
  <si>
    <t>Belgium</t>
  </si>
  <si>
    <t>Bulgaria</t>
  </si>
  <si>
    <t>Croatia</t>
  </si>
  <si>
    <t>Cyprus</t>
  </si>
  <si>
    <t>Czech Republic</t>
  </si>
  <si>
    <t>Denmark</t>
  </si>
  <si>
    <t>Faroe Islands</t>
  </si>
  <si>
    <t>Finland</t>
  </si>
  <si>
    <t>Former Czechoslovakia</t>
  </si>
  <si>
    <t>--</t>
  </si>
  <si>
    <t>Former Serbia and Montenegro</t>
  </si>
  <si>
    <t>Former Yugoslavia</t>
  </si>
  <si>
    <t>France</t>
  </si>
  <si>
    <t>Germany</t>
  </si>
  <si>
    <t>Germany, East</t>
  </si>
  <si>
    <t>Germany, West</t>
  </si>
  <si>
    <t>Gibraltar</t>
  </si>
  <si>
    <t>Greece</t>
  </si>
  <si>
    <t>Hungary</t>
  </si>
  <si>
    <t>Iceland</t>
  </si>
  <si>
    <t>Ireland</t>
  </si>
  <si>
    <t>Italy</t>
  </si>
  <si>
    <t>Kosovo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</si>
  <si>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</si>
  <si>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</si>
  <si>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</si>
  <si>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</si>
  <si>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</si>
  <si>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</si>
  <si>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</si>
  <si>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</si>
  <si>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</si>
  <si>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</si>
  <si>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</si>
  <si>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</si>
  <si>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</si>
  <si>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</si>
  <si>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Turkey</t>
  </si>
  <si>
    <t>United Kingdom</t>
  </si>
  <si>
    <t>Eurasia</t>
  </si>
  <si>
    <t>Armenia</t>
  </si>
  <si>
    <t>Azerbaijan</t>
  </si>
  <si>
    <t>Belarus</t>
  </si>
  <si>
    <t>Estonia</t>
  </si>
  <si>
    <t>Former U.S.S.R.</t>
  </si>
  <si>
    <t>Georgia</t>
  </si>
  <si>
    <t>Kazakhstan</t>
  </si>
  <si>
    <t>Kyrgyzstan</t>
  </si>
  <si>
    <t>Latvia</t>
  </si>
  <si>
    <t>Lithuania</t>
  </si>
  <si>
    <t>Tajikistan</t>
  </si>
  <si>
    <t>Turkmenistan</t>
  </si>
  <si>
    <t>Ukraine</t>
  </si>
  <si>
    <t>Uzbekistan</t>
  </si>
  <si>
    <t>Middle East</t>
  </si>
  <si>
    <t>Bahrain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</si>
  <si>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</si>
  <si>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</si>
  <si>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</si>
  <si>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</si>
  <si>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</si>
  <si>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</si>
  <si>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</si>
  <si>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</si>
  <si>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</si>
  <si>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United Arab Emirates</t>
  </si>
  <si>
    <t>Yemen</t>
  </si>
  <si>
    <t>Africa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</si>
  <si>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</si>
  <si>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</si>
  <si>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</si>
  <si>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</si>
  <si>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</si>
  <si>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</si>
  <si>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</si>
  <si>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</si>
  <si>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</si>
  <si>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</si>
  <si>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</si>
  <si>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Djibouti</t>
  </si>
  <si>
    <t>Egypt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</si>
  <si>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</si>
  <si>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</si>
  <si>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</si>
  <si>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</si>
  <si>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</si>
  <si>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</si>
  <si>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</si>
  <si>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</si>
  <si>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</si>
  <si>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</si>
  <si>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</si>
  <si>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</si>
  <si>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</si>
  <si>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</si>
  <si>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</si>
  <si>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</si>
  <si>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</si>
  <si>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</si>
  <si>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</si>
  <si>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</si>
  <si>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</si>
  <si>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</si>
  <si>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Reunion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</si>
  <si>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</si>
  <si>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</si>
  <si>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</si>
  <si>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</si>
  <si>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</si>
  <si>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</si>
  <si>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</si>
  <si>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</si>
  <si>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Swaziland</t>
  </si>
  <si>
    <t>Togo</t>
  </si>
  <si>
    <t>Tunisia</t>
  </si>
  <si>
    <t>Uganda</t>
  </si>
  <si>
    <t>Western Sahara</t>
  </si>
  <si>
    <t>Zambia</t>
  </si>
  <si>
    <t>Zimbabwe</t>
  </si>
  <si>
    <t>Asia &amp; Oceania</t>
  </si>
  <si>
    <t>Afghanistan</t>
  </si>
  <si>
    <t>American Samoa</t>
  </si>
  <si>
    <t>Australia</t>
  </si>
  <si>
    <t>Bangladesh</t>
  </si>
  <si>
    <t>Bhutan</t>
  </si>
  <si>
    <t>Cambodia</t>
  </si>
  <si>
    <t>China</t>
  </si>
  <si>
    <t>Cook Islands</t>
  </si>
  <si>
    <t>Fiji</t>
  </si>
  <si>
    <t>French Polynesia</t>
  </si>
  <si>
    <t>Guam</t>
  </si>
  <si>
    <t>Hawaiian Trade Zone</t>
  </si>
  <si>
    <t>Hong Kong</t>
  </si>
  <si>
    <t>India</t>
  </si>
  <si>
    <t>Indonesia</t>
  </si>
  <si>
    <t>Japan</t>
  </si>
  <si>
    <t>Kiribati</t>
  </si>
  <si>
    <t>Laos</t>
  </si>
  <si>
    <t>Macau</t>
  </si>
  <si>
    <t>Malaysia</t>
  </si>
  <si>
    <t>Maldives</t>
  </si>
  <si>
    <t>Mongolia</t>
  </si>
  <si>
    <t>Nauru</t>
  </si>
  <si>
    <t>Nepal</t>
  </si>
  <si>
    <t>New Caledonia</t>
  </si>
  <si>
    <t>New Zealand</t>
  </si>
  <si>
    <t>Niue</t>
  </si>
  <si>
    <t>Pakistan</t>
  </si>
  <si>
    <t>Papua New Guinea</t>
  </si>
  <si>
    <t>Philippines</t>
  </si>
  <si>
    <t>Samoa</t>
  </si>
  <si>
    <t>Singapore</t>
  </si>
  <si>
    <t>Solomon Islands</t>
  </si>
  <si>
    <t>Sri Lanka</t>
  </si>
  <si>
    <t>Taiwan</t>
  </si>
  <si>
    <t>Thailand</t>
  </si>
  <si>
    <t>Timor-Leste (East Timor)</t>
  </si>
  <si>
    <t>Tonga</t>
  </si>
  <si>
    <t>U.S. Pacific Islands</t>
  </si>
  <si>
    <t>Vanuatu</t>
  </si>
  <si>
    <t>Wake Island</t>
  </si>
  <si>
    <t>World</t>
  </si>
  <si>
    <t>United States of America</t>
  </si>
  <si>
    <t>Viet Nam</t>
  </si>
  <si>
    <t>Russian Federation</t>
  </si>
  <si>
    <t>Korea republic of</t>
  </si>
  <si>
    <t>DPR of Korea</t>
  </si>
  <si>
    <t>Iran Islamic Republic of</t>
  </si>
  <si>
    <t>Bosnia and H.</t>
  </si>
  <si>
    <t>Brunei Darussalam</t>
  </si>
  <si>
    <t>Congo</t>
  </si>
  <si>
    <t>Cote d'Ivoire</t>
  </si>
  <si>
    <t>DR of Congo</t>
  </si>
  <si>
    <t>F.Y.R. Macedonia</t>
  </si>
  <si>
    <t>Myanmar</t>
  </si>
  <si>
    <t>Rep. Of Moldova</t>
  </si>
  <si>
    <t>Sudan</t>
  </si>
  <si>
    <t>Syrian Arab R.</t>
  </si>
  <si>
    <t>Tanzania United Republic of</t>
  </si>
  <si>
    <t>N. Antilles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</si>
</sst>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4" x14ac:knownFonts="1"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right"/>
    </xf>
    <xf numFmtId="0" fontId="23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 applyAlignment="1">
      <alignment horizontal="right"/>
    </xf>
    <xf numFmtId="0" fontId="29" fillId="0" borderId="0" xfId="0" applyFont="1"/>
    <xf numFmtId="0" fontId="30" fillId="0" borderId="0" xfId="0" applyFont="1" applyAlignment="1">
      <alignment horizontal="right"/>
    </xf>
    <xf numFmtId="0" fontId="31" fillId="0" borderId="0" xfId="0" applyFont="1"/>
    <xf numFmtId="0" fontId="32" fillId="0" borderId="0" xfId="0" applyFont="1" applyAlignment="1">
      <alignment horizontal="right"/>
    </xf>
    <xf numFmtId="0" fontId="33" fillId="0" borderId="0" xfId="0" applyFont="1"/>
    <xf numFmtId="0" fontId="34" fillId="0" borderId="0" xfId="0" applyFont="1" applyAlignment="1">
      <alignment horizontal="right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0" fontId="3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right"/>
    </xf>
    <xf numFmtId="0" fontId="41" fillId="0" borderId="0" xfId="0" applyFont="1"/>
    <xf numFmtId="0" fontId="42" fillId="0" borderId="0" xfId="0" applyFont="1" applyAlignment="1">
      <alignment horizontal="right"/>
    </xf>
    <xf numFmtId="0" fontId="43" fillId="0" borderId="0" xfId="0" applyFont="1"/>
    <xf numFmtId="0" fontId="44" fillId="0" borderId="0" xfId="0" applyFont="1" applyAlignment="1">
      <alignment horizontal="right"/>
    </xf>
    <xf numFmtId="0" fontId="45" fillId="0" borderId="0" xfId="0" applyFont="1"/>
    <xf numFmtId="0" fontId="46" fillId="0" borderId="0" xfId="0" applyFont="1" applyAlignment="1">
      <alignment horizontal="right"/>
    </xf>
    <xf numFmtId="0" fontId="47" fillId="0" borderId="0" xfId="0" applyFont="1"/>
    <xf numFmtId="0" fontId="48" fillId="0" borderId="0" xfId="0" applyFont="1" applyAlignment="1">
      <alignment horizontal="right"/>
    </xf>
    <xf numFmtId="0" fontId="49" fillId="0" borderId="0" xfId="0" applyFont="1"/>
    <xf numFmtId="0" fontId="50" fillId="0" borderId="0" xfId="0" applyFont="1" applyAlignment="1">
      <alignment horizontal="right"/>
    </xf>
    <xf numFmtId="0" fontId="51" fillId="0" borderId="0" xfId="0" applyFont="1"/>
    <xf numFmtId="0" fontId="52" fillId="0" borderId="0" xfId="0" applyFont="1" applyAlignment="1">
      <alignment horizontal="right"/>
    </xf>
    <xf numFmtId="0" fontId="53" fillId="0" borderId="0" xfId="0" applyFont="1"/>
    <xf numFmtId="0" fontId="54" fillId="0" borderId="0" xfId="0" applyFont="1" applyAlignment="1">
      <alignment horizontal="right"/>
    </xf>
    <xf numFmtId="0" fontId="55" fillId="0" borderId="0" xfId="0" applyFont="1"/>
    <xf numFmtId="0" fontId="56" fillId="0" borderId="0" xfId="0" applyFont="1" applyAlignment="1">
      <alignment horizontal="right"/>
    </xf>
    <xf numFmtId="0" fontId="57" fillId="0" borderId="0" xfId="0" applyFont="1"/>
    <xf numFmtId="0" fontId="58" fillId="0" borderId="0" xfId="0" applyFont="1" applyAlignment="1">
      <alignment horizontal="right"/>
    </xf>
    <xf numFmtId="0" fontId="59" fillId="0" borderId="0" xfId="0" applyFont="1"/>
    <xf numFmtId="0" fontId="60" fillId="0" borderId="0" xfId="0" applyFont="1" applyAlignment="1">
      <alignment horizontal="right"/>
    </xf>
    <xf numFmtId="0" fontId="61" fillId="0" borderId="0" xfId="0" applyFont="1"/>
    <xf numFmtId="0" fontId="62" fillId="0" borderId="0" xfId="0" applyFont="1" applyAlignment="1">
      <alignment horizontal="right"/>
    </xf>
    <xf numFmtId="0" fontId="63" fillId="0" borderId="0" xfId="0" applyFont="1"/>
    <xf numFmtId="0" fontId="64" fillId="0" borderId="0" xfId="0" applyFont="1" applyAlignment="1">
      <alignment horizontal="right"/>
    </xf>
    <xf numFmtId="0" fontId="65" fillId="0" borderId="0" xfId="0" applyFont="1"/>
    <xf numFmtId="0" fontId="66" fillId="0" borderId="0" xfId="0" applyFont="1" applyAlignment="1">
      <alignment horizontal="right"/>
    </xf>
    <xf numFmtId="0" fontId="67" fillId="0" borderId="0" xfId="0" applyFont="1"/>
    <xf numFmtId="0" fontId="68" fillId="0" borderId="0" xfId="0" applyFont="1" applyAlignment="1">
      <alignment horizontal="right"/>
    </xf>
    <xf numFmtId="0" fontId="69" fillId="0" borderId="0" xfId="0" applyFont="1"/>
    <xf numFmtId="0" fontId="70" fillId="0" borderId="0" xfId="0" applyFont="1" applyAlignment="1">
      <alignment horizontal="right"/>
    </xf>
    <xf numFmtId="0" fontId="71" fillId="0" borderId="0" xfId="0" applyFont="1"/>
    <xf numFmtId="0" fontId="72" fillId="0" borderId="0" xfId="0" applyFont="1" applyAlignment="1">
      <alignment horizontal="right"/>
    </xf>
    <xf numFmtId="0" fontId="73" fillId="0" borderId="0" xfId="0" applyFont="1"/>
    <xf numFmtId="0" fontId="74" fillId="0" borderId="0" xfId="0" applyFont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0" fontId="77" fillId="0" borderId="0" xfId="0" applyFont="1" applyAlignment="1">
      <alignment horizontal="right"/>
    </xf>
    <xf numFmtId="0" fontId="78" fillId="0" borderId="0" xfId="0" applyFont="1"/>
    <xf numFmtId="0" fontId="79" fillId="0" borderId="0" xfId="0" applyFont="1" applyAlignment="1">
      <alignment horizontal="right"/>
    </xf>
    <xf numFmtId="0" fontId="80" fillId="0" borderId="0" xfId="0" applyFont="1"/>
    <xf numFmtId="0" fontId="81" fillId="0" borderId="0" xfId="0" applyFont="1" applyAlignment="1">
      <alignment horizontal="right"/>
    </xf>
    <xf numFmtId="0" fontId="82" fillId="0" borderId="0" xfId="0" applyFont="1"/>
    <xf numFmtId="0" fontId="83" fillId="0" borderId="0" xfId="0" applyFont="1" applyAlignment="1">
      <alignment horizontal="right"/>
    </xf>
    <xf numFmtId="0" fontId="84" fillId="0" borderId="0" xfId="0" applyFont="1"/>
    <xf numFmtId="0" fontId="85" fillId="0" borderId="0" xfId="0" applyFont="1" applyAlignment="1">
      <alignment horizontal="right"/>
    </xf>
    <xf numFmtId="0" fontId="86" fillId="0" borderId="0" xfId="0" applyFont="1"/>
    <xf numFmtId="0" fontId="87" fillId="0" borderId="0" xfId="0" applyFont="1" applyAlignment="1">
      <alignment horizontal="right"/>
    </xf>
    <xf numFmtId="0" fontId="88" fillId="0" borderId="0" xfId="0" applyFont="1"/>
    <xf numFmtId="0" fontId="89" fillId="0" borderId="0" xfId="0" applyFont="1" applyAlignment="1">
      <alignment horizontal="right"/>
    </xf>
    <xf numFmtId="0" fontId="90" fillId="0" borderId="0" xfId="0" applyFont="1"/>
    <xf numFmtId="0" fontId="91" fillId="0" borderId="0" xfId="0" applyFont="1" applyAlignment="1">
      <alignment horizontal="right"/>
    </xf>
    <xf numFmtId="0" fontId="92" fillId="0" borderId="0" xfId="0" applyFont="1"/>
    <xf numFmtId="0" fontId="93" fillId="0" borderId="0" xfId="0" applyFont="1" applyAlignment="1">
      <alignment horizontal="right"/>
    </xf>
    <xf numFmtId="0" fontId="94" fillId="0" borderId="0" xfId="0" applyFont="1"/>
    <xf numFmtId="0" fontId="95" fillId="0" borderId="0" xfId="0" applyFont="1" applyAlignment="1">
      <alignment horizontal="right"/>
    </xf>
    <xf numFmtId="0" fontId="96" fillId="0" borderId="0" xfId="0" applyFont="1"/>
    <xf numFmtId="0" fontId="97" fillId="0" borderId="0" xfId="0" applyFont="1" applyAlignment="1">
      <alignment horizontal="right"/>
    </xf>
    <xf numFmtId="0" fontId="98" fillId="0" borderId="0" xfId="0" applyFont="1"/>
    <xf numFmtId="0" fontId="99" fillId="0" borderId="0" xfId="0" applyFont="1" applyAlignment="1">
      <alignment horizontal="right"/>
    </xf>
    <xf numFmtId="0" fontId="100" fillId="0" borderId="0" xfId="0" applyFont="1"/>
    <xf numFmtId="0" fontId="101" fillId="0" borderId="0" xfId="0" applyFont="1" applyAlignment="1">
      <alignment horizontal="right"/>
    </xf>
    <xf numFmtId="0" fontId="102" fillId="0" borderId="0" xfId="0" applyFont="1"/>
    <xf numFmtId="0" fontId="103" fillId="0" borderId="0" xfId="0" applyFont="1" applyAlignment="1">
      <alignment horizontal="right"/>
    </xf>
    <xf numFmtId="0" fontId="104" fillId="0" borderId="0" xfId="0" applyFont="1"/>
    <xf numFmtId="0" fontId="105" fillId="0" borderId="0" xfId="0" applyFont="1" applyAlignment="1">
      <alignment horizontal="right"/>
    </xf>
    <xf numFmtId="0" fontId="106" fillId="0" borderId="0" xfId="0" applyFont="1"/>
    <xf numFmtId="0" fontId="107" fillId="0" borderId="0" xfId="0" applyFont="1" applyAlignment="1">
      <alignment horizontal="right"/>
    </xf>
    <xf numFmtId="0" fontId="108" fillId="0" borderId="0" xfId="0" applyFont="1"/>
    <xf numFmtId="0" fontId="109" fillId="0" borderId="0" xfId="0" applyFont="1" applyAlignment="1">
      <alignment horizontal="right"/>
    </xf>
    <xf numFmtId="0" fontId="110" fillId="0" borderId="0" xfId="0" applyFont="1"/>
    <xf numFmtId="0" fontId="111" fillId="0" borderId="0" xfId="0" applyFont="1" applyAlignment="1">
      <alignment horizontal="right"/>
    </xf>
    <xf numFmtId="0" fontId="112" fillId="0" borderId="0" xfId="0" applyFont="1"/>
    <xf numFmtId="0" fontId="113" fillId="0" borderId="0" xfId="0" applyFont="1" applyAlignment="1">
      <alignment horizontal="right"/>
    </xf>
    <xf numFmtId="0" fontId="114" fillId="0" borderId="0" xfId="0" applyFont="1" applyAlignment="1">
      <alignment horizontal="right"/>
    </xf>
    <xf numFmtId="0" fontId="115" fillId="0" borderId="0" xfId="0" applyFont="1"/>
    <xf numFmtId="0" fontId="116" fillId="0" borderId="0" xfId="0" applyFont="1" applyAlignment="1">
      <alignment horizontal="right"/>
    </xf>
    <xf numFmtId="0" fontId="117" fillId="0" borderId="0" xfId="0" applyFont="1"/>
    <xf numFmtId="0" fontId="118" fillId="0" borderId="0" xfId="0" applyFont="1" applyAlignment="1">
      <alignment horizontal="right"/>
    </xf>
    <xf numFmtId="0" fontId="119" fillId="0" borderId="0" xfId="0" applyFont="1"/>
    <xf numFmtId="0" fontId="120" fillId="0" borderId="0" xfId="0" applyFont="1" applyAlignment="1">
      <alignment horizontal="right"/>
    </xf>
    <xf numFmtId="0" fontId="121" fillId="0" borderId="0" xfId="0" applyFont="1"/>
    <xf numFmtId="0" fontId="122" fillId="0" borderId="0" xfId="0" applyFont="1" applyAlignment="1">
      <alignment horizontal="right"/>
    </xf>
    <xf numFmtId="0" fontId="123" fillId="0" borderId="0" xfId="0" applyFont="1"/>
    <xf numFmtId="0" fontId="124" fillId="0" borderId="0" xfId="0" applyFont="1" applyAlignment="1">
      <alignment horizontal="right"/>
    </xf>
    <xf numFmtId="0" fontId="125" fillId="0" borderId="0" xfId="0" applyFont="1"/>
    <xf numFmtId="0" fontId="126" fillId="0" borderId="0" xfId="0" applyFont="1" applyAlignment="1">
      <alignment horizontal="right"/>
    </xf>
    <xf numFmtId="0" fontId="127" fillId="0" borderId="0" xfId="0" applyFont="1"/>
    <xf numFmtId="0" fontId="128" fillId="0" borderId="0" xfId="0" applyFont="1" applyAlignment="1">
      <alignment horizontal="right"/>
    </xf>
    <xf numFmtId="0" fontId="129" fillId="0" borderId="0" xfId="0" applyFont="1"/>
    <xf numFmtId="0" fontId="130" fillId="0" borderId="0" xfId="0" applyFont="1" applyAlignment="1">
      <alignment horizontal="right"/>
    </xf>
    <xf numFmtId="0" fontId="131" fillId="0" borderId="0" xfId="0" applyFont="1"/>
    <xf numFmtId="0" fontId="132" fillId="0" borderId="0" xfId="0" applyFont="1" applyAlignment="1">
      <alignment horizontal="right"/>
    </xf>
    <xf numFmtId="0" fontId="133" fillId="0" borderId="0" xfId="0" applyFont="1"/>
    <xf numFmtId="0" fontId="134" fillId="0" borderId="0" xfId="0" applyFont="1" applyAlignment="1">
      <alignment horizontal="right"/>
    </xf>
    <xf numFmtId="0" fontId="135" fillId="0" borderId="0" xfId="0" applyFont="1"/>
    <xf numFmtId="0" fontId="136" fillId="0" borderId="0" xfId="0" applyFont="1" applyAlignment="1">
      <alignment horizontal="right"/>
    </xf>
    <xf numFmtId="0" fontId="137" fillId="0" borderId="0" xfId="0" applyFont="1"/>
    <xf numFmtId="0" fontId="138" fillId="0" borderId="0" xfId="0" applyFont="1" applyAlignment="1">
      <alignment horizontal="right"/>
    </xf>
    <xf numFmtId="0" fontId="139" fillId="0" borderId="0" xfId="0" applyFont="1"/>
    <xf numFmtId="0" fontId="140" fillId="0" borderId="0" xfId="0" applyFont="1" applyAlignment="1">
      <alignment horizontal="right"/>
    </xf>
    <xf numFmtId="0" fontId="141" fillId="0" borderId="0" xfId="0" applyFont="1"/>
    <xf numFmtId="0" fontId="142" fillId="0" borderId="0" xfId="0" applyFont="1" applyAlignment="1">
      <alignment horizontal="right"/>
    </xf>
    <xf numFmtId="0" fontId="143" fillId="0" borderId="0" xfId="0" applyFont="1"/>
    <xf numFmtId="0" fontId="144" fillId="0" borderId="0" xfId="0" applyFont="1" applyAlignment="1">
      <alignment horizontal="right"/>
    </xf>
    <xf numFmtId="0" fontId="145" fillId="0" borderId="0" xfId="0" applyFont="1"/>
    <xf numFmtId="0" fontId="146" fillId="0" borderId="0" xfId="0" applyFont="1" applyAlignment="1">
      <alignment horizontal="right"/>
    </xf>
    <xf numFmtId="0" fontId="147" fillId="0" borderId="0" xfId="0" applyFont="1"/>
    <xf numFmtId="0" fontId="148" fillId="0" borderId="0" xfId="0" applyFont="1" applyAlignment="1">
      <alignment horizontal="right"/>
    </xf>
    <xf numFmtId="0" fontId="149" fillId="0" borderId="0" xfId="0" applyFont="1"/>
    <xf numFmtId="0" fontId="150" fillId="0" borderId="0" xfId="0" applyFont="1" applyAlignment="1">
      <alignment horizontal="right"/>
    </xf>
    <xf numFmtId="0" fontId="151" fillId="0" borderId="0" xfId="0" applyFont="1"/>
    <xf numFmtId="0" fontId="152" fillId="0" borderId="0" xfId="0" applyFont="1" applyAlignment="1">
      <alignment horizontal="right"/>
    </xf>
    <xf numFmtId="0" fontId="153" fillId="0" borderId="0" xfId="0" applyFont="1"/>
    <xf numFmtId="0" fontId="154" fillId="0" borderId="0" xfId="0" applyFont="1" applyAlignment="1">
      <alignment horizontal="right"/>
    </xf>
    <xf numFmtId="0" fontId="155" fillId="0" borderId="0" xfId="0" applyFont="1"/>
    <xf numFmtId="0" fontId="156" fillId="0" borderId="0" xfId="0" applyFont="1" applyAlignment="1">
      <alignment horizontal="right"/>
    </xf>
    <xf numFmtId="0" fontId="157" fillId="0" borderId="0" xfId="0" applyFont="1"/>
    <xf numFmtId="0" fontId="158" fillId="0" borderId="0" xfId="0" applyFont="1" applyAlignment="1">
      <alignment horizontal="right"/>
    </xf>
    <xf numFmtId="0" fontId="159" fillId="0" borderId="0" xfId="0" applyFont="1" applyAlignment="1">
      <alignment horizontal="right"/>
    </xf>
    <xf numFmtId="0" fontId="160" fillId="0" borderId="0" xfId="0" applyFont="1"/>
    <xf numFmtId="0" fontId="161" fillId="0" borderId="0" xfId="0" applyFont="1" applyAlignment="1">
      <alignment horizontal="right"/>
    </xf>
    <xf numFmtId="0" fontId="162" fillId="0" borderId="0" xfId="0" applyFont="1"/>
    <xf numFmtId="0" fontId="163" fillId="0" borderId="0" xfId="0" applyFont="1" applyAlignment="1">
      <alignment horizontal="right"/>
    </xf>
    <xf numFmtId="0" fontId="164" fillId="0" borderId="0" xfId="0" applyFont="1"/>
    <xf numFmtId="0" fontId="165" fillId="0" borderId="0" xfId="0" applyFont="1" applyAlignment="1">
      <alignment horizontal="right"/>
    </xf>
    <xf numFmtId="0" fontId="166" fillId="0" borderId="0" xfId="0" applyFont="1"/>
    <xf numFmtId="0" fontId="167" fillId="0" borderId="0" xfId="0" applyFont="1" applyAlignment="1">
      <alignment horizontal="right"/>
    </xf>
    <xf numFmtId="0" fontId="168" fillId="0" borderId="0" xfId="0" applyFont="1"/>
    <xf numFmtId="0" fontId="169" fillId="0" borderId="0" xfId="0" applyFont="1" applyAlignment="1">
      <alignment horizontal="right"/>
    </xf>
    <xf numFmtId="0" fontId="170" fillId="0" borderId="0" xfId="0" applyFont="1"/>
    <xf numFmtId="0" fontId="171" fillId="0" borderId="0" xfId="0" applyFont="1" applyAlignment="1">
      <alignment horizontal="right"/>
    </xf>
    <xf numFmtId="0" fontId="172" fillId="0" borderId="0" xfId="0" applyFont="1"/>
    <xf numFmtId="0" fontId="173" fillId="0" borderId="0" xfId="0" applyFont="1" applyAlignment="1">
      <alignment horizontal="right"/>
    </xf>
    <xf numFmtId="0" fontId="174" fillId="0" borderId="0" xfId="0" applyFont="1"/>
    <xf numFmtId="0" fontId="175" fillId="0" borderId="0" xfId="0" applyFont="1" applyAlignment="1">
      <alignment horizontal="right"/>
    </xf>
    <xf numFmtId="0" fontId="176" fillId="0" borderId="0" xfId="0" applyFont="1"/>
    <xf numFmtId="0" fontId="177" fillId="0" borderId="0" xfId="0" applyFont="1" applyAlignment="1">
      <alignment horizontal="right"/>
    </xf>
    <xf numFmtId="0" fontId="178" fillId="0" borderId="0" xfId="0" applyFont="1"/>
    <xf numFmtId="0" fontId="179" fillId="0" borderId="0" xfId="0" applyFont="1" applyAlignment="1">
      <alignment horizontal="right"/>
    </xf>
    <xf numFmtId="0" fontId="180" fillId="0" borderId="0" xfId="0" applyFont="1"/>
    <xf numFmtId="0" fontId="181" fillId="0" borderId="0" xfId="0" applyFont="1" applyAlignment="1">
      <alignment horizontal="right"/>
    </xf>
    <xf numFmtId="0" fontId="182" fillId="0" borderId="0" xfId="0" applyFont="1"/>
    <xf numFmtId="0" fontId="183" fillId="0" borderId="0" xfId="0" applyFont="1" applyAlignment="1">
      <alignment horizontal="right"/>
    </xf>
    <xf numFmtId="0" fontId="184" fillId="0" borderId="0" xfId="0" applyFont="1"/>
    <xf numFmtId="0" fontId="185" fillId="0" borderId="0" xfId="0" applyFont="1" applyAlignment="1">
      <alignment horizontal="right"/>
    </xf>
    <xf numFmtId="0" fontId="186" fillId="0" borderId="0" xfId="0" applyFont="1"/>
    <xf numFmtId="0" fontId="187" fillId="0" borderId="0" xfId="0" applyFont="1" applyAlignment="1">
      <alignment horizontal="right"/>
    </xf>
    <xf numFmtId="0" fontId="188" fillId="0" borderId="0" xfId="0" applyFont="1"/>
    <xf numFmtId="0" fontId="189" fillId="0" borderId="0" xfId="0" applyFont="1" applyAlignment="1">
      <alignment horizontal="right"/>
    </xf>
    <xf numFmtId="0" fontId="190" fillId="0" borderId="0" xfId="0" applyFont="1"/>
    <xf numFmtId="0" fontId="191" fillId="0" borderId="0" xfId="0" applyFont="1" applyAlignment="1">
      <alignment horizontal="right"/>
    </xf>
    <xf numFmtId="0" fontId="192" fillId="0" borderId="0" xfId="0" applyFont="1"/>
    <xf numFmtId="0" fontId="193" fillId="0" borderId="0" xfId="0" applyFont="1" applyAlignment="1">
      <alignment horizontal="right"/>
    </xf>
    <xf numFmtId="0" fontId="194" fillId="0" borderId="0" xfId="0" applyFont="1"/>
    <xf numFmtId="0" fontId="195" fillId="0" borderId="0" xfId="0" applyFont="1" applyAlignment="1">
      <alignment horizontal="right"/>
    </xf>
    <xf numFmtId="0" fontId="196" fillId="0" borderId="0" xfId="0" applyFont="1"/>
    <xf numFmtId="0" fontId="197" fillId="0" borderId="0" xfId="0" applyFont="1" applyAlignment="1">
      <alignment horizontal="right"/>
    </xf>
    <xf numFmtId="0" fontId="198" fillId="0" borderId="0" xfId="0" applyFont="1"/>
    <xf numFmtId="0" fontId="199" fillId="0" borderId="0" xfId="0" applyFont="1" applyAlignment="1">
      <alignment horizontal="right"/>
    </xf>
    <xf numFmtId="0" fontId="200" fillId="0" borderId="0" xfId="0" applyFont="1"/>
    <xf numFmtId="0" fontId="201" fillId="0" borderId="0" xfId="0" applyFont="1" applyAlignment="1">
      <alignment horizontal="right"/>
    </xf>
    <xf numFmtId="0" fontId="202" fillId="0" borderId="0" xfId="0" applyFont="1"/>
    <xf numFmtId="0" fontId="203" fillId="0" borderId="0" xfId="0" applyFont="1" applyAlignment="1">
      <alignment horizontal="right"/>
    </xf>
    <xf numFmtId="0" fontId="204" fillId="0" borderId="0" xfId="0" applyFont="1"/>
    <xf numFmtId="0" fontId="205" fillId="0" borderId="0" xfId="0" applyFont="1" applyAlignment="1">
      <alignment horizontal="right"/>
    </xf>
    <xf numFmtId="0" fontId="206" fillId="0" borderId="0" xfId="0" applyFont="1"/>
    <xf numFmtId="0" fontId="207" fillId="0" borderId="0" xfId="0" applyFont="1" applyAlignment="1">
      <alignment horizontal="right"/>
    </xf>
    <xf numFmtId="0" fontId="208" fillId="0" borderId="0" xfId="0" applyFont="1"/>
    <xf numFmtId="0" fontId="209" fillId="0" borderId="0" xfId="0" applyFont="1" applyAlignment="1">
      <alignment horizontal="right"/>
    </xf>
    <xf numFmtId="0" fontId="210" fillId="0" borderId="0" xfId="0" applyFont="1"/>
    <xf numFmtId="0" fontId="211" fillId="0" borderId="0" xfId="0" applyFont="1" applyAlignment="1">
      <alignment horizontal="right"/>
    </xf>
    <xf numFmtId="0" fontId="212" fillId="0" borderId="0" xfId="0" applyFont="1" applyAlignment="1">
      <alignment horizontal="right"/>
    </xf>
    <xf numFmtId="0" fontId="213" fillId="0" borderId="0" xfId="0" applyFont="1" applyAlignment="1">
      <alignment horizontal="right"/>
    </xf>
    <xf numFmtId="0" fontId="214" fillId="0" borderId="0" xfId="0" applyFont="1"/>
    <xf numFmtId="0" fontId="215" fillId="0" borderId="0" xfId="0" applyFont="1" applyAlignment="1">
      <alignment horizontal="right"/>
    </xf>
    <xf numFmtId="0" fontId="216" fillId="0" borderId="0" xfId="0" applyFont="1"/>
    <xf numFmtId="0" fontId="217" fillId="0" borderId="0" xfId="0" applyFont="1" applyAlignment="1">
      <alignment horizontal="right"/>
    </xf>
    <xf numFmtId="0" fontId="218" fillId="0" borderId="0" xfId="0" applyFont="1"/>
    <xf numFmtId="0" fontId="219" fillId="0" borderId="0" xfId="0" applyFont="1" applyAlignment="1">
      <alignment horizontal="right"/>
    </xf>
    <xf numFmtId="0" fontId="220" fillId="0" borderId="0" xfId="0" applyFont="1"/>
    <xf numFmtId="0" fontId="221" fillId="0" borderId="0" xfId="0" applyFont="1" applyAlignment="1">
      <alignment horizontal="right"/>
    </xf>
    <xf numFmtId="0" fontId="222" fillId="0" borderId="0" xfId="0" applyFont="1"/>
    <xf numFmtId="0" fontId="223" fillId="0" borderId="0" xfId="0" applyFont="1" applyAlignment="1">
      <alignment horizontal="right"/>
    </xf>
    <xf numFmtId="0" fontId="224" fillId="0" borderId="0" xfId="0" applyFont="1"/>
    <xf numFmtId="0" fontId="225" fillId="0" borderId="0" xfId="0" applyFont="1" applyAlignment="1">
      <alignment horizontal="right"/>
    </xf>
    <xf numFmtId="0" fontId="226" fillId="0" borderId="0" xfId="0" applyFont="1" applyAlignment="1">
      <alignment horizontal="right"/>
    </xf>
    <xf numFmtId="0" fontId="227" fillId="0" borderId="0" xfId="0" applyFont="1"/>
    <xf numFmtId="0" fontId="228" fillId="0" borderId="0" xfId="0" applyFont="1" applyAlignment="1">
      <alignment horizontal="right"/>
    </xf>
    <xf numFmtId="0" fontId="229" fillId="0" borderId="0" xfId="0" applyFont="1"/>
    <xf numFmtId="0" fontId="230" fillId="0" borderId="0" xfId="0" applyFont="1" applyAlignment="1">
      <alignment horizontal="right"/>
    </xf>
    <xf numFmtId="0" fontId="231" fillId="0" borderId="0" xfId="0" applyFont="1"/>
    <xf numFmtId="0" fontId="232" fillId="0" borderId="0" xfId="0" applyFont="1" applyAlignment="1">
      <alignment horizontal="right"/>
    </xf>
    <xf numFmtId="0" fontId="233" fillId="0" borderId="0" xfId="0" applyFont="1"/>
    <xf numFmtId="0" fontId="234" fillId="0" borderId="0" xfId="0" applyFont="1" applyAlignment="1">
      <alignment horizontal="right"/>
    </xf>
    <xf numFmtId="0" fontId="235" fillId="0" borderId="0" xfId="0" applyFont="1"/>
    <xf numFmtId="0" fontId="236" fillId="0" borderId="0" xfId="0" applyFont="1" applyAlignment="1">
      <alignment horizontal="right"/>
    </xf>
    <xf numFmtId="0" fontId="237" fillId="0" borderId="0" xfId="0" applyFont="1"/>
    <xf numFmtId="0" fontId="238" fillId="0" borderId="0" xfId="0" applyFont="1" applyAlignment="1">
      <alignment horizontal="right"/>
    </xf>
    <xf numFmtId="0" fontId="239" fillId="0" borderId="0" xfId="0" applyFont="1"/>
    <xf numFmtId="0" fontId="240" fillId="0" borderId="0" xfId="0" applyFont="1" applyAlignment="1">
      <alignment horizontal="right"/>
    </xf>
    <xf numFmtId="0" fontId="241" fillId="0" borderId="0" xfId="0" applyFont="1"/>
    <xf numFmtId="0" fontId="242" fillId="0" borderId="0" xfId="0" applyFont="1" applyAlignment="1">
      <alignment horizontal="right"/>
    </xf>
    <xf numFmtId="0" fontId="243" fillId="0" borderId="0" xfId="0" applyFont="1"/>
    <xf numFmtId="0" fontId="244" fillId="0" borderId="0" xfId="0" applyFont="1" applyAlignment="1">
      <alignment horizontal="right"/>
    </xf>
    <xf numFmtId="0" fontId="245" fillId="0" borderId="0" xfId="0" applyFont="1"/>
    <xf numFmtId="0" fontId="246" fillId="0" borderId="0" xfId="0" applyFont="1" applyAlignment="1">
      <alignment horizontal="right"/>
    </xf>
    <xf numFmtId="0" fontId="247" fillId="0" borderId="0" xfId="0" applyFont="1"/>
    <xf numFmtId="0" fontId="248" fillId="0" borderId="0" xfId="0" applyFont="1" applyAlignment="1">
      <alignment horizontal="right"/>
    </xf>
    <xf numFmtId="0" fontId="249" fillId="0" borderId="0" xfId="0" applyFont="1"/>
    <xf numFmtId="0" fontId="250" fillId="0" borderId="0" xfId="0" applyFont="1" applyAlignment="1">
      <alignment horizontal="right"/>
    </xf>
    <xf numFmtId="0" fontId="251" fillId="0" borderId="0" xfId="0" applyFont="1"/>
    <xf numFmtId="0" fontId="252" fillId="0" borderId="0" xfId="0" applyFont="1" applyAlignment="1">
      <alignment horizontal="right"/>
    </xf>
    <xf numFmtId="0" fontId="253" fillId="0" borderId="0" xfId="0" applyFont="1"/>
    <xf numFmtId="0" fontId="254" fillId="0" borderId="0" xfId="0" applyFont="1" applyAlignment="1">
      <alignment horizontal="right"/>
    </xf>
    <xf numFmtId="0" fontId="255" fillId="0" borderId="0" xfId="0" applyFont="1"/>
    <xf numFmtId="0" fontId="256" fillId="0" borderId="0" xfId="0" applyFont="1" applyAlignment="1">
      <alignment horizontal="right"/>
    </xf>
    <xf numFmtId="0" fontId="257" fillId="0" borderId="0" xfId="0" applyFont="1"/>
    <xf numFmtId="0" fontId="258" fillId="0" borderId="0" xfId="0" applyFont="1" applyAlignment="1">
      <alignment horizontal="right"/>
    </xf>
    <xf numFmtId="0" fontId="259" fillId="0" borderId="0" xfId="0" applyFont="1"/>
    <xf numFmtId="0" fontId="260" fillId="0" borderId="0" xfId="0" applyFont="1" applyAlignment="1">
      <alignment horizontal="right"/>
    </xf>
    <xf numFmtId="0" fontId="261" fillId="0" borderId="0" xfId="0" applyFont="1"/>
    <xf numFmtId="0" fontId="262" fillId="0" borderId="0" xfId="0" applyFont="1" applyAlignment="1">
      <alignment horizontal="right"/>
    </xf>
    <xf numFmtId="0" fontId="263" fillId="0" borderId="0" xfId="0" applyFont="1"/>
    <xf numFmtId="0" fontId="264" fillId="0" borderId="0" xfId="0" applyFont="1" applyAlignment="1">
      <alignment horizontal="right"/>
    </xf>
    <xf numFmtId="0" fontId="265" fillId="0" borderId="0" xfId="0" applyFont="1"/>
    <xf numFmtId="0" fontId="266" fillId="0" borderId="0" xfId="0" applyFont="1" applyAlignment="1">
      <alignment horizontal="right"/>
    </xf>
    <xf numFmtId="0" fontId="267" fillId="0" borderId="0" xfId="0" applyFont="1"/>
    <xf numFmtId="0" fontId="268" fillId="0" borderId="0" xfId="0" applyFont="1" applyAlignment="1">
      <alignment horizontal="right"/>
    </xf>
    <xf numFmtId="0" fontId="269" fillId="0" borderId="0" xfId="0" applyFont="1"/>
    <xf numFmtId="0" fontId="270" fillId="0" borderId="0" xfId="0" applyFont="1" applyAlignment="1">
      <alignment horizontal="right"/>
    </xf>
    <xf numFmtId="0" fontId="271" fillId="0" borderId="0" xfId="0" applyFont="1"/>
    <xf numFmtId="0" fontId="272" fillId="0" borderId="0" xfId="0" applyFont="1" applyAlignment="1">
      <alignment horizontal="right"/>
    </xf>
    <xf numFmtId="0" fontId="273" fillId="0" borderId="0" xfId="0" applyFont="1"/>
    <xf numFmtId="0" fontId="274" fillId="0" borderId="0" xfId="0" applyFont="1" applyAlignment="1">
      <alignment horizontal="right"/>
    </xf>
    <xf numFmtId="0" fontId="275" fillId="0" borderId="0" xfId="0" applyFont="1" applyAlignment="1">
      <alignment horizontal="right"/>
    </xf>
    <xf numFmtId="0" fontId="276" fillId="0" borderId="0" xfId="0" applyFont="1" applyAlignment="1">
      <alignment horizontal="right"/>
    </xf>
    <xf numFmtId="0" fontId="277" fillId="0" borderId="0" xfId="0" applyFont="1"/>
    <xf numFmtId="0" fontId="278" fillId="0" borderId="0" xfId="0" applyFont="1" applyAlignment="1">
      <alignment horizontal="right"/>
    </xf>
    <xf numFmtId="0" fontId="279" fillId="0" borderId="0" xfId="0" applyFont="1"/>
    <xf numFmtId="0" fontId="280" fillId="0" borderId="0" xfId="0" applyFont="1" applyAlignment="1">
      <alignment horizontal="right"/>
    </xf>
    <xf numFmtId="0" fontId="281" fillId="0" borderId="0" xfId="0" applyFont="1"/>
    <xf numFmtId="0" fontId="282" fillId="0" borderId="0" xfId="0" applyFont="1" applyAlignment="1">
      <alignment horizontal="right"/>
    </xf>
    <xf numFmtId="0" fontId="283" fillId="0" borderId="0" xfId="0" applyFont="1"/>
    <xf numFmtId="0" fontId="284" fillId="0" borderId="0" xfId="0" applyFont="1" applyAlignment="1">
      <alignment horizontal="right"/>
    </xf>
    <xf numFmtId="0" fontId="285" fillId="0" borderId="0" xfId="0" applyFont="1"/>
    <xf numFmtId="0" fontId="286" fillId="0" borderId="0" xfId="0" applyFont="1" applyAlignment="1">
      <alignment horizontal="right"/>
    </xf>
    <xf numFmtId="0" fontId="287" fillId="0" borderId="0" xfId="0" applyFont="1"/>
    <xf numFmtId="0" fontId="288" fillId="0" borderId="0" xfId="0" applyFont="1" applyAlignment="1">
      <alignment horizontal="right"/>
    </xf>
    <xf numFmtId="0" fontId="289" fillId="0" borderId="0" xfId="0" applyFont="1"/>
    <xf numFmtId="0" fontId="290" fillId="0" borderId="0" xfId="0" applyFont="1" applyAlignment="1">
      <alignment horizontal="right"/>
    </xf>
    <xf numFmtId="0" fontId="291" fillId="0" borderId="0" xfId="0" applyFont="1"/>
    <xf numFmtId="0" fontId="292" fillId="0" borderId="0" xfId="0" applyFont="1" applyAlignment="1">
      <alignment horizontal="right"/>
    </xf>
    <xf numFmtId="0" fontId="293" fillId="0" borderId="0" xfId="0" applyFont="1"/>
    <xf numFmtId="0" fontId="294" fillId="0" borderId="0" xfId="0" applyFont="1" applyAlignment="1">
      <alignment horizontal="right"/>
    </xf>
    <xf numFmtId="0" fontId="295" fillId="0" borderId="0" xfId="0" applyFont="1"/>
    <xf numFmtId="0" fontId="296" fillId="0" borderId="0" xfId="0" applyFont="1" applyAlignment="1">
      <alignment horizontal="right"/>
    </xf>
    <xf numFmtId="0" fontId="297" fillId="0" borderId="0" xfId="0" applyFont="1"/>
    <xf numFmtId="0" fontId="298" fillId="0" borderId="0" xfId="0" applyFont="1" applyAlignment="1">
      <alignment horizontal="right"/>
    </xf>
    <xf numFmtId="0" fontId="299" fillId="0" borderId="0" xfId="0" applyFont="1"/>
    <xf numFmtId="0" fontId="300" fillId="0" borderId="0" xfId="0" applyFont="1" applyAlignment="1">
      <alignment horizontal="right"/>
    </xf>
    <xf numFmtId="0" fontId="301" fillId="0" borderId="0" xfId="0" applyFont="1"/>
    <xf numFmtId="0" fontId="302" fillId="0" borderId="0" xfId="0" applyFont="1" applyAlignment="1">
      <alignment horizontal="right"/>
    </xf>
    <xf numFmtId="0" fontId="303" fillId="0" borderId="0" xfId="0" applyFont="1"/>
    <xf numFmtId="0" fontId="304" fillId="0" borderId="0" xfId="0" applyFont="1" applyAlignment="1">
      <alignment horizontal="right"/>
    </xf>
    <xf numFmtId="0" fontId="305" fillId="0" borderId="0" xfId="0" applyFont="1"/>
    <xf numFmtId="0" fontId="306" fillId="0" borderId="0" xfId="0" applyFont="1" applyAlignment="1">
      <alignment horizontal="right"/>
    </xf>
    <xf numFmtId="0" fontId="307" fillId="0" borderId="0" xfId="0" applyFont="1"/>
    <xf numFmtId="0" fontId="308" fillId="0" borderId="0" xfId="0" applyFont="1" applyAlignment="1">
      <alignment horizontal="right"/>
    </xf>
    <xf numFmtId="0" fontId="309" fillId="0" borderId="0" xfId="0" applyFont="1"/>
    <xf numFmtId="0" fontId="310" fillId="0" borderId="0" xfId="0" applyFont="1" applyAlignment="1">
      <alignment horizontal="right"/>
    </xf>
    <xf numFmtId="0" fontId="311" fillId="0" borderId="0" xfId="0" applyFont="1"/>
    <xf numFmtId="0" fontId="312" fillId="0" borderId="0" xfId="0" applyFont="1" applyAlignment="1">
      <alignment horizontal="right"/>
    </xf>
    <xf numFmtId="0" fontId="313" fillId="0" borderId="0" xfId="0" applyFont="1"/>
    <xf numFmtId="0" fontId="314" fillId="0" borderId="0" xfId="0" applyFont="1" applyAlignment="1">
      <alignment horizontal="right"/>
    </xf>
    <xf numFmtId="0" fontId="315" fillId="0" borderId="0" xfId="0" applyFont="1"/>
    <xf numFmtId="0" fontId="316" fillId="0" borderId="0" xfId="0" applyFont="1" applyAlignment="1">
      <alignment horizontal="right"/>
    </xf>
    <xf numFmtId="0" fontId="317" fillId="0" borderId="0" xfId="0" applyFont="1"/>
    <xf numFmtId="0" fontId="318" fillId="0" borderId="0" xfId="0" applyFont="1" applyAlignment="1">
      <alignment horizontal="right"/>
    </xf>
    <xf numFmtId="0" fontId="319" fillId="0" borderId="0" xfId="0" applyFont="1"/>
    <xf numFmtId="0" fontId="320" fillId="0" borderId="0" xfId="0" applyFont="1" applyAlignment="1">
      <alignment horizontal="right"/>
    </xf>
    <xf numFmtId="0" fontId="321" fillId="0" borderId="0" xfId="0" applyFont="1"/>
    <xf numFmtId="0" fontId="322" fillId="0" borderId="0" xfId="0" applyFont="1" applyAlignment="1">
      <alignment horizontal="right"/>
    </xf>
    <xf numFmtId="0" fontId="323" fillId="0" borderId="0" xfId="0" applyFont="1"/>
    <xf numFmtId="0" fontId="324" fillId="0" borderId="0" xfId="0" applyFont="1" applyAlignment="1">
      <alignment horizontal="right"/>
    </xf>
    <xf numFmtId="0" fontId="325" fillId="0" borderId="0" xfId="0" applyFont="1"/>
    <xf numFmtId="0" fontId="326" fillId="0" borderId="0" xfId="0" applyFont="1" applyAlignment="1">
      <alignment horizontal="right"/>
    </xf>
    <xf numFmtId="0" fontId="327" fillId="0" borderId="0" xfId="0" applyFont="1"/>
    <xf numFmtId="0" fontId="328" fillId="0" borderId="0" xfId="0" applyFont="1" applyAlignment="1">
      <alignment horizontal="right"/>
    </xf>
    <xf numFmtId="0" fontId="329" fillId="0" borderId="0" xfId="0" applyFont="1"/>
    <xf numFmtId="0" fontId="330" fillId="0" borderId="0" xfId="0" applyFont="1" applyAlignment="1">
      <alignment horizontal="right"/>
    </xf>
    <xf numFmtId="0" fontId="331" fillId="0" borderId="0" xfId="0" applyFont="1"/>
    <xf numFmtId="0" fontId="332" fillId="0" borderId="0" xfId="0" applyFont="1" applyAlignment="1">
      <alignment horizontal="right"/>
    </xf>
    <xf numFmtId="0" fontId="333" fillId="0" borderId="0" xfId="0" applyFont="1"/>
    <xf numFmtId="0" fontId="334" fillId="0" borderId="0" xfId="0" applyFont="1" applyAlignment="1">
      <alignment horizontal="right"/>
    </xf>
    <xf numFmtId="0" fontId="335" fillId="0" borderId="0" xfId="0" applyFont="1"/>
    <xf numFmtId="0" fontId="336" fillId="0" borderId="0" xfId="0" applyFont="1" applyAlignment="1">
      <alignment horizontal="right"/>
    </xf>
    <xf numFmtId="0" fontId="337" fillId="0" borderId="0" xfId="0" applyFont="1"/>
    <xf numFmtId="0" fontId="338" fillId="0" borderId="0" xfId="0" applyFont="1" applyAlignment="1">
      <alignment horizontal="right"/>
    </xf>
    <xf numFmtId="0" fontId="339" fillId="0" borderId="0" xfId="0" applyFont="1"/>
    <xf numFmtId="0" fontId="340" fillId="0" borderId="0" xfId="0" applyFont="1" applyAlignment="1">
      <alignment horizontal="right"/>
    </xf>
    <xf numFmtId="0" fontId="341" fillId="0" borderId="0" xfId="0" applyFont="1"/>
    <xf numFmtId="0" fontId="342" fillId="0" borderId="0" xfId="0" applyFont="1" applyAlignment="1">
      <alignment horizontal="right"/>
    </xf>
    <xf numFmtId="0" fontId="343" fillId="0" borderId="0" xfId="0" applyFont="1"/>
    <xf numFmtId="0" fontId="344" fillId="0" borderId="0" xfId="0" applyFont="1" applyAlignment="1">
      <alignment horizontal="right"/>
    </xf>
    <xf numFmtId="0" fontId="345" fillId="0" borderId="0" xfId="0" applyFont="1" applyAlignment="1">
      <alignment horizontal="right"/>
    </xf>
    <xf numFmtId="0" fontId="346" fillId="0" borderId="0" xfId="0" applyFont="1"/>
    <xf numFmtId="0" fontId="347" fillId="0" borderId="0" xfId="0" applyFont="1" applyAlignment="1">
      <alignment horizontal="right"/>
    </xf>
    <xf numFmtId="0" fontId="348" fillId="0" borderId="0" xfId="0" applyFont="1"/>
    <xf numFmtId="0" fontId="349" fillId="0" borderId="0" xfId="0" applyFont="1" applyAlignment="1">
      <alignment horizontal="right"/>
    </xf>
    <xf numFmtId="0" fontId="350" fillId="0" borderId="0" xfId="0" applyFont="1"/>
    <xf numFmtId="0" fontId="351" fillId="0" borderId="0" xfId="0" applyFont="1" applyAlignment="1">
      <alignment horizontal="right"/>
    </xf>
    <xf numFmtId="0" fontId="352" fillId="0" borderId="0" xfId="0" applyFont="1"/>
    <xf numFmtId="0" fontId="353" fillId="0" borderId="0" xfId="0" applyFont="1" applyAlignment="1">
      <alignment horizontal="right"/>
    </xf>
    <xf numFmtId="0" fontId="354" fillId="0" borderId="0" xfId="0" applyFont="1"/>
    <xf numFmtId="0" fontId="355" fillId="0" borderId="0" xfId="0" applyFont="1" applyAlignment="1">
      <alignment horizontal="right"/>
    </xf>
    <xf numFmtId="0" fontId="356" fillId="0" borderId="0" xfId="0" applyFont="1"/>
    <xf numFmtId="0" fontId="357" fillId="0" borderId="0" xfId="0" applyFont="1" applyAlignment="1">
      <alignment horizontal="right"/>
    </xf>
    <xf numFmtId="0" fontId="358" fillId="0" borderId="0" xfId="0" applyFont="1"/>
    <xf numFmtId="0" fontId="359" fillId="0" borderId="0" xfId="0" applyFont="1" applyAlignment="1">
      <alignment horizontal="right"/>
    </xf>
    <xf numFmtId="0" fontId="360" fillId="0" borderId="0" xfId="0" applyFont="1"/>
    <xf numFmtId="0" fontId="361" fillId="0" borderId="0" xfId="0" applyFont="1" applyAlignment="1">
      <alignment horizontal="right"/>
    </xf>
    <xf numFmtId="0" fontId="362" fillId="0" borderId="0" xfId="0" applyFont="1"/>
    <xf numFmtId="0" fontId="363" fillId="0" borderId="0" xfId="0" applyFont="1" applyAlignment="1">
      <alignment horizontal="right"/>
    </xf>
    <xf numFmtId="0" fontId="364" fillId="0" borderId="0" xfId="0" applyFont="1"/>
    <xf numFmtId="0" fontId="365" fillId="0" borderId="0" xfId="0" applyFont="1" applyAlignment="1">
      <alignment horizontal="right"/>
    </xf>
    <xf numFmtId="0" fontId="366" fillId="0" borderId="0" xfId="0" applyFont="1"/>
    <xf numFmtId="0" fontId="367" fillId="0" borderId="0" xfId="0" applyFont="1" applyAlignment="1">
      <alignment horizontal="right"/>
    </xf>
    <xf numFmtId="0" fontId="368" fillId="0" borderId="0" xfId="0" applyFont="1"/>
    <xf numFmtId="0" fontId="369" fillId="0" borderId="0" xfId="0" applyFont="1" applyAlignment="1">
      <alignment horizontal="right"/>
    </xf>
    <xf numFmtId="0" fontId="370" fillId="0" borderId="0" xfId="0" applyFont="1"/>
    <xf numFmtId="0" fontId="371" fillId="0" borderId="0" xfId="0" applyFont="1" applyAlignment="1">
      <alignment horizontal="right"/>
    </xf>
    <xf numFmtId="0" fontId="372" fillId="0" borderId="0" xfId="0" applyFont="1"/>
    <xf numFmtId="0" fontId="373" fillId="0" borderId="0" xfId="0" applyFont="1" applyAlignment="1">
      <alignment horizontal="right"/>
    </xf>
    <xf numFmtId="0" fontId="374" fillId="0" borderId="0" xfId="0" applyFont="1"/>
    <xf numFmtId="0" fontId="375" fillId="0" borderId="0" xfId="0" applyFont="1" applyAlignment="1">
      <alignment horizontal="right"/>
    </xf>
    <xf numFmtId="0" fontId="376" fillId="0" borderId="0" xfId="0" applyFont="1" applyAlignment="1">
      <alignment horizontal="right"/>
    </xf>
    <xf numFmtId="0" fontId="377" fillId="0" borderId="0" xfId="0" applyFont="1"/>
    <xf numFmtId="0" fontId="378" fillId="0" borderId="0" xfId="0" applyFont="1" applyAlignment="1">
      <alignment horizontal="right"/>
    </xf>
    <xf numFmtId="0" fontId="379" fillId="0" borderId="0" xfId="0" applyFont="1"/>
    <xf numFmtId="0" fontId="380" fillId="0" borderId="0" xfId="0" applyFont="1" applyAlignment="1">
      <alignment horizontal="right"/>
    </xf>
    <xf numFmtId="0" fontId="381" fillId="0" borderId="0" xfId="0" applyFont="1"/>
    <xf numFmtId="0" fontId="382" fillId="0" borderId="0" xfId="0" applyFont="1" applyAlignment="1">
      <alignment horizontal="right"/>
    </xf>
    <xf numFmtId="0" fontId="383" fillId="0" borderId="0" xfId="0" applyFont="1"/>
    <xf numFmtId="0" fontId="384" fillId="0" borderId="0" xfId="0" applyFont="1" applyAlignment="1">
      <alignment horizontal="right"/>
    </xf>
    <xf numFmtId="0" fontId="385" fillId="0" borderId="0" xfId="0" applyFont="1"/>
    <xf numFmtId="0" fontId="386" fillId="0" borderId="0" xfId="0" applyFont="1" applyAlignment="1">
      <alignment horizontal="right"/>
    </xf>
    <xf numFmtId="0" fontId="387" fillId="0" borderId="0" xfId="0" applyFont="1"/>
    <xf numFmtId="0" fontId="388" fillId="0" borderId="0" xfId="0" applyFont="1" applyAlignment="1">
      <alignment horizontal="right"/>
    </xf>
    <xf numFmtId="0" fontId="389" fillId="0" borderId="0" xfId="0" applyFont="1"/>
    <xf numFmtId="0" fontId="390" fillId="0" borderId="0" xfId="0" applyFont="1" applyAlignment="1">
      <alignment horizontal="right"/>
    </xf>
    <xf numFmtId="0" fontId="391" fillId="0" borderId="0" xfId="0" applyFont="1"/>
    <xf numFmtId="0" fontId="392" fillId="0" borderId="0" xfId="0" applyFont="1" applyAlignment="1">
      <alignment horizontal="right"/>
    </xf>
    <xf numFmtId="0" fontId="393" fillId="0" borderId="0" xfId="0" applyFont="1"/>
    <xf numFmtId="0" fontId="394" fillId="0" borderId="0" xfId="0" applyFont="1" applyAlignment="1">
      <alignment horizontal="right"/>
    </xf>
    <xf numFmtId="0" fontId="395" fillId="0" borderId="0" xfId="0" applyFont="1"/>
    <xf numFmtId="0" fontId="396" fillId="0" borderId="0" xfId="0" applyFont="1" applyAlignment="1">
      <alignment horizontal="right"/>
    </xf>
    <xf numFmtId="0" fontId="397" fillId="0" borderId="0" xfId="0" applyFont="1"/>
    <xf numFmtId="0" fontId="398" fillId="0" borderId="0" xfId="0" applyFont="1" applyAlignment="1">
      <alignment horizontal="right"/>
    </xf>
    <xf numFmtId="0" fontId="399" fillId="0" borderId="0" xfId="0" applyFont="1"/>
    <xf numFmtId="0" fontId="400" fillId="0" borderId="0" xfId="0" applyFont="1" applyAlignment="1">
      <alignment horizontal="right"/>
    </xf>
    <xf numFmtId="0" fontId="401" fillId="0" borderId="0" xfId="0" applyFont="1" applyAlignment="1">
      <alignment horizontal="right"/>
    </xf>
    <xf numFmtId="0" fontId="402" fillId="0" borderId="0" xfId="0" applyFont="1" applyAlignment="1">
      <alignment horizontal="right"/>
    </xf>
    <xf numFmtId="0" fontId="403" fillId="0" borderId="0" xfId="0" applyFont="1"/>
    <xf numFmtId="0" fontId="404" fillId="0" borderId="0" xfId="0" applyFont="1" applyAlignment="1">
      <alignment horizontal="right"/>
    </xf>
    <xf numFmtId="0" fontId="405" fillId="0" borderId="0" xfId="0" applyFont="1"/>
    <xf numFmtId="0" fontId="406" fillId="0" borderId="0" xfId="0" applyFont="1" applyAlignment="1">
      <alignment horizontal="right"/>
    </xf>
    <xf numFmtId="0" fontId="407" fillId="0" borderId="0" xfId="0" applyFont="1"/>
    <xf numFmtId="0" fontId="408" fillId="0" borderId="0" xfId="0" applyFont="1" applyAlignment="1">
      <alignment horizontal="right"/>
    </xf>
    <xf numFmtId="0" fontId="409" fillId="0" borderId="0" xfId="0" applyFont="1"/>
    <xf numFmtId="0" fontId="410" fillId="0" borderId="0" xfId="0" applyFont="1" applyAlignment="1">
      <alignment horizontal="right"/>
    </xf>
    <xf numFmtId="0" fontId="411" fillId="0" borderId="0" xfId="0" applyFont="1"/>
    <xf numFmtId="0" fontId="412" fillId="0" borderId="0" xfId="0" applyFont="1" applyAlignment="1">
      <alignment horizontal="right"/>
    </xf>
    <xf numFmtId="0" fontId="413" fillId="0" borderId="0" xfId="0" applyFont="1"/>
    <xf numFmtId="0" fontId="414" fillId="0" borderId="0" xfId="0" applyFont="1" applyAlignment="1">
      <alignment horizontal="right"/>
    </xf>
    <xf numFmtId="0" fontId="415" fillId="0" borderId="0" xfId="0" applyFont="1"/>
    <xf numFmtId="0" fontId="416" fillId="0" borderId="0" xfId="0" applyFont="1" applyAlignment="1">
      <alignment horizontal="right"/>
    </xf>
    <xf numFmtId="0" fontId="417" fillId="0" borderId="0" xfId="0" applyFont="1"/>
    <xf numFmtId="0" fontId="418" fillId="0" borderId="0" xfId="0" applyFont="1" applyAlignment="1">
      <alignment horizontal="right"/>
    </xf>
    <xf numFmtId="0" fontId="419" fillId="0" borderId="0" xfId="0" applyFont="1"/>
    <xf numFmtId="0" fontId="420" fillId="0" borderId="0" xfId="0" applyFont="1" applyAlignment="1">
      <alignment horizontal="right"/>
    </xf>
    <xf numFmtId="0" fontId="421" fillId="0" borderId="0" xfId="0" applyFont="1"/>
    <xf numFmtId="0" fontId="422" fillId="0" borderId="0" xfId="0" applyFont="1" applyAlignment="1">
      <alignment horizontal="right"/>
    </xf>
    <xf numFmtId="0" fontId="423" fillId="0" borderId="0" xfId="0" applyFont="1"/>
    <xf numFmtId="0" fontId="424" fillId="0" borderId="0" xfId="0" applyFont="1" applyAlignment="1">
      <alignment horizontal="right"/>
    </xf>
    <xf numFmtId="0" fontId="425" fillId="0" borderId="0" xfId="0" applyFont="1"/>
    <xf numFmtId="0" fontId="426" fillId="0" borderId="0" xfId="0" applyFont="1" applyAlignment="1">
      <alignment horizontal="right"/>
    </xf>
    <xf numFmtId="0" fontId="427" fillId="0" borderId="0" xfId="0" applyFont="1"/>
    <xf numFmtId="0" fontId="428" fillId="0" borderId="0" xfId="0" applyFont="1" applyAlignment="1">
      <alignment horizontal="right"/>
    </xf>
    <xf numFmtId="0" fontId="429" fillId="0" borderId="0" xfId="0" applyFont="1"/>
    <xf numFmtId="0" fontId="430" fillId="0" borderId="0" xfId="0" applyFont="1" applyAlignment="1">
      <alignment horizontal="right"/>
    </xf>
    <xf numFmtId="0" fontId="431" fillId="0" borderId="0" xfId="0" applyFont="1"/>
    <xf numFmtId="0" fontId="432" fillId="0" borderId="0" xfId="0" applyFont="1" applyAlignment="1">
      <alignment horizontal="right"/>
    </xf>
    <xf numFmtId="0" fontId="433" fillId="0" borderId="0" xfId="0" applyFont="1"/>
    <xf numFmtId="0" fontId="434" fillId="0" borderId="0" xfId="0" applyFont="1" applyAlignment="1">
      <alignment horizontal="right"/>
    </xf>
    <xf numFmtId="0" fontId="435" fillId="0" borderId="0" xfId="0" applyFont="1"/>
    <xf numFmtId="0" fontId="436" fillId="0" borderId="0" xfId="0" applyFont="1" applyAlignment="1">
      <alignment horizontal="right"/>
    </xf>
    <xf numFmtId="0" fontId="437" fillId="0" borderId="0" xfId="0" applyFont="1"/>
    <xf numFmtId="0" fontId="438" fillId="0" borderId="0" xfId="0" applyFont="1" applyAlignment="1">
      <alignment horizontal="right"/>
    </xf>
    <xf numFmtId="0" fontId="439" fillId="0" borderId="0" xfId="0" applyFont="1"/>
    <xf numFmtId="0" fontId="440" fillId="0" borderId="0" xfId="0" applyFont="1" applyAlignment="1">
      <alignment horizontal="right"/>
    </xf>
    <xf numFmtId="0" fontId="441" fillId="0" borderId="0" xfId="0" applyFont="1"/>
    <xf numFmtId="0" fontId="442" fillId="0" borderId="0" xfId="0" applyFont="1" applyAlignment="1">
      <alignment horizontal="right"/>
    </xf>
    <xf numFmtId="0" fontId="443" fillId="0" borderId="0" xfId="0" applyFont="1"/>
    <xf numFmtId="0" fontId="444" fillId="0" borderId="0" xfId="0" applyFont="1" applyAlignment="1">
      <alignment horizontal="right"/>
    </xf>
    <xf numFmtId="0" fontId="445" fillId="0" borderId="0" xfId="0" applyFont="1"/>
    <xf numFmtId="0" fontId="446" fillId="0" borderId="0" xfId="0" applyFont="1" applyAlignment="1">
      <alignment horizontal="right"/>
    </xf>
    <xf numFmtId="0" fontId="447" fillId="0" borderId="0" xfId="0" applyFont="1"/>
    <xf numFmtId="0" fontId="448" fillId="0" borderId="0" xfId="0" applyFont="1" applyAlignment="1">
      <alignment horizontal="right"/>
    </xf>
    <xf numFmtId="0" fontId="449" fillId="0" borderId="0" xfId="0" applyFont="1" applyAlignment="1">
      <alignment horizontal="right"/>
    </xf>
    <xf numFmtId="0" fontId="450" fillId="0" borderId="0" xfId="0" applyFont="1"/>
    <xf numFmtId="0" fontId="451" fillId="0" borderId="0" xfId="0" applyFont="1" applyAlignment="1">
      <alignment horizontal="right"/>
    </xf>
    <xf numFmtId="0" fontId="452" fillId="0" borderId="0" xfId="0" applyFont="1"/>
    <xf numFmtId="0" fontId="45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Data_raw/Gross%20Electricity%20production%20by%20country,%20fuel,%20technology_ree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13"/>
      <sheetName val="--------  "/>
      <sheetName val="GEP"/>
      <sheetName val="GEP_Aggtech"/>
      <sheetName val="GEP_Aggreg"/>
      <sheetName val="GEP_energyShares_EUROSTAT"/>
      <sheetName val="GEP_energyShares_EIA"/>
      <sheetName val="----------"/>
      <sheetName val="GEP_add1"/>
      <sheetName val="NEWAGE"/>
      <sheetName val="NEWAGE_CCS"/>
      <sheetName val="NEWAGE_CCS_new_diff"/>
      <sheetName val="NEWAGE_read"/>
      <sheetName val="NEWAGE_read_old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A6" t="str">
            <v>Germany</v>
          </cell>
          <cell r="B6">
            <v>62</v>
          </cell>
          <cell r="C6" t="str">
            <v>DEU</v>
          </cell>
          <cell r="D6">
            <v>1</v>
          </cell>
        </row>
        <row r="7">
          <cell r="A7" t="str">
            <v>France</v>
          </cell>
          <cell r="B7">
            <v>61</v>
          </cell>
          <cell r="C7" t="str">
            <v>FRA</v>
          </cell>
          <cell r="D7">
            <v>2</v>
          </cell>
        </row>
        <row r="8">
          <cell r="A8" t="str">
            <v>Italy</v>
          </cell>
          <cell r="B8">
            <v>66</v>
          </cell>
          <cell r="C8" t="str">
            <v>ITA</v>
          </cell>
          <cell r="D8">
            <v>3</v>
          </cell>
        </row>
        <row r="9">
          <cell r="A9" t="str">
            <v>Poland</v>
          </cell>
          <cell r="B9">
            <v>72</v>
          </cell>
          <cell r="C9" t="str">
            <v>POL</v>
          </cell>
          <cell r="D9">
            <v>4</v>
          </cell>
        </row>
        <row r="10">
          <cell r="A10" t="str">
            <v>United Kingdom</v>
          </cell>
          <cell r="B10">
            <v>78</v>
          </cell>
          <cell r="C10" t="str">
            <v>UKI</v>
          </cell>
          <cell r="D10">
            <v>5</v>
          </cell>
        </row>
        <row r="11">
          <cell r="A11" t="str">
            <v>Portugal</v>
          </cell>
          <cell r="B11">
            <v>73</v>
          </cell>
          <cell r="C11" t="str">
            <v>ESP</v>
          </cell>
          <cell r="D11">
            <v>6</v>
          </cell>
        </row>
        <row r="12">
          <cell r="A12" t="str">
            <v>Spain</v>
          </cell>
          <cell r="B12">
            <v>76</v>
          </cell>
          <cell r="C12" t="str">
            <v>ESP</v>
          </cell>
          <cell r="D12">
            <v>6</v>
          </cell>
        </row>
        <row r="13">
          <cell r="A13" t="str">
            <v>Belgium</v>
          </cell>
          <cell r="B13">
            <v>55</v>
          </cell>
          <cell r="C13" t="str">
            <v>BNL</v>
          </cell>
          <cell r="D13">
            <v>7</v>
          </cell>
        </row>
        <row r="14">
          <cell r="A14" t="str">
            <v>Luxembourg</v>
          </cell>
          <cell r="B14">
            <v>69</v>
          </cell>
          <cell r="C14" t="str">
            <v>BNL</v>
          </cell>
          <cell r="D14">
            <v>7</v>
          </cell>
        </row>
        <row r="15">
          <cell r="A15" t="str">
            <v>Netherlands</v>
          </cell>
          <cell r="B15">
            <v>71</v>
          </cell>
          <cell r="C15" t="str">
            <v>BNL</v>
          </cell>
          <cell r="D15">
            <v>7</v>
          </cell>
        </row>
        <row r="16">
          <cell r="A16" t="str">
            <v>Denmark</v>
          </cell>
          <cell r="B16">
            <v>58</v>
          </cell>
          <cell r="C16" t="str">
            <v>EUN</v>
          </cell>
          <cell r="D16">
            <v>8</v>
          </cell>
        </row>
        <row r="17">
          <cell r="A17" t="str">
            <v>Estonia</v>
          </cell>
          <cell r="B17">
            <v>59</v>
          </cell>
          <cell r="C17" t="str">
            <v>EUN</v>
          </cell>
          <cell r="D17">
            <v>8</v>
          </cell>
        </row>
        <row r="18">
          <cell r="A18" t="str">
            <v>Finland</v>
          </cell>
          <cell r="B18">
            <v>60</v>
          </cell>
          <cell r="C18" t="str">
            <v>EUN</v>
          </cell>
          <cell r="D18">
            <v>8</v>
          </cell>
        </row>
        <row r="19">
          <cell r="A19" t="str">
            <v>Ireland</v>
          </cell>
          <cell r="B19">
            <v>65</v>
          </cell>
          <cell r="C19" t="str">
            <v>EUN</v>
          </cell>
          <cell r="D19">
            <v>8</v>
          </cell>
        </row>
        <row r="20">
          <cell r="A20" t="str">
            <v>Latvia</v>
          </cell>
          <cell r="B20">
            <v>67</v>
          </cell>
          <cell r="C20" t="str">
            <v>EUN</v>
          </cell>
          <cell r="D20">
            <v>8</v>
          </cell>
        </row>
        <row r="21">
          <cell r="A21" t="str">
            <v>Lithuania</v>
          </cell>
          <cell r="B21">
            <v>68</v>
          </cell>
          <cell r="C21" t="str">
            <v>EUN</v>
          </cell>
          <cell r="D21">
            <v>8</v>
          </cell>
        </row>
        <row r="22">
          <cell r="A22" t="str">
            <v>Sweden</v>
          </cell>
          <cell r="B22">
            <v>77</v>
          </cell>
          <cell r="C22" t="str">
            <v>EUN</v>
          </cell>
          <cell r="D22">
            <v>8</v>
          </cell>
        </row>
        <row r="23">
          <cell r="A23" t="str">
            <v>Austria</v>
          </cell>
          <cell r="B23">
            <v>54</v>
          </cell>
          <cell r="C23" t="str">
            <v>EUS</v>
          </cell>
          <cell r="D23">
            <v>9</v>
          </cell>
        </row>
        <row r="24">
          <cell r="A24" t="str">
            <v>Bulgaria</v>
          </cell>
          <cell r="B24">
            <v>83</v>
          </cell>
          <cell r="C24" t="str">
            <v>EUS</v>
          </cell>
          <cell r="D24">
            <v>9</v>
          </cell>
        </row>
        <row r="25">
          <cell r="A25" t="str">
            <v>Croatia</v>
          </cell>
          <cell r="B25">
            <v>85</v>
          </cell>
          <cell r="C25" t="str">
            <v>EUS</v>
          </cell>
          <cell r="D25">
            <v>9</v>
          </cell>
        </row>
        <row r="26">
          <cell r="A26" t="str">
            <v>Cyprus</v>
          </cell>
          <cell r="B26">
            <v>56</v>
          </cell>
          <cell r="C26" t="str">
            <v>EUS</v>
          </cell>
          <cell r="D26">
            <v>9</v>
          </cell>
        </row>
        <row r="27">
          <cell r="A27" t="str">
            <v>Czech Republic</v>
          </cell>
          <cell r="B27">
            <v>57</v>
          </cell>
          <cell r="C27" t="str">
            <v>EUS</v>
          </cell>
          <cell r="D27">
            <v>9</v>
          </cell>
        </row>
        <row r="28">
          <cell r="A28" t="str">
            <v>Greece</v>
          </cell>
          <cell r="B28">
            <v>63</v>
          </cell>
          <cell r="C28" t="str">
            <v>EUS</v>
          </cell>
          <cell r="D28">
            <v>9</v>
          </cell>
        </row>
        <row r="29">
          <cell r="A29" t="str">
            <v>Hungary</v>
          </cell>
          <cell r="B29">
            <v>64</v>
          </cell>
          <cell r="C29" t="str">
            <v>EUS</v>
          </cell>
          <cell r="D29">
            <v>9</v>
          </cell>
        </row>
        <row r="30">
          <cell r="A30" t="str">
            <v>Malta</v>
          </cell>
          <cell r="B30">
            <v>70</v>
          </cell>
          <cell r="C30" t="str">
            <v>EUS</v>
          </cell>
          <cell r="D30">
            <v>9</v>
          </cell>
        </row>
        <row r="31">
          <cell r="A31" t="str">
            <v>Romania</v>
          </cell>
          <cell r="B31">
            <v>86</v>
          </cell>
          <cell r="C31" t="str">
            <v>EUS</v>
          </cell>
          <cell r="D31">
            <v>9</v>
          </cell>
        </row>
        <row r="32">
          <cell r="A32" t="str">
            <v>Slovakia</v>
          </cell>
          <cell r="B32">
            <v>74</v>
          </cell>
          <cell r="C32" t="str">
            <v>EUS</v>
          </cell>
          <cell r="D32">
            <v>9</v>
          </cell>
        </row>
        <row r="33">
          <cell r="A33" t="str">
            <v>Slovenia</v>
          </cell>
          <cell r="B33">
            <v>75</v>
          </cell>
          <cell r="C33" t="str">
            <v>EUS</v>
          </cell>
          <cell r="D33">
            <v>9</v>
          </cell>
        </row>
        <row r="34">
          <cell r="A34" t="str">
            <v>United States of America</v>
          </cell>
          <cell r="B34">
            <v>28</v>
          </cell>
          <cell r="C34" t="str">
            <v>USA</v>
          </cell>
          <cell r="D34">
            <v>10</v>
          </cell>
        </row>
        <row r="35">
          <cell r="A35" t="str">
            <v>Australia</v>
          </cell>
          <cell r="B35">
            <v>1</v>
          </cell>
          <cell r="C35" t="str">
            <v>OEC</v>
          </cell>
          <cell r="D35">
            <v>11</v>
          </cell>
        </row>
        <row r="36">
          <cell r="A36" t="str">
            <v>Canada</v>
          </cell>
          <cell r="B36">
            <v>27</v>
          </cell>
          <cell r="C36" t="str">
            <v>OEC</v>
          </cell>
          <cell r="D36">
            <v>11</v>
          </cell>
        </row>
        <row r="37">
          <cell r="A37" t="str">
            <v>Iceland</v>
          </cell>
          <cell r="B37">
            <v>81</v>
          </cell>
          <cell r="C37" t="str">
            <v>OEC</v>
          </cell>
          <cell r="D37">
            <v>11</v>
          </cell>
        </row>
        <row r="38">
          <cell r="A38" t="str">
            <v>Japan</v>
          </cell>
          <cell r="B38">
            <v>6</v>
          </cell>
          <cell r="C38" t="str">
            <v>OEC</v>
          </cell>
          <cell r="D38">
            <v>11</v>
          </cell>
        </row>
        <row r="39">
          <cell r="A39" t="str">
            <v>Korea Republic of</v>
          </cell>
          <cell r="B39">
            <v>7</v>
          </cell>
          <cell r="C39" t="str">
            <v>OEC</v>
          </cell>
          <cell r="D39">
            <v>11</v>
          </cell>
        </row>
        <row r="40">
          <cell r="A40" t="str">
            <v>Mexico</v>
          </cell>
          <cell r="B40">
            <v>29</v>
          </cell>
          <cell r="C40" t="str">
            <v>OEC</v>
          </cell>
          <cell r="D40">
            <v>11</v>
          </cell>
        </row>
        <row r="41">
          <cell r="A41" t="str">
            <v>New Zealand</v>
          </cell>
          <cell r="B41">
            <v>2</v>
          </cell>
          <cell r="C41" t="str">
            <v>OEC</v>
          </cell>
          <cell r="D41">
            <v>11</v>
          </cell>
        </row>
        <row r="42">
          <cell r="A42" t="str">
            <v>Norway</v>
          </cell>
          <cell r="B42">
            <v>80</v>
          </cell>
          <cell r="C42" t="str">
            <v>OEC</v>
          </cell>
          <cell r="D42">
            <v>11</v>
          </cell>
        </row>
        <row r="43">
          <cell r="A43" t="str">
            <v>Switzerland</v>
          </cell>
          <cell r="B43">
            <v>79</v>
          </cell>
          <cell r="C43" t="str">
            <v>OEC</v>
          </cell>
          <cell r="D43">
            <v>11</v>
          </cell>
        </row>
        <row r="44">
          <cell r="A44" t="str">
            <v>Brazil</v>
          </cell>
          <cell r="B44">
            <v>33</v>
          </cell>
          <cell r="C44" t="str">
            <v>BRZ</v>
          </cell>
          <cell r="D44">
            <v>12</v>
          </cell>
        </row>
        <row r="45">
          <cell r="A45" t="str">
            <v>Russian Federation</v>
          </cell>
          <cell r="B45">
            <v>87</v>
          </cell>
          <cell r="C45" t="str">
            <v>RUS</v>
          </cell>
          <cell r="D45">
            <v>13</v>
          </cell>
        </row>
        <row r="46">
          <cell r="A46" t="str">
            <v>India</v>
          </cell>
          <cell r="B46">
            <v>22</v>
          </cell>
          <cell r="C46" t="str">
            <v>IND</v>
          </cell>
          <cell r="D46">
            <v>14</v>
          </cell>
        </row>
        <row r="47">
          <cell r="A47" t="str">
            <v>China</v>
          </cell>
          <cell r="B47">
            <v>4</v>
          </cell>
          <cell r="C47" t="str">
            <v>CHI</v>
          </cell>
          <cell r="D47">
            <v>15</v>
          </cell>
        </row>
        <row r="48">
          <cell r="A48" t="str">
            <v>Hong Kong</v>
          </cell>
          <cell r="B48">
            <v>5</v>
          </cell>
          <cell r="C48" t="str">
            <v>CHI</v>
          </cell>
          <cell r="D48">
            <v>15</v>
          </cell>
        </row>
        <row r="49">
          <cell r="A49" t="str">
            <v>South Africa</v>
          </cell>
          <cell r="B49">
            <v>138</v>
          </cell>
          <cell r="C49" t="str">
            <v>RSA</v>
          </cell>
          <cell r="D49">
            <v>16</v>
          </cell>
        </row>
        <row r="50">
          <cell r="A50" t="str">
            <v>Algeria</v>
          </cell>
          <cell r="B50">
            <v>112</v>
          </cell>
          <cell r="C50" t="str">
            <v>OPA</v>
          </cell>
          <cell r="D50">
            <v>17</v>
          </cell>
        </row>
        <row r="51">
          <cell r="A51" t="str">
            <v>Bahrain</v>
          </cell>
          <cell r="B51">
            <v>97</v>
          </cell>
          <cell r="C51" t="str">
            <v>OPA</v>
          </cell>
          <cell r="D51">
            <v>17</v>
          </cell>
        </row>
        <row r="52">
          <cell r="A52" t="str">
            <v>Ecuador</v>
          </cell>
          <cell r="B52">
            <v>36</v>
          </cell>
          <cell r="C52" t="str">
            <v>OPA</v>
          </cell>
          <cell r="D52">
            <v>17</v>
          </cell>
        </row>
        <row r="53">
          <cell r="A53" t="str">
            <v>Egypt</v>
          </cell>
          <cell r="B53">
            <v>108</v>
          </cell>
          <cell r="C53" t="str">
            <v>OPA</v>
          </cell>
          <cell r="D53">
            <v>17</v>
          </cell>
        </row>
        <row r="54">
          <cell r="A54" t="str">
            <v>Indonesia</v>
          </cell>
          <cell r="B54">
            <v>13</v>
          </cell>
          <cell r="C54" t="str">
            <v>OPA</v>
          </cell>
          <cell r="D54">
            <v>17</v>
          </cell>
        </row>
        <row r="55">
          <cell r="A55" t="str">
            <v>Iran Islamic Republic of</v>
          </cell>
          <cell r="B55">
            <v>98</v>
          </cell>
          <cell r="C55" t="str">
            <v>OPA</v>
          </cell>
          <cell r="D55">
            <v>17</v>
          </cell>
        </row>
        <row r="56">
          <cell r="A56" t="str">
            <v>Kuwait</v>
          </cell>
          <cell r="B56">
            <v>101</v>
          </cell>
          <cell r="C56" t="str">
            <v>OPA</v>
          </cell>
          <cell r="D56">
            <v>17</v>
          </cell>
        </row>
        <row r="57">
          <cell r="A57" t="str">
            <v>Libya</v>
          </cell>
          <cell r="B57">
            <v>112</v>
          </cell>
          <cell r="C57" t="str">
            <v>OPA</v>
          </cell>
          <cell r="D57">
            <v>17</v>
          </cell>
        </row>
        <row r="58">
          <cell r="A58" t="str">
            <v>Morocco</v>
          </cell>
          <cell r="B58">
            <v>109</v>
          </cell>
          <cell r="C58" t="str">
            <v>OPA</v>
          </cell>
          <cell r="D58">
            <v>17</v>
          </cell>
        </row>
        <row r="59">
          <cell r="A59" t="str">
            <v>Nigeria</v>
          </cell>
          <cell r="B59">
            <v>118</v>
          </cell>
          <cell r="C59" t="str">
            <v>OPA</v>
          </cell>
          <cell r="D59">
            <v>17</v>
          </cell>
        </row>
        <row r="60">
          <cell r="A60" t="str">
            <v>Oman</v>
          </cell>
          <cell r="B60">
            <v>102</v>
          </cell>
          <cell r="C60" t="str">
            <v>OPA</v>
          </cell>
          <cell r="D60">
            <v>17</v>
          </cell>
        </row>
        <row r="61">
          <cell r="A61" t="str">
            <v>Qatar</v>
          </cell>
          <cell r="B61">
            <v>103</v>
          </cell>
          <cell r="C61" t="str">
            <v>OPA</v>
          </cell>
          <cell r="D61">
            <v>17</v>
          </cell>
        </row>
        <row r="62">
          <cell r="A62" t="str">
            <v>Saudi Arabia</v>
          </cell>
          <cell r="B62">
            <v>104</v>
          </cell>
          <cell r="C62" t="str">
            <v>OPA</v>
          </cell>
          <cell r="D62">
            <v>17</v>
          </cell>
        </row>
        <row r="63">
          <cell r="A63" t="str">
            <v>Tunisia</v>
          </cell>
          <cell r="B63">
            <v>110</v>
          </cell>
          <cell r="C63" t="str">
            <v>OPA</v>
          </cell>
          <cell r="D63">
            <v>17</v>
          </cell>
        </row>
        <row r="64">
          <cell r="A64" t="str">
            <v>United Arab Emirates</v>
          </cell>
          <cell r="B64">
            <v>106</v>
          </cell>
          <cell r="C64" t="str">
            <v>OPA</v>
          </cell>
          <cell r="D64">
            <v>17</v>
          </cell>
        </row>
        <row r="65">
          <cell r="A65" t="str">
            <v>Venezuela</v>
          </cell>
          <cell r="B65">
            <v>40</v>
          </cell>
          <cell r="C65" t="str">
            <v>OPA</v>
          </cell>
          <cell r="D65">
            <v>17</v>
          </cell>
        </row>
        <row r="66">
          <cell r="A66" t="str">
            <v>Albania</v>
          </cell>
          <cell r="B66">
            <v>82</v>
          </cell>
          <cell r="C66" t="str">
            <v>ROW</v>
          </cell>
          <cell r="D66">
            <v>18</v>
          </cell>
        </row>
        <row r="67">
          <cell r="A67" t="str">
            <v>Angola</v>
          </cell>
          <cell r="B67">
            <v>123</v>
          </cell>
          <cell r="C67" t="str">
            <v>ROW</v>
          </cell>
          <cell r="D67">
            <v>18</v>
          </cell>
        </row>
        <row r="68">
          <cell r="A68" t="str">
            <v>Argentina</v>
          </cell>
          <cell r="B68">
            <v>31</v>
          </cell>
          <cell r="C68" t="str">
            <v>ROW</v>
          </cell>
          <cell r="D68">
            <v>18</v>
          </cell>
        </row>
        <row r="69">
          <cell r="A69" t="str">
            <v>Armenia</v>
          </cell>
          <cell r="B69">
            <v>94</v>
          </cell>
          <cell r="C69" t="str">
            <v>ROW</v>
          </cell>
          <cell r="D69">
            <v>18</v>
          </cell>
        </row>
        <row r="70">
          <cell r="A70" t="str">
            <v>Azerbaijan</v>
          </cell>
          <cell r="B70">
            <v>95</v>
          </cell>
          <cell r="C70" t="str">
            <v>ROW</v>
          </cell>
          <cell r="D70">
            <v>18</v>
          </cell>
        </row>
        <row r="71">
          <cell r="A71" t="str">
            <v>Bangladesh</v>
          </cell>
          <cell r="B71">
            <v>21</v>
          </cell>
          <cell r="C71" t="str">
            <v>ROW</v>
          </cell>
          <cell r="D71">
            <v>18</v>
          </cell>
        </row>
        <row r="72">
          <cell r="A72" t="str">
            <v>Belarus</v>
          </cell>
          <cell r="B72">
            <v>84</v>
          </cell>
          <cell r="C72" t="str">
            <v>ROW</v>
          </cell>
          <cell r="D72">
            <v>18</v>
          </cell>
        </row>
        <row r="73">
          <cell r="A73" t="str">
            <v>Benin</v>
          </cell>
          <cell r="B73">
            <v>112</v>
          </cell>
          <cell r="C73" t="str">
            <v>ROW</v>
          </cell>
          <cell r="D73">
            <v>18</v>
          </cell>
        </row>
        <row r="74">
          <cell r="A74" t="str">
            <v>Bolivia</v>
          </cell>
          <cell r="B74">
            <v>32</v>
          </cell>
          <cell r="C74" t="str">
            <v>ROW</v>
          </cell>
          <cell r="D74">
            <v>18</v>
          </cell>
        </row>
        <row r="75">
          <cell r="A75" t="str">
            <v>Bosnia and H.</v>
          </cell>
          <cell r="B75">
            <v>90</v>
          </cell>
          <cell r="C75" t="str">
            <v>ROW</v>
          </cell>
          <cell r="D75">
            <v>18</v>
          </cell>
        </row>
        <row r="76">
          <cell r="A76" t="str">
            <v>Botswana</v>
          </cell>
          <cell r="B76">
            <v>136</v>
          </cell>
          <cell r="C76" t="str">
            <v>ROW</v>
          </cell>
          <cell r="D76">
            <v>18</v>
          </cell>
        </row>
        <row r="77">
          <cell r="A77" t="str">
            <v>Brunei Darussalam</v>
          </cell>
          <cell r="B77">
            <v>11</v>
          </cell>
          <cell r="C77" t="str">
            <v>ROW</v>
          </cell>
          <cell r="D77">
            <v>18</v>
          </cell>
        </row>
        <row r="78">
          <cell r="A78" t="str">
            <v>Cambodia</v>
          </cell>
          <cell r="B78">
            <v>12</v>
          </cell>
          <cell r="C78" t="str">
            <v>ROW</v>
          </cell>
          <cell r="D78">
            <v>18</v>
          </cell>
        </row>
        <row r="79">
          <cell r="A79" t="str">
            <v>Cameroon</v>
          </cell>
          <cell r="B79">
            <v>114</v>
          </cell>
          <cell r="C79" t="str">
            <v>ROW</v>
          </cell>
          <cell r="D79">
            <v>18</v>
          </cell>
        </row>
        <row r="80">
          <cell r="A80" t="str">
            <v>Chile</v>
          </cell>
          <cell r="B80">
            <v>34</v>
          </cell>
          <cell r="C80" t="str">
            <v>ROW</v>
          </cell>
          <cell r="D80">
            <v>18</v>
          </cell>
        </row>
        <row r="81">
          <cell r="A81" t="str">
            <v>Colombia</v>
          </cell>
          <cell r="B81">
            <v>35</v>
          </cell>
          <cell r="C81" t="str">
            <v>ROW</v>
          </cell>
          <cell r="D81">
            <v>18</v>
          </cell>
        </row>
        <row r="82">
          <cell r="A82" t="str">
            <v>Congo</v>
          </cell>
          <cell r="B82">
            <v>122</v>
          </cell>
          <cell r="C82" t="str">
            <v>ROW</v>
          </cell>
          <cell r="D82">
            <v>18</v>
          </cell>
        </row>
        <row r="83">
          <cell r="A83" t="str">
            <v>Costa Rica</v>
          </cell>
          <cell r="B83">
            <v>42</v>
          </cell>
          <cell r="C83" t="str">
            <v>ROW</v>
          </cell>
          <cell r="D83">
            <v>18</v>
          </cell>
        </row>
        <row r="84">
          <cell r="A84" t="str">
            <v>Cote d'Ivoire</v>
          </cell>
          <cell r="B84">
            <v>115</v>
          </cell>
          <cell r="C84" t="str">
            <v>ROW</v>
          </cell>
          <cell r="D84">
            <v>18</v>
          </cell>
        </row>
        <row r="85">
          <cell r="A85" t="str">
            <v>Cuba</v>
          </cell>
          <cell r="B85">
            <v>53</v>
          </cell>
          <cell r="C85" t="str">
            <v>ROW</v>
          </cell>
          <cell r="D85">
            <v>18</v>
          </cell>
        </row>
        <row r="86">
          <cell r="A86" t="str">
            <v>Dominican Republic</v>
          </cell>
          <cell r="B86">
            <v>49</v>
          </cell>
          <cell r="C86" t="str">
            <v>ROW</v>
          </cell>
          <cell r="D86">
            <v>18</v>
          </cell>
        </row>
        <row r="87">
          <cell r="A87" t="str">
            <v>DPR of Korea</v>
          </cell>
          <cell r="B87">
            <v>10</v>
          </cell>
          <cell r="C87" t="str">
            <v>ROW</v>
          </cell>
          <cell r="D87">
            <v>18</v>
          </cell>
        </row>
        <row r="88">
          <cell r="A88" t="str">
            <v>DR of Congo</v>
          </cell>
          <cell r="B88">
            <v>122</v>
          </cell>
          <cell r="C88" t="str">
            <v>ROW</v>
          </cell>
          <cell r="D88">
            <v>18</v>
          </cell>
        </row>
        <row r="89">
          <cell r="A89" t="str">
            <v>El Salvador</v>
          </cell>
          <cell r="B89">
            <v>47</v>
          </cell>
          <cell r="C89" t="str">
            <v>ROW</v>
          </cell>
          <cell r="D89">
            <v>18</v>
          </cell>
        </row>
        <row r="90">
          <cell r="A90" t="str">
            <v>Eritrea</v>
          </cell>
          <cell r="B90">
            <v>135</v>
          </cell>
          <cell r="C90" t="str">
            <v>ROW</v>
          </cell>
          <cell r="D90">
            <v>18</v>
          </cell>
        </row>
        <row r="91">
          <cell r="A91" t="str">
            <v>Ethiopia</v>
          </cell>
          <cell r="B91">
            <v>124</v>
          </cell>
          <cell r="C91" t="str">
            <v>ROW</v>
          </cell>
          <cell r="D91">
            <v>18</v>
          </cell>
        </row>
        <row r="92">
          <cell r="A92" t="str">
            <v>F.Y.R. Macedonia</v>
          </cell>
          <cell r="B92">
            <v>90</v>
          </cell>
          <cell r="C92" t="str">
            <v>ROW</v>
          </cell>
          <cell r="D92">
            <v>18</v>
          </cell>
        </row>
        <row r="93">
          <cell r="A93" t="str">
            <v>Gabon</v>
          </cell>
          <cell r="B93">
            <v>122</v>
          </cell>
          <cell r="C93" t="str">
            <v>ROW</v>
          </cell>
          <cell r="D93">
            <v>18</v>
          </cell>
        </row>
        <row r="94">
          <cell r="A94" t="str">
            <v>Georgia</v>
          </cell>
          <cell r="B94">
            <v>96</v>
          </cell>
          <cell r="C94" t="str">
            <v>ROW</v>
          </cell>
          <cell r="D94">
            <v>18</v>
          </cell>
        </row>
        <row r="95">
          <cell r="A95" t="str">
            <v>Ghana</v>
          </cell>
          <cell r="B95">
            <v>116</v>
          </cell>
          <cell r="C95" t="str">
            <v>ROW</v>
          </cell>
          <cell r="D95">
            <v>18</v>
          </cell>
        </row>
        <row r="96">
          <cell r="A96" t="str">
            <v>Gibraltar</v>
          </cell>
          <cell r="B96">
            <v>90</v>
          </cell>
          <cell r="C96" t="str">
            <v>ROW</v>
          </cell>
          <cell r="D96">
            <v>18</v>
          </cell>
        </row>
        <row r="97">
          <cell r="A97" t="str">
            <v>Guatemala</v>
          </cell>
          <cell r="B97">
            <v>43</v>
          </cell>
          <cell r="C97" t="str">
            <v>ROW</v>
          </cell>
          <cell r="D97">
            <v>18</v>
          </cell>
        </row>
        <row r="98">
          <cell r="A98" t="str">
            <v>Haiti</v>
          </cell>
          <cell r="B98">
            <v>53</v>
          </cell>
          <cell r="C98" t="str">
            <v>ROW</v>
          </cell>
          <cell r="D98">
            <v>18</v>
          </cell>
        </row>
        <row r="99">
          <cell r="A99" t="str">
            <v>Honduras</v>
          </cell>
          <cell r="B99">
            <v>44</v>
          </cell>
          <cell r="C99" t="str">
            <v>ROW</v>
          </cell>
          <cell r="D99">
            <v>18</v>
          </cell>
        </row>
        <row r="100">
          <cell r="A100" t="str">
            <v>Iraq</v>
          </cell>
          <cell r="B100">
            <v>107</v>
          </cell>
          <cell r="C100" t="str">
            <v>ROW</v>
          </cell>
          <cell r="D100">
            <v>18</v>
          </cell>
        </row>
        <row r="101">
          <cell r="A101" t="str">
            <v>Israel</v>
          </cell>
          <cell r="B101">
            <v>99</v>
          </cell>
          <cell r="C101" t="str">
            <v>ROW</v>
          </cell>
          <cell r="D101">
            <v>18</v>
          </cell>
        </row>
        <row r="102">
          <cell r="A102" t="str">
            <v>Jamaica</v>
          </cell>
          <cell r="B102">
            <v>50</v>
          </cell>
          <cell r="C102" t="str">
            <v>ROW</v>
          </cell>
          <cell r="D102">
            <v>18</v>
          </cell>
        </row>
        <row r="103">
          <cell r="A103" t="str">
            <v>Jordan</v>
          </cell>
          <cell r="B103">
            <v>100</v>
          </cell>
          <cell r="C103" t="str">
            <v>ROW</v>
          </cell>
          <cell r="D103">
            <v>18</v>
          </cell>
        </row>
        <row r="104">
          <cell r="A104" t="str">
            <v>Kazakhstan</v>
          </cell>
          <cell r="B104">
            <v>91</v>
          </cell>
          <cell r="C104" t="str">
            <v>ROW</v>
          </cell>
          <cell r="D104">
            <v>18</v>
          </cell>
        </row>
        <row r="105">
          <cell r="A105" t="str">
            <v>Kenya</v>
          </cell>
          <cell r="B105">
            <v>125</v>
          </cell>
          <cell r="C105" t="str">
            <v>ROW</v>
          </cell>
          <cell r="D105">
            <v>18</v>
          </cell>
        </row>
        <row r="106">
          <cell r="A106" t="str">
            <v>Kyrgyzstan</v>
          </cell>
          <cell r="B106">
            <v>92</v>
          </cell>
          <cell r="C106" t="str">
            <v>ROW</v>
          </cell>
          <cell r="D106">
            <v>18</v>
          </cell>
        </row>
        <row r="107">
          <cell r="A107" t="str">
            <v>Lebanon</v>
          </cell>
          <cell r="B107">
            <v>107</v>
          </cell>
          <cell r="C107" t="str">
            <v>ROW</v>
          </cell>
          <cell r="D107">
            <v>18</v>
          </cell>
        </row>
        <row r="108">
          <cell r="A108" t="str">
            <v>Malaysia</v>
          </cell>
          <cell r="B108">
            <v>15</v>
          </cell>
          <cell r="C108" t="str">
            <v>ROW</v>
          </cell>
          <cell r="D108">
            <v>18</v>
          </cell>
        </row>
        <row r="109">
          <cell r="A109" t="str">
            <v>Mongolia</v>
          </cell>
          <cell r="B109">
            <v>8</v>
          </cell>
          <cell r="C109" t="str">
            <v>ROW</v>
          </cell>
          <cell r="D109">
            <v>18</v>
          </cell>
        </row>
        <row r="110">
          <cell r="A110" t="str">
            <v>Montenegro</v>
          </cell>
          <cell r="B110">
            <v>90</v>
          </cell>
          <cell r="C110" t="str">
            <v>ROW</v>
          </cell>
          <cell r="D110">
            <v>18</v>
          </cell>
        </row>
        <row r="111">
          <cell r="A111" t="str">
            <v>Mozambique</v>
          </cell>
          <cell r="B111">
            <v>129</v>
          </cell>
          <cell r="C111" t="str">
            <v>ROW</v>
          </cell>
          <cell r="D111">
            <v>18</v>
          </cell>
        </row>
        <row r="112">
          <cell r="A112" t="str">
            <v>Myanmar</v>
          </cell>
          <cell r="B112">
            <v>20</v>
          </cell>
          <cell r="C112" t="str">
            <v>ROW</v>
          </cell>
          <cell r="D112">
            <v>18</v>
          </cell>
        </row>
        <row r="113">
          <cell r="A113" t="str">
            <v>N. Antilles</v>
          </cell>
          <cell r="B113">
            <v>53</v>
          </cell>
          <cell r="C113" t="str">
            <v>ROW</v>
          </cell>
          <cell r="D113">
            <v>18</v>
          </cell>
        </row>
        <row r="114">
          <cell r="A114" t="str">
            <v>Namibia</v>
          </cell>
          <cell r="B114">
            <v>137</v>
          </cell>
          <cell r="C114" t="str">
            <v>ROW</v>
          </cell>
          <cell r="D114">
            <v>18</v>
          </cell>
        </row>
        <row r="115">
          <cell r="A115" t="str">
            <v>Nepal</v>
          </cell>
          <cell r="B115">
            <v>23</v>
          </cell>
          <cell r="C115" t="str">
            <v>ROW</v>
          </cell>
          <cell r="D115">
            <v>18</v>
          </cell>
        </row>
        <row r="116">
          <cell r="A116" t="str">
            <v>Nicaragua</v>
          </cell>
          <cell r="B116">
            <v>45</v>
          </cell>
          <cell r="C116" t="str">
            <v>ROW</v>
          </cell>
          <cell r="D116">
            <v>18</v>
          </cell>
        </row>
        <row r="117">
          <cell r="A117" t="str">
            <v>Pakistan</v>
          </cell>
          <cell r="B117">
            <v>24</v>
          </cell>
          <cell r="C117" t="str">
            <v>ROW</v>
          </cell>
          <cell r="D117">
            <v>18</v>
          </cell>
        </row>
        <row r="118">
          <cell r="A118" t="str">
            <v>Panama</v>
          </cell>
          <cell r="B118">
            <v>46</v>
          </cell>
          <cell r="C118" t="str">
            <v>ROW</v>
          </cell>
          <cell r="D118">
            <v>18</v>
          </cell>
        </row>
        <row r="119">
          <cell r="A119" t="str">
            <v>Paraguay</v>
          </cell>
          <cell r="B119">
            <v>37</v>
          </cell>
          <cell r="C119" t="str">
            <v>ROW</v>
          </cell>
          <cell r="D119">
            <v>18</v>
          </cell>
        </row>
        <row r="120">
          <cell r="A120" t="str">
            <v>Peru</v>
          </cell>
          <cell r="B120">
            <v>38</v>
          </cell>
          <cell r="C120" t="str">
            <v>ROW</v>
          </cell>
          <cell r="D120">
            <v>18</v>
          </cell>
        </row>
        <row r="121">
          <cell r="A121" t="str">
            <v>Philippines</v>
          </cell>
          <cell r="B121">
            <v>16</v>
          </cell>
          <cell r="C121" t="str">
            <v>ROW</v>
          </cell>
          <cell r="D121">
            <v>18</v>
          </cell>
        </row>
        <row r="122">
          <cell r="A122" t="str">
            <v>Rep. of Moldova</v>
          </cell>
          <cell r="B122">
            <v>89</v>
          </cell>
          <cell r="C122" t="str">
            <v>ROW</v>
          </cell>
          <cell r="D122">
            <v>18</v>
          </cell>
        </row>
        <row r="123">
          <cell r="A123" t="str">
            <v>Senegal</v>
          </cell>
          <cell r="B123">
            <v>119</v>
          </cell>
          <cell r="C123" t="str">
            <v>ROW</v>
          </cell>
          <cell r="D123">
            <v>18</v>
          </cell>
        </row>
        <row r="124">
          <cell r="A124" t="str">
            <v>Serbia</v>
          </cell>
          <cell r="B124">
            <v>90</v>
          </cell>
          <cell r="C124" t="str">
            <v>ROW</v>
          </cell>
          <cell r="D124">
            <v>18</v>
          </cell>
        </row>
        <row r="125">
          <cell r="A125" t="str">
            <v>Singapore</v>
          </cell>
          <cell r="B125">
            <v>17</v>
          </cell>
          <cell r="C125" t="str">
            <v>ROW</v>
          </cell>
          <cell r="D125">
            <v>18</v>
          </cell>
        </row>
        <row r="126">
          <cell r="A126" t="str">
            <v>Sri Lanka</v>
          </cell>
          <cell r="B126">
            <v>25</v>
          </cell>
          <cell r="C126" t="str">
            <v>ROW</v>
          </cell>
          <cell r="D126">
            <v>18</v>
          </cell>
        </row>
        <row r="127">
          <cell r="A127" t="str">
            <v>Sudan</v>
          </cell>
          <cell r="B127">
            <v>135</v>
          </cell>
          <cell r="C127" t="str">
            <v>ROW</v>
          </cell>
          <cell r="D127">
            <v>18</v>
          </cell>
        </row>
        <row r="128">
          <cell r="A128" t="str">
            <v>Syrian Arab R.</v>
          </cell>
          <cell r="B128">
            <v>107</v>
          </cell>
          <cell r="C128" t="str">
            <v>ROW</v>
          </cell>
          <cell r="D128">
            <v>18</v>
          </cell>
        </row>
        <row r="129">
          <cell r="A129" t="str">
            <v>Taiwan</v>
          </cell>
          <cell r="B129">
            <v>9</v>
          </cell>
          <cell r="C129" t="str">
            <v>ROW</v>
          </cell>
          <cell r="D129">
            <v>18</v>
          </cell>
        </row>
        <row r="130">
          <cell r="A130" t="str">
            <v>Tajikistan</v>
          </cell>
          <cell r="B130">
            <v>93</v>
          </cell>
          <cell r="C130" t="str">
            <v>ROW</v>
          </cell>
          <cell r="D130">
            <v>18</v>
          </cell>
        </row>
        <row r="131">
          <cell r="A131" t="str">
            <v>Tanzania United Republic of</v>
          </cell>
          <cell r="B131">
            <v>131</v>
          </cell>
          <cell r="C131" t="str">
            <v>ROW</v>
          </cell>
          <cell r="D131">
            <v>18</v>
          </cell>
        </row>
        <row r="132">
          <cell r="A132" t="str">
            <v>Thailand</v>
          </cell>
          <cell r="B132">
            <v>18</v>
          </cell>
          <cell r="C132" t="str">
            <v>ROW</v>
          </cell>
          <cell r="D132">
            <v>18</v>
          </cell>
        </row>
        <row r="133">
          <cell r="A133" t="str">
            <v>Togo</v>
          </cell>
          <cell r="B133">
            <v>120</v>
          </cell>
          <cell r="C133" t="str">
            <v>ROW</v>
          </cell>
          <cell r="D133">
            <v>18</v>
          </cell>
        </row>
        <row r="134">
          <cell r="A134" t="str">
            <v>Trinidad and Tobago</v>
          </cell>
          <cell r="B134">
            <v>52</v>
          </cell>
          <cell r="C134" t="str">
            <v>ROW</v>
          </cell>
          <cell r="D134">
            <v>18</v>
          </cell>
        </row>
        <row r="135">
          <cell r="A135" t="str">
            <v>Turkey</v>
          </cell>
          <cell r="B135">
            <v>105</v>
          </cell>
          <cell r="C135" t="str">
            <v>ROW</v>
          </cell>
          <cell r="D135">
            <v>18</v>
          </cell>
        </row>
        <row r="136">
          <cell r="A136" t="str">
            <v>Turkmenistan</v>
          </cell>
          <cell r="B136">
            <v>93</v>
          </cell>
          <cell r="C136" t="str">
            <v>ROW</v>
          </cell>
          <cell r="D136">
            <v>18</v>
          </cell>
        </row>
        <row r="137">
          <cell r="A137" t="str">
            <v>Ukraine</v>
          </cell>
          <cell r="B137">
            <v>88</v>
          </cell>
          <cell r="C137" t="str">
            <v>ROW</v>
          </cell>
          <cell r="D137">
            <v>18</v>
          </cell>
        </row>
        <row r="138">
          <cell r="A138" t="str">
            <v>Uruguay</v>
          </cell>
          <cell r="B138">
            <v>39</v>
          </cell>
          <cell r="C138" t="str">
            <v>ROW</v>
          </cell>
          <cell r="D138">
            <v>18</v>
          </cell>
        </row>
        <row r="139">
          <cell r="A139" t="str">
            <v>Uzbekistan</v>
          </cell>
          <cell r="B139">
            <v>93</v>
          </cell>
          <cell r="C139" t="str">
            <v>ROW</v>
          </cell>
          <cell r="D139">
            <v>18</v>
          </cell>
        </row>
        <row r="140">
          <cell r="A140" t="str">
            <v>Viet Nam</v>
          </cell>
          <cell r="B140">
            <v>19</v>
          </cell>
          <cell r="C140" t="str">
            <v>ROW</v>
          </cell>
          <cell r="D140">
            <v>18</v>
          </cell>
        </row>
        <row r="141">
          <cell r="A141" t="str">
            <v>Yemen</v>
          </cell>
          <cell r="B141">
            <v>107</v>
          </cell>
          <cell r="C141" t="str">
            <v>ROW</v>
          </cell>
          <cell r="D141">
            <v>18</v>
          </cell>
        </row>
        <row r="142">
          <cell r="A142" t="str">
            <v>Zambia</v>
          </cell>
          <cell r="B142">
            <v>133</v>
          </cell>
          <cell r="C142" t="str">
            <v>ROW</v>
          </cell>
          <cell r="D142">
            <v>18</v>
          </cell>
        </row>
        <row r="143">
          <cell r="A143" t="str">
            <v>Zimbabwe</v>
          </cell>
          <cell r="B143">
            <v>134</v>
          </cell>
          <cell r="C143" t="str">
            <v>ROW</v>
          </cell>
          <cell r="D143">
            <v>18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workbookViewId="0">
      <pane xSplit="2" ySplit="3" topLeftCell="C182" activePane="bottomRight" state="frozen"/>
      <selection pane="topRight"/>
      <selection pane="bottomLeft"/>
      <selection pane="bottomRight" activeCell="A202" sqref="A202"/>
    </sheetView>
  </sheetViews>
  <sheetFormatPr baseColWidth="10" defaultColWidth="9.140625" defaultRowHeight="12.75" x14ac:dyDescent="0.2"/>
  <cols>
    <col min="1" max="1" width="31.7109375" customWidth="1"/>
  </cols>
  <sheetData>
    <row r="1" spans="1:6" ht="15.75" x14ac:dyDescent="0.25">
      <c r="A1" s="454" t="s">
        <v>0</v>
      </c>
      <c r="B1" s="455"/>
      <c r="C1" s="455"/>
      <c r="D1" s="455"/>
      <c r="E1" s="455"/>
      <c r="F1" s="455"/>
    </row>
    <row r="3" spans="1:6" ht="15.75" x14ac:dyDescent="0.25">
      <c r="A3" s="455" t="s">
        <v>1</v>
      </c>
      <c r="B3" s="455"/>
      <c r="C3" s="1"/>
      <c r="D3" s="1"/>
      <c r="E3" s="1">
        <v>2011</v>
      </c>
    </row>
    <row r="4" spans="1:6" x14ac:dyDescent="0.2">
      <c r="A4" s="455"/>
      <c r="B4" s="455"/>
    </row>
    <row r="5" spans="1:6" x14ac:dyDescent="0.2">
      <c r="A5" s="137" t="s">
        <v>69</v>
      </c>
      <c r="B5">
        <f>VLOOKUP(A5,'[1]Table 1.1 complete'!$A$6:$D$143,2,FALSE)</f>
        <v>62</v>
      </c>
      <c r="C5" s="3" t="str">
        <f>VLOOKUP(A5,'[1]Table 1.1 complete'!$A$6:$D$143,3,FALSE)</f>
        <v>DEU</v>
      </c>
      <c r="D5" s="3">
        <f>VLOOKUP(A5,'[1]Table 1.1 complete'!$A$6:$D$143,4,FALSE)</f>
        <v>1</v>
      </c>
      <c r="E5" s="138">
        <v>19.599</v>
      </c>
    </row>
    <row r="6" spans="1:6" x14ac:dyDescent="0.2">
      <c r="A6" s="135" t="s">
        <v>68</v>
      </c>
      <c r="B6">
        <f>VLOOKUP(A6,'[1]Table 1.1 complete'!$A$6:$D$143,2,FALSE)</f>
        <v>61</v>
      </c>
      <c r="C6" s="3" t="str">
        <f>VLOOKUP(A6,'[1]Table 1.1 complete'!$A$6:$D$143,3,FALSE)</f>
        <v>FRA</v>
      </c>
      <c r="D6" s="3">
        <f>VLOOKUP(A6,'[1]Table 1.1 complete'!$A$6:$D$143,4,FALSE)</f>
        <v>2</v>
      </c>
      <c r="E6" s="136">
        <v>2.605</v>
      </c>
    </row>
    <row r="7" spans="1:6" x14ac:dyDescent="0.2">
      <c r="A7" s="153" t="s">
        <v>77</v>
      </c>
      <c r="B7">
        <f>VLOOKUP(A7,'[1]Table 1.1 complete'!$A$6:$D$143,2,FALSE)</f>
        <v>66</v>
      </c>
      <c r="C7" s="3" t="str">
        <f>VLOOKUP(A7,'[1]Table 1.1 complete'!$A$6:$D$143,3,FALSE)</f>
        <v>ITA</v>
      </c>
      <c r="D7" s="3">
        <f>VLOOKUP(A7,'[1]Table 1.1 complete'!$A$6:$D$143,4,FALSE)</f>
        <v>3</v>
      </c>
      <c r="E7" s="154">
        <v>10.795999999999999</v>
      </c>
    </row>
    <row r="8" spans="1:6" x14ac:dyDescent="0.2">
      <c r="A8" s="168" t="s">
        <v>84</v>
      </c>
      <c r="B8">
        <f>VLOOKUP(A8,'[1]Table 1.1 complete'!$A$6:$D$143,2,FALSE)</f>
        <v>72</v>
      </c>
      <c r="C8" s="3" t="str">
        <f>VLOOKUP(A8,'[1]Table 1.1 complete'!$A$6:$D$143,3,FALSE)</f>
        <v>POL</v>
      </c>
      <c r="D8" s="3">
        <f>VLOOKUP(A8,'[1]Table 1.1 complete'!$A$6:$D$143,4,FALSE)</f>
        <v>4</v>
      </c>
      <c r="E8" s="169">
        <v>1.5E-3</v>
      </c>
    </row>
    <row r="9" spans="1:6" x14ac:dyDescent="0.2">
      <c r="A9" s="188" t="s">
        <v>94</v>
      </c>
      <c r="B9">
        <f>VLOOKUP(A9,'[1]Table 1.1 complete'!$A$6:$D$143,2,FALSE)</f>
        <v>78</v>
      </c>
      <c r="C9" s="3" t="str">
        <f>VLOOKUP(A9,'[1]Table 1.1 complete'!$A$6:$D$143,3,FALSE)</f>
        <v>UKI</v>
      </c>
      <c r="D9" s="3">
        <f>VLOOKUP(A9,'[1]Table 1.1 complete'!$A$6:$D$143,4,FALSE)</f>
        <v>5</v>
      </c>
      <c r="E9" s="189">
        <v>0.24399999999999999</v>
      </c>
    </row>
    <row r="10" spans="1:6" x14ac:dyDescent="0.2">
      <c r="A10" s="170" t="s">
        <v>85</v>
      </c>
      <c r="B10">
        <f>VLOOKUP(A10,'[1]Table 1.1 complete'!$A$6:$D$143,2,FALSE)</f>
        <v>73</v>
      </c>
      <c r="C10" s="3" t="str">
        <f>VLOOKUP(A10,'[1]Table 1.1 complete'!$A$6:$D$143,3,FALSE)</f>
        <v>ESP</v>
      </c>
      <c r="D10" s="3">
        <f>VLOOKUP(A10,'[1]Table 1.1 complete'!$A$6:$D$143,4,FALSE)</f>
        <v>6</v>
      </c>
      <c r="E10" s="171">
        <v>0.28000000000000003</v>
      </c>
    </row>
    <row r="11" spans="1:6" x14ac:dyDescent="0.2">
      <c r="A11" s="180" t="s">
        <v>90</v>
      </c>
      <c r="B11">
        <f>VLOOKUP(A11,'[1]Table 1.1 complete'!$A$6:$D$143,2,FALSE)</f>
        <v>76</v>
      </c>
      <c r="C11" s="3" t="str">
        <f>VLOOKUP(A11,'[1]Table 1.1 complete'!$A$6:$D$143,3,FALSE)</f>
        <v>ESP</v>
      </c>
      <c r="D11" s="3">
        <f>VLOOKUP(A11,'[1]Table 1.1 complete'!$A$6:$D$143,4,FALSE)</f>
        <v>6</v>
      </c>
      <c r="E11" s="181">
        <v>9.4</v>
      </c>
    </row>
    <row r="12" spans="1:6" x14ac:dyDescent="0.2">
      <c r="A12" s="112" t="s">
        <v>56</v>
      </c>
      <c r="B12">
        <f>VLOOKUP(A12,'[1]Table 1.1 complete'!$A$6:$D$143,2,FALSE)</f>
        <v>55</v>
      </c>
      <c r="C12" s="3" t="str">
        <f>VLOOKUP(A12,'[1]Table 1.1 complete'!$A$6:$D$143,3,FALSE)</f>
        <v>BNL</v>
      </c>
      <c r="D12" s="3">
        <f>VLOOKUP(A12,'[1]Table 1.1 complete'!$A$6:$D$143,4,FALSE)</f>
        <v>7</v>
      </c>
      <c r="E12" s="113">
        <v>1.169</v>
      </c>
    </row>
    <row r="13" spans="1:6" x14ac:dyDescent="0.2">
      <c r="A13" s="157" t="s">
        <v>79</v>
      </c>
      <c r="B13">
        <f>VLOOKUP(A13,'[1]Table 1.1 complete'!$A$6:$D$143,2,FALSE)</f>
        <v>69</v>
      </c>
      <c r="C13" s="3" t="str">
        <f>VLOOKUP(A13,'[1]Table 1.1 complete'!$A$6:$D$143,3,FALSE)</f>
        <v>BNL</v>
      </c>
      <c r="D13" s="3">
        <f>VLOOKUP(A13,'[1]Table 1.1 complete'!$A$6:$D$143,4,FALSE)</f>
        <v>7</v>
      </c>
      <c r="E13" s="158">
        <v>2.5999999999999999E-2</v>
      </c>
    </row>
    <row r="14" spans="1:6" x14ac:dyDescent="0.2">
      <c r="A14" s="164" t="s">
        <v>82</v>
      </c>
      <c r="B14">
        <f>VLOOKUP(A14,'[1]Table 1.1 complete'!$A$6:$D$143,2,FALSE)</f>
        <v>71</v>
      </c>
      <c r="C14" s="3" t="str">
        <f>VLOOKUP(A14,'[1]Table 1.1 complete'!$A$6:$D$143,3,FALSE)</f>
        <v>BNL</v>
      </c>
      <c r="D14" s="3">
        <f>VLOOKUP(A14,'[1]Table 1.1 complete'!$A$6:$D$143,4,FALSE)</f>
        <v>7</v>
      </c>
      <c r="E14" s="165">
        <v>0.10100000000000001</v>
      </c>
    </row>
    <row r="15" spans="1:6" x14ac:dyDescent="0.2">
      <c r="A15" s="123" t="s">
        <v>61</v>
      </c>
      <c r="B15">
        <f>VLOOKUP(A15,'[1]Table 1.1 complete'!$A$6:$D$143,2,FALSE)</f>
        <v>58</v>
      </c>
      <c r="C15" s="3" t="str">
        <f>VLOOKUP(A15,'[1]Table 1.1 complete'!$A$6:$D$143,3,FALSE)</f>
        <v>EUN</v>
      </c>
      <c r="D15" s="3">
        <f>VLOOKUP(A15,'[1]Table 1.1 complete'!$A$6:$D$143,4,FALSE)</f>
        <v>8</v>
      </c>
      <c r="E15" s="124">
        <v>1.4999999999999999E-2</v>
      </c>
    </row>
    <row r="16" spans="1:6" x14ac:dyDescent="0.2">
      <c r="A16" s="198" t="s">
        <v>99</v>
      </c>
      <c r="B16">
        <f>VLOOKUP(A16,'[1]Table 1.1 complete'!$A$6:$D$143,2,FALSE)</f>
        <v>59</v>
      </c>
      <c r="C16" s="3" t="str">
        <f>VLOOKUP(A16,'[1]Table 1.1 complete'!$A$6:$D$143,3,FALSE)</f>
        <v>EUN</v>
      </c>
      <c r="D16" s="3">
        <f>VLOOKUP(A16,'[1]Table 1.1 complete'!$A$6:$D$143,4,FALSE)</f>
        <v>8</v>
      </c>
      <c r="E16" s="199">
        <v>0</v>
      </c>
    </row>
    <row r="17" spans="1:5" x14ac:dyDescent="0.2">
      <c r="A17" s="127" t="s">
        <v>63</v>
      </c>
      <c r="B17">
        <f>VLOOKUP(A17,'[1]Table 1.1 complete'!$A$6:$D$143,2,FALSE)</f>
        <v>60</v>
      </c>
      <c r="C17" s="3" t="str">
        <f>VLOOKUP(A17,'[1]Table 1.1 complete'!$A$6:$D$143,3,FALSE)</f>
        <v>EUN</v>
      </c>
      <c r="D17" s="3">
        <f>VLOOKUP(A17,'[1]Table 1.1 complete'!$A$6:$D$143,4,FALSE)</f>
        <v>8</v>
      </c>
      <c r="E17" s="128">
        <v>5.0000000000000001E-3</v>
      </c>
    </row>
    <row r="18" spans="1:5" x14ac:dyDescent="0.2">
      <c r="A18" s="151" t="s">
        <v>76</v>
      </c>
      <c r="B18">
        <f>VLOOKUP(A18,'[1]Table 1.1 complete'!$A$6:$D$143,2,FALSE)</f>
        <v>65</v>
      </c>
      <c r="C18" s="3" t="str">
        <f>VLOOKUP(A18,'[1]Table 1.1 complete'!$A$6:$D$143,3,FALSE)</f>
        <v>EUN</v>
      </c>
      <c r="D18" s="3">
        <f>VLOOKUP(A18,'[1]Table 1.1 complete'!$A$6:$D$143,4,FALSE)</f>
        <v>8</v>
      </c>
      <c r="E18" s="152">
        <v>4.0000000000000002E-4</v>
      </c>
    </row>
    <row r="19" spans="1:5" x14ac:dyDescent="0.2">
      <c r="A19" s="208" t="s">
        <v>104</v>
      </c>
      <c r="B19">
        <f>VLOOKUP(A19,'[1]Table 1.1 complete'!$A$6:$D$143,2,FALSE)</f>
        <v>67</v>
      </c>
      <c r="C19" s="3" t="str">
        <f>VLOOKUP(A19,'[1]Table 1.1 complete'!$A$6:$D$143,3,FALSE)</f>
        <v>EUN</v>
      </c>
      <c r="D19" s="3">
        <f>VLOOKUP(A19,'[1]Table 1.1 complete'!$A$6:$D$143,4,FALSE)</f>
        <v>8</v>
      </c>
      <c r="E19" s="209">
        <v>0</v>
      </c>
    </row>
    <row r="20" spans="1:5" x14ac:dyDescent="0.2">
      <c r="A20" s="210" t="s">
        <v>105</v>
      </c>
      <c r="B20">
        <f>VLOOKUP(A20,'[1]Table 1.1 complete'!$A$6:$D$143,2,FALSE)</f>
        <v>68</v>
      </c>
      <c r="C20" s="3" t="str">
        <f>VLOOKUP(A20,'[1]Table 1.1 complete'!$A$6:$D$143,3,FALSE)</f>
        <v>EUN</v>
      </c>
      <c r="D20" s="3">
        <f>VLOOKUP(A20,'[1]Table 1.1 complete'!$A$6:$D$143,4,FALSE)</f>
        <v>8</v>
      </c>
      <c r="E20" s="211">
        <v>0</v>
      </c>
    </row>
    <row r="21" spans="1:5" x14ac:dyDescent="0.2">
      <c r="A21" s="182" t="s">
        <v>91</v>
      </c>
      <c r="B21">
        <f>VLOOKUP(A21,'[1]Table 1.1 complete'!$A$6:$D$143,2,FALSE)</f>
        <v>77</v>
      </c>
      <c r="C21" s="3" t="str">
        <f>VLOOKUP(A21,'[1]Table 1.1 complete'!$A$6:$D$143,3,FALSE)</f>
        <v>EUN</v>
      </c>
      <c r="D21" s="3">
        <f>VLOOKUP(A21,'[1]Table 1.1 complete'!$A$6:$D$143,4,FALSE)</f>
        <v>8</v>
      </c>
      <c r="E21" s="183">
        <v>1.0999999999999999E-2</v>
      </c>
    </row>
    <row r="22" spans="1:5" x14ac:dyDescent="0.2">
      <c r="A22" s="110" t="s">
        <v>55</v>
      </c>
      <c r="B22">
        <f>VLOOKUP(A22,'[1]Table 1.1 complete'!$A$6:$D$143,2,FALSE)</f>
        <v>54</v>
      </c>
      <c r="C22" s="3" t="str">
        <f>VLOOKUP(A22,'[1]Table 1.1 complete'!$A$6:$D$143,3,FALSE)</f>
        <v>EUS</v>
      </c>
      <c r="D22" s="3">
        <f>VLOOKUP(A22,'[1]Table 1.1 complete'!$A$6:$D$143,4,FALSE)</f>
        <v>9</v>
      </c>
      <c r="E22" s="111">
        <v>0.17399999999999999</v>
      </c>
    </row>
    <row r="23" spans="1:5" x14ac:dyDescent="0.2">
      <c r="A23" s="115" t="s">
        <v>57</v>
      </c>
      <c r="B23">
        <f>VLOOKUP(A23,'[1]Table 1.1 complete'!$A$6:$D$143,2,FALSE)</f>
        <v>83</v>
      </c>
      <c r="C23" s="3" t="str">
        <f>VLOOKUP(A23,'[1]Table 1.1 complete'!$A$6:$D$143,3,FALSE)</f>
        <v>EUS</v>
      </c>
      <c r="D23" s="3">
        <f>VLOOKUP(A23,'[1]Table 1.1 complete'!$A$6:$D$143,4,FALSE)</f>
        <v>9</v>
      </c>
      <c r="E23" s="116">
        <v>2.1999999999999999E-2</v>
      </c>
    </row>
    <row r="24" spans="1:5" x14ac:dyDescent="0.2">
      <c r="A24" s="117" t="s">
        <v>58</v>
      </c>
      <c r="B24">
        <f>VLOOKUP(A24,'[1]Table 1.1 complete'!$A$6:$D$143,2,FALSE)</f>
        <v>85</v>
      </c>
      <c r="C24" s="3" t="str">
        <f>VLOOKUP(A24,'[1]Table 1.1 complete'!$A$6:$D$143,3,FALSE)</f>
        <v>EUS</v>
      </c>
      <c r="D24" s="3">
        <f>VLOOKUP(A24,'[1]Table 1.1 complete'!$A$6:$D$143,4,FALSE)</f>
        <v>9</v>
      </c>
      <c r="E24" s="118">
        <v>0</v>
      </c>
    </row>
    <row r="25" spans="1:5" x14ac:dyDescent="0.2">
      <c r="A25" s="119" t="s">
        <v>59</v>
      </c>
      <c r="B25">
        <f>VLOOKUP(A25,'[1]Table 1.1 complete'!$A$6:$D$143,2,FALSE)</f>
        <v>56</v>
      </c>
      <c r="C25" s="3" t="str">
        <f>VLOOKUP(A25,'[1]Table 1.1 complete'!$A$6:$D$143,3,FALSE)</f>
        <v>EUS</v>
      </c>
      <c r="D25" s="3">
        <f>VLOOKUP(A25,'[1]Table 1.1 complete'!$A$6:$D$143,4,FALSE)</f>
        <v>9</v>
      </c>
      <c r="E25" s="120">
        <v>7.0000000000000001E-3</v>
      </c>
    </row>
    <row r="26" spans="1:5" x14ac:dyDescent="0.2">
      <c r="A26" s="121" t="s">
        <v>60</v>
      </c>
      <c r="B26">
        <f>VLOOKUP(A26,'[1]Table 1.1 complete'!$A$6:$D$143,2,FALSE)</f>
        <v>57</v>
      </c>
      <c r="C26" s="3" t="str">
        <f>VLOOKUP(A26,'[1]Table 1.1 complete'!$A$6:$D$143,3,FALSE)</f>
        <v>EUS</v>
      </c>
      <c r="D26" s="3">
        <f>VLOOKUP(A26,'[1]Table 1.1 complete'!$A$6:$D$143,4,FALSE)</f>
        <v>9</v>
      </c>
      <c r="E26" s="122">
        <v>2.1819999999999999</v>
      </c>
    </row>
    <row r="27" spans="1:5" x14ac:dyDescent="0.2">
      <c r="A27" s="145" t="s">
        <v>73</v>
      </c>
      <c r="B27">
        <f>VLOOKUP(A27,'[1]Table 1.1 complete'!$A$6:$D$143,2,FALSE)</f>
        <v>63</v>
      </c>
      <c r="C27" s="3" t="str">
        <f>VLOOKUP(A27,'[1]Table 1.1 complete'!$A$6:$D$143,3,FALSE)</f>
        <v>EUS</v>
      </c>
      <c r="D27" s="3">
        <f>VLOOKUP(A27,'[1]Table 1.1 complete'!$A$6:$D$143,4,FALSE)</f>
        <v>9</v>
      </c>
      <c r="E27" s="146">
        <v>0.61</v>
      </c>
    </row>
    <row r="28" spans="1:5" x14ac:dyDescent="0.2">
      <c r="A28" s="147" t="s">
        <v>74</v>
      </c>
      <c r="B28">
        <f>VLOOKUP(A28,'[1]Table 1.1 complete'!$A$6:$D$143,2,FALSE)</f>
        <v>64</v>
      </c>
      <c r="C28" s="3" t="str">
        <f>VLOOKUP(A28,'[1]Table 1.1 complete'!$A$6:$D$143,3,FALSE)</f>
        <v>EUS</v>
      </c>
      <c r="D28" s="3">
        <f>VLOOKUP(A28,'[1]Table 1.1 complete'!$A$6:$D$143,4,FALSE)</f>
        <v>9</v>
      </c>
      <c r="E28" s="148">
        <v>1E-3</v>
      </c>
    </row>
    <row r="29" spans="1:5" x14ac:dyDescent="0.2">
      <c r="A29" s="160" t="s">
        <v>80</v>
      </c>
      <c r="B29">
        <f>VLOOKUP(A29,'[1]Table 1.1 complete'!$A$6:$D$143,2,FALSE)</f>
        <v>70</v>
      </c>
      <c r="C29" s="3" t="str">
        <f>VLOOKUP(A29,'[1]Table 1.1 complete'!$A$6:$D$143,3,FALSE)</f>
        <v>EUS</v>
      </c>
      <c r="D29" s="3">
        <f>VLOOKUP(A29,'[1]Table 1.1 complete'!$A$6:$D$143,4,FALSE)</f>
        <v>9</v>
      </c>
      <c r="E29" s="161">
        <v>0</v>
      </c>
    </row>
    <row r="30" spans="1:5" x14ac:dyDescent="0.2">
      <c r="A30" s="172" t="s">
        <v>86</v>
      </c>
      <c r="B30">
        <f>VLOOKUP(A30,'[1]Table 1.1 complete'!$A$6:$D$143,2,FALSE)</f>
        <v>86</v>
      </c>
      <c r="C30" s="3" t="str">
        <f>VLOOKUP(A30,'[1]Table 1.1 complete'!$A$6:$D$143,3,FALSE)</f>
        <v>EUS</v>
      </c>
      <c r="D30" s="3">
        <f>VLOOKUP(A30,'[1]Table 1.1 complete'!$A$6:$D$143,4,FALSE)</f>
        <v>9</v>
      </c>
      <c r="E30" s="173">
        <v>2E-3</v>
      </c>
    </row>
    <row r="31" spans="1:5" x14ac:dyDescent="0.2">
      <c r="A31" s="176" t="s">
        <v>88</v>
      </c>
      <c r="B31">
        <f>VLOOKUP(A31,'[1]Table 1.1 complete'!$A$6:$D$143,2,FALSE)</f>
        <v>74</v>
      </c>
      <c r="C31" s="3" t="str">
        <f>VLOOKUP(A31,'[1]Table 1.1 complete'!$A$6:$D$143,3,FALSE)</f>
        <v>EUS</v>
      </c>
      <c r="D31" s="3">
        <f>VLOOKUP(A31,'[1]Table 1.1 complete'!$A$6:$D$143,4,FALSE)</f>
        <v>9</v>
      </c>
      <c r="E31" s="177">
        <v>0.39700000000000002</v>
      </c>
    </row>
    <row r="32" spans="1:5" x14ac:dyDescent="0.2">
      <c r="A32" s="178" t="s">
        <v>89</v>
      </c>
      <c r="B32">
        <f>VLOOKUP(A32,'[1]Table 1.1 complete'!$A$6:$D$143,2,FALSE)</f>
        <v>75</v>
      </c>
      <c r="C32" s="3" t="str">
        <f>VLOOKUP(A32,'[1]Table 1.1 complete'!$A$6:$D$143,3,FALSE)</f>
        <v>EUS</v>
      </c>
      <c r="D32" s="3">
        <f>VLOOKUP(A32,'[1]Table 1.1 complete'!$A$6:$D$143,4,FALSE)</f>
        <v>9</v>
      </c>
      <c r="E32" s="179">
        <v>6.5000000000000002E-2</v>
      </c>
    </row>
    <row r="33" spans="1:5" x14ac:dyDescent="0.2">
      <c r="A33" s="2" t="s">
        <v>218</v>
      </c>
      <c r="B33">
        <f>VLOOKUP(A33,'[1]Table 1.1 complete'!$A$6:$D$143,2,FALSE)</f>
        <v>28</v>
      </c>
      <c r="C33" s="3" t="str">
        <f>VLOOKUP(A33,'[1]Table 1.1 complete'!$A$6:$D$143,3,FALSE)</f>
        <v>USA</v>
      </c>
      <c r="D33" s="3">
        <f>VLOOKUP(A33,'[1]Table 1.1 complete'!$A$6:$D$143,4,FALSE)</f>
        <v>10</v>
      </c>
      <c r="E33" s="14">
        <v>1.8177000000000001</v>
      </c>
    </row>
    <row r="34" spans="1:5" x14ac:dyDescent="0.2">
      <c r="A34" s="368" t="s">
        <v>178</v>
      </c>
      <c r="B34">
        <f>VLOOKUP(A34,'[1]Table 1.1 complete'!$A$6:$D$143,2,FALSE)</f>
        <v>1</v>
      </c>
      <c r="C34" s="3" t="str">
        <f>VLOOKUP(A34,'[1]Table 1.1 complete'!$A$6:$D$143,3,FALSE)</f>
        <v>OEC</v>
      </c>
      <c r="D34" s="3">
        <f>VLOOKUP(A34,'[1]Table 1.1 complete'!$A$6:$D$143,4,FALSE)</f>
        <v>11</v>
      </c>
      <c r="E34" s="369">
        <v>0.85399999999999998</v>
      </c>
    </row>
    <row r="35" spans="1:5" x14ac:dyDescent="0.2">
      <c r="A35" s="6" t="s">
        <v>4</v>
      </c>
      <c r="B35">
        <f>VLOOKUP(A35,'[1]Table 1.1 complete'!$A$6:$D$143,2,FALSE)</f>
        <v>27</v>
      </c>
      <c r="C35" s="3" t="str">
        <f>VLOOKUP(A35,'[1]Table 1.1 complete'!$A$6:$D$143,3,FALSE)</f>
        <v>OEC</v>
      </c>
      <c r="D35" s="3">
        <f>VLOOKUP(A35,'[1]Table 1.1 complete'!$A$6:$D$143,4,FALSE)</f>
        <v>11</v>
      </c>
      <c r="E35" s="7">
        <v>0.28999999999999998</v>
      </c>
    </row>
    <row r="36" spans="1:5" x14ac:dyDescent="0.2">
      <c r="A36" s="149" t="s">
        <v>75</v>
      </c>
      <c r="B36">
        <f>VLOOKUP(A36,'[1]Table 1.1 complete'!$A$6:$D$143,2,FALSE)</f>
        <v>81</v>
      </c>
      <c r="C36" s="3" t="str">
        <f>VLOOKUP(A36,'[1]Table 1.1 complete'!$A$6:$D$143,3,FALSE)</f>
        <v>OEC</v>
      </c>
      <c r="D36" s="3">
        <f>VLOOKUP(A36,'[1]Table 1.1 complete'!$A$6:$D$143,4,FALSE)</f>
        <v>11</v>
      </c>
      <c r="E36" s="150">
        <v>0</v>
      </c>
    </row>
    <row r="37" spans="1:5" x14ac:dyDescent="0.2">
      <c r="A37" s="397" t="s">
        <v>191</v>
      </c>
      <c r="B37">
        <f>VLOOKUP(A37,'[1]Table 1.1 complete'!$A$6:$D$143,2,FALSE)</f>
        <v>6</v>
      </c>
      <c r="C37" s="3" t="str">
        <f>VLOOKUP(A37,'[1]Table 1.1 complete'!$A$6:$D$143,3,FALSE)</f>
        <v>OEC</v>
      </c>
      <c r="D37" s="3">
        <f>VLOOKUP(A37,'[1]Table 1.1 complete'!$A$6:$D$143,4,FALSE)</f>
        <v>11</v>
      </c>
      <c r="E37" s="398">
        <v>5.16</v>
      </c>
    </row>
    <row r="38" spans="1:5" x14ac:dyDescent="0.2">
      <c r="A38" s="2" t="s">
        <v>221</v>
      </c>
      <c r="B38">
        <f>VLOOKUP(A38,'[1]Table 1.1 complete'!$A$6:$D$143,2,FALSE)</f>
        <v>7</v>
      </c>
      <c r="C38" s="3" t="str">
        <f>VLOOKUP(A38,'[1]Table 1.1 complete'!$A$6:$D$143,3,FALSE)</f>
        <v>OEC</v>
      </c>
      <c r="D38" s="3">
        <f>VLOOKUP(A38,'[1]Table 1.1 complete'!$A$6:$D$143,4,FALSE)</f>
        <v>11</v>
      </c>
      <c r="E38" s="402">
        <v>0.91700000000000004</v>
      </c>
    </row>
    <row r="39" spans="1:5" x14ac:dyDescent="0.2">
      <c r="A39" s="10" t="s">
        <v>6</v>
      </c>
      <c r="B39">
        <f>VLOOKUP(A39,'[1]Table 1.1 complete'!$A$6:$D$143,2,FALSE)</f>
        <v>29</v>
      </c>
      <c r="C39" s="3" t="str">
        <f>VLOOKUP(A39,'[1]Table 1.1 complete'!$A$6:$D$143,3,FALSE)</f>
        <v>OEC</v>
      </c>
      <c r="D39" s="3">
        <f>VLOOKUP(A39,'[1]Table 1.1 complete'!$A$6:$D$143,4,FALSE)</f>
        <v>11</v>
      </c>
      <c r="E39" s="11">
        <v>3.1E-2</v>
      </c>
    </row>
    <row r="40" spans="1:5" x14ac:dyDescent="0.2">
      <c r="A40" s="419" t="s">
        <v>201</v>
      </c>
      <c r="B40">
        <f>VLOOKUP(A40,'[1]Table 1.1 complete'!$A$6:$D$143,2,FALSE)</f>
        <v>2</v>
      </c>
      <c r="C40" s="3" t="str">
        <f>VLOOKUP(A40,'[1]Table 1.1 complete'!$A$6:$D$143,3,FALSE)</f>
        <v>OEC</v>
      </c>
      <c r="D40" s="3">
        <f>VLOOKUP(A40,'[1]Table 1.1 complete'!$A$6:$D$143,4,FALSE)</f>
        <v>11</v>
      </c>
      <c r="E40" s="420">
        <v>0</v>
      </c>
    </row>
    <row r="41" spans="1:5" x14ac:dyDescent="0.2">
      <c r="A41" s="166" t="s">
        <v>83</v>
      </c>
      <c r="B41">
        <f>VLOOKUP(A41,'[1]Table 1.1 complete'!$A$6:$D$143,2,FALSE)</f>
        <v>80</v>
      </c>
      <c r="C41" s="3" t="str">
        <f>VLOOKUP(A41,'[1]Table 1.1 complete'!$A$6:$D$143,3,FALSE)</f>
        <v>OEC</v>
      </c>
      <c r="D41" s="3">
        <f>VLOOKUP(A41,'[1]Table 1.1 complete'!$A$6:$D$143,4,FALSE)</f>
        <v>11</v>
      </c>
      <c r="E41" s="167">
        <v>0.02</v>
      </c>
    </row>
    <row r="42" spans="1:5" x14ac:dyDescent="0.2">
      <c r="A42" s="184" t="s">
        <v>92</v>
      </c>
      <c r="B42">
        <f>VLOOKUP(A42,'[1]Table 1.1 complete'!$A$6:$D$143,2,FALSE)</f>
        <v>79</v>
      </c>
      <c r="C42" s="3" t="str">
        <f>VLOOKUP(A42,'[1]Table 1.1 complete'!$A$6:$D$143,3,FALSE)</f>
        <v>OEC</v>
      </c>
      <c r="D42" s="3">
        <f>VLOOKUP(A42,'[1]Table 1.1 complete'!$A$6:$D$143,4,FALSE)</f>
        <v>11</v>
      </c>
      <c r="E42" s="185">
        <v>0.14899999999999999</v>
      </c>
    </row>
    <row r="43" spans="1:5" x14ac:dyDescent="0.2">
      <c r="A43" s="33" t="s">
        <v>17</v>
      </c>
      <c r="B43">
        <f>VLOOKUP(A43,'[1]Table 1.1 complete'!$A$6:$D$143,2,FALSE)</f>
        <v>33</v>
      </c>
      <c r="C43" s="3" t="str">
        <f>VLOOKUP(A43,'[1]Table 1.1 complete'!$A$6:$D$143,3,FALSE)</f>
        <v>BRZ</v>
      </c>
      <c r="D43" s="3">
        <f>VLOOKUP(A43,'[1]Table 1.1 complete'!$A$6:$D$143,4,FALSE)</f>
        <v>12</v>
      </c>
      <c r="E43" s="34">
        <v>2.0000000000000001E-4</v>
      </c>
    </row>
    <row r="44" spans="1:5" x14ac:dyDescent="0.2">
      <c r="A44" s="2" t="s">
        <v>220</v>
      </c>
      <c r="B44">
        <f>VLOOKUP(A44,'[1]Table 1.1 complete'!$A$6:$D$143,2,FALSE)</f>
        <v>87</v>
      </c>
      <c r="C44" s="3" t="str">
        <f>VLOOKUP(A44,'[1]Table 1.1 complete'!$A$6:$D$143,3,FALSE)</f>
        <v>RUS</v>
      </c>
      <c r="D44" s="3">
        <f>VLOOKUP(A44,'[1]Table 1.1 complete'!$A$6:$D$143,4,FALSE)</f>
        <v>13</v>
      </c>
      <c r="E44" s="213">
        <v>0</v>
      </c>
    </row>
    <row r="45" spans="1:5" x14ac:dyDescent="0.2">
      <c r="A45" s="393" t="s">
        <v>189</v>
      </c>
      <c r="B45">
        <f>VLOOKUP(A45,'[1]Table 1.1 complete'!$A$6:$D$143,2,FALSE)</f>
        <v>22</v>
      </c>
      <c r="C45" s="3" t="str">
        <f>VLOOKUP(A45,'[1]Table 1.1 complete'!$A$6:$D$143,3,FALSE)</f>
        <v>IND</v>
      </c>
      <c r="D45" s="3">
        <f>VLOOKUP(A45,'[1]Table 1.1 complete'!$A$6:$D$143,4,FALSE)</f>
        <v>14</v>
      </c>
      <c r="E45" s="394">
        <v>0.82699999999999996</v>
      </c>
    </row>
    <row r="46" spans="1:5" x14ac:dyDescent="0.2">
      <c r="A46" s="379" t="s">
        <v>182</v>
      </c>
      <c r="B46">
        <f>VLOOKUP(A46,'[1]Table 1.1 complete'!$A$6:$D$143,2,FALSE)</f>
        <v>4</v>
      </c>
      <c r="C46" s="3" t="str">
        <f>VLOOKUP(A46,'[1]Table 1.1 complete'!$A$6:$D$143,3,FALSE)</f>
        <v>CHI</v>
      </c>
      <c r="D46" s="3">
        <f>VLOOKUP(A46,'[1]Table 1.1 complete'!$A$6:$D$143,4,FALSE)</f>
        <v>15</v>
      </c>
      <c r="E46" s="380">
        <v>2.605</v>
      </c>
    </row>
    <row r="47" spans="1:5" x14ac:dyDescent="0.2">
      <c r="A47" s="391" t="s">
        <v>188</v>
      </c>
      <c r="B47">
        <f>VLOOKUP(A47,'[1]Table 1.1 complete'!$A$6:$D$143,2,FALSE)</f>
        <v>5</v>
      </c>
      <c r="C47" s="3" t="str">
        <f>VLOOKUP(A47,'[1]Table 1.1 complete'!$A$6:$D$143,3,FALSE)</f>
        <v>CHI</v>
      </c>
      <c r="D47" s="3">
        <f>VLOOKUP(A47,'[1]Table 1.1 complete'!$A$6:$D$143,4,FALSE)</f>
        <v>15</v>
      </c>
      <c r="E47" s="392">
        <v>0</v>
      </c>
    </row>
    <row r="48" spans="1:5" x14ac:dyDescent="0.2">
      <c r="A48" s="343" t="s">
        <v>167</v>
      </c>
      <c r="B48">
        <f>VLOOKUP(A48,'[1]Table 1.1 complete'!$A$6:$D$143,2,FALSE)</f>
        <v>138</v>
      </c>
      <c r="C48" s="3" t="str">
        <f>VLOOKUP(A48,'[1]Table 1.1 complete'!$A$6:$D$143,3,FALSE)</f>
        <v>RSA</v>
      </c>
      <c r="D48" s="3">
        <f>VLOOKUP(A48,'[1]Table 1.1 complete'!$A$6:$D$143,4,FALSE)</f>
        <v>16</v>
      </c>
      <c r="E48" s="344">
        <v>2.1000000000000001E-2</v>
      </c>
    </row>
    <row r="49" spans="1:5" x14ac:dyDescent="0.2">
      <c r="A49" s="253" t="s">
        <v>124</v>
      </c>
      <c r="B49">
        <f>VLOOKUP(A49,'[1]Table 1.1 complete'!$A$6:$D$143,2,FALSE)</f>
        <v>112</v>
      </c>
      <c r="C49" s="3" t="str">
        <f>VLOOKUP(A49,'[1]Table 1.1 complete'!$A$6:$D$143,3,FALSE)</f>
        <v>OPA</v>
      </c>
      <c r="D49" s="3">
        <f>VLOOKUP(A49,'[1]Table 1.1 complete'!$A$6:$D$143,4,FALSE)</f>
        <v>17</v>
      </c>
      <c r="E49" s="254">
        <v>0</v>
      </c>
    </row>
    <row r="50" spans="1:5" x14ac:dyDescent="0.2">
      <c r="A50" s="224" t="s">
        <v>111</v>
      </c>
      <c r="B50">
        <f>VLOOKUP(A50,'[1]Table 1.1 complete'!$A$6:$D$143,2,FALSE)</f>
        <v>97</v>
      </c>
      <c r="C50" s="3" t="str">
        <f>VLOOKUP(A50,'[1]Table 1.1 complete'!$A$6:$D$143,3,FALSE)</f>
        <v>OPA</v>
      </c>
      <c r="D50" s="3">
        <f>VLOOKUP(A50,'[1]Table 1.1 complete'!$A$6:$D$143,4,FALSE)</f>
        <v>17</v>
      </c>
      <c r="E50" s="225">
        <v>0</v>
      </c>
    </row>
    <row r="51" spans="1:5" x14ac:dyDescent="0.2">
      <c r="A51" s="49" t="s">
        <v>25</v>
      </c>
      <c r="B51">
        <f>VLOOKUP(A51,'[1]Table 1.1 complete'!$A$6:$D$143,2,FALSE)</f>
        <v>36</v>
      </c>
      <c r="C51" s="3" t="str">
        <f>VLOOKUP(A51,'[1]Table 1.1 complete'!$A$6:$D$143,3,FALSE)</f>
        <v>OPA</v>
      </c>
      <c r="D51" s="3">
        <f>VLOOKUP(A51,'[1]Table 1.1 complete'!$A$6:$D$143,4,FALSE)</f>
        <v>17</v>
      </c>
      <c r="E51" s="50">
        <v>4.0000000000000003E-5</v>
      </c>
    </row>
    <row r="52" spans="1:5" x14ac:dyDescent="0.2">
      <c r="A52" s="281" t="s">
        <v>136</v>
      </c>
      <c r="B52">
        <f>VLOOKUP(A52,'[1]Table 1.1 complete'!$A$6:$D$143,2,FALSE)</f>
        <v>108</v>
      </c>
      <c r="C52" s="3" t="str">
        <f>VLOOKUP(A52,'[1]Table 1.1 complete'!$A$6:$D$143,3,FALSE)</f>
        <v>OPA</v>
      </c>
      <c r="D52" s="3">
        <f>VLOOKUP(A52,'[1]Table 1.1 complete'!$A$6:$D$143,4,FALSE)</f>
        <v>17</v>
      </c>
      <c r="E52" s="282">
        <v>0.223</v>
      </c>
    </row>
    <row r="53" spans="1:5" x14ac:dyDescent="0.2">
      <c r="A53" s="395" t="s">
        <v>190</v>
      </c>
      <c r="B53">
        <f>VLOOKUP(A53,'[1]Table 1.1 complete'!$A$6:$D$143,2,FALSE)</f>
        <v>13</v>
      </c>
      <c r="C53" s="3" t="str">
        <f>VLOOKUP(A53,'[1]Table 1.1 complete'!$A$6:$D$143,3,FALSE)</f>
        <v>OPA</v>
      </c>
      <c r="D53" s="3">
        <f>VLOOKUP(A53,'[1]Table 1.1 complete'!$A$6:$D$143,4,FALSE)</f>
        <v>17</v>
      </c>
      <c r="E53" s="396">
        <v>2.0000000000000001E-4</v>
      </c>
    </row>
    <row r="54" spans="1:5" x14ac:dyDescent="0.2">
      <c r="A54" s="233" t="s">
        <v>115</v>
      </c>
      <c r="B54">
        <f>VLOOKUP(A54,'[1]Table 1.1 complete'!$A$6:$D$143,2,FALSE)</f>
        <v>101</v>
      </c>
      <c r="C54" s="3" t="str">
        <f>VLOOKUP(A54,'[1]Table 1.1 complete'!$A$6:$D$143,3,FALSE)</f>
        <v>OPA</v>
      </c>
      <c r="D54" s="3">
        <f>VLOOKUP(A54,'[1]Table 1.1 complete'!$A$6:$D$143,4,FALSE)</f>
        <v>17</v>
      </c>
      <c r="E54" s="234">
        <v>0</v>
      </c>
    </row>
    <row r="55" spans="1:5" x14ac:dyDescent="0.2">
      <c r="A55" s="305" t="s">
        <v>148</v>
      </c>
      <c r="B55">
        <f>VLOOKUP(A55,'[1]Table 1.1 complete'!$A$6:$D$143,2,FALSE)</f>
        <v>112</v>
      </c>
      <c r="C55" s="3" t="str">
        <f>VLOOKUP(A55,'[1]Table 1.1 complete'!$A$6:$D$143,3,FALSE)</f>
        <v>OPA</v>
      </c>
      <c r="D55" s="3">
        <f>VLOOKUP(A55,'[1]Table 1.1 complete'!$A$6:$D$143,4,FALSE)</f>
        <v>17</v>
      </c>
      <c r="E55" s="306">
        <v>0</v>
      </c>
    </row>
    <row r="56" spans="1:5" x14ac:dyDescent="0.2">
      <c r="A56" s="317" t="s">
        <v>154</v>
      </c>
      <c r="B56">
        <f>VLOOKUP(A56,'[1]Table 1.1 complete'!$A$6:$D$143,2,FALSE)</f>
        <v>109</v>
      </c>
      <c r="C56" s="3" t="str">
        <f>VLOOKUP(A56,'[1]Table 1.1 complete'!$A$6:$D$143,3,FALSE)</f>
        <v>OPA</v>
      </c>
      <c r="D56" s="3">
        <f>VLOOKUP(A56,'[1]Table 1.1 complete'!$A$6:$D$143,4,FALSE)</f>
        <v>17</v>
      </c>
      <c r="E56" s="318">
        <v>1E-4</v>
      </c>
    </row>
    <row r="57" spans="1:5" x14ac:dyDescent="0.2">
      <c r="A57" s="325" t="s">
        <v>158</v>
      </c>
      <c r="B57">
        <f>VLOOKUP(A57,'[1]Table 1.1 complete'!$A$6:$D$143,2,FALSE)</f>
        <v>118</v>
      </c>
      <c r="C57" s="3" t="str">
        <f>VLOOKUP(A57,'[1]Table 1.1 complete'!$A$6:$D$143,3,FALSE)</f>
        <v>OPA</v>
      </c>
      <c r="D57" s="3">
        <f>VLOOKUP(A57,'[1]Table 1.1 complete'!$A$6:$D$143,4,FALSE)</f>
        <v>17</v>
      </c>
      <c r="E57" s="326">
        <v>0</v>
      </c>
    </row>
    <row r="58" spans="1:5" x14ac:dyDescent="0.2">
      <c r="A58" s="237" t="s">
        <v>117</v>
      </c>
      <c r="B58">
        <f>VLOOKUP(A58,'[1]Table 1.1 complete'!$A$6:$D$143,2,FALSE)</f>
        <v>102</v>
      </c>
      <c r="C58" s="3" t="str">
        <f>VLOOKUP(A58,'[1]Table 1.1 complete'!$A$6:$D$143,3,FALSE)</f>
        <v>OPA</v>
      </c>
      <c r="D58" s="3">
        <f>VLOOKUP(A58,'[1]Table 1.1 complete'!$A$6:$D$143,4,FALSE)</f>
        <v>17</v>
      </c>
      <c r="E58" s="238">
        <v>0</v>
      </c>
    </row>
    <row r="59" spans="1:5" x14ac:dyDescent="0.2">
      <c r="A59" s="241" t="s">
        <v>119</v>
      </c>
      <c r="B59">
        <f>VLOOKUP(A59,'[1]Table 1.1 complete'!$A$6:$D$143,2,FALSE)</f>
        <v>103</v>
      </c>
      <c r="C59" s="3" t="str">
        <f>VLOOKUP(A59,'[1]Table 1.1 complete'!$A$6:$D$143,3,FALSE)</f>
        <v>OPA</v>
      </c>
      <c r="D59" s="3">
        <f>VLOOKUP(A59,'[1]Table 1.1 complete'!$A$6:$D$143,4,FALSE)</f>
        <v>17</v>
      </c>
      <c r="E59" s="242">
        <v>0</v>
      </c>
    </row>
    <row r="60" spans="1:5" x14ac:dyDescent="0.2">
      <c r="A60" s="243" t="s">
        <v>120</v>
      </c>
      <c r="B60">
        <f>VLOOKUP(A60,'[1]Table 1.1 complete'!$A$6:$D$143,2,FALSE)</f>
        <v>104</v>
      </c>
      <c r="C60" s="3" t="str">
        <f>VLOOKUP(A60,'[1]Table 1.1 complete'!$A$6:$D$143,3,FALSE)</f>
        <v>OPA</v>
      </c>
      <c r="D60" s="3">
        <f>VLOOKUP(A60,'[1]Table 1.1 complete'!$A$6:$D$143,4,FALSE)</f>
        <v>17</v>
      </c>
      <c r="E60" s="244">
        <v>0</v>
      </c>
    </row>
    <row r="61" spans="1:5" x14ac:dyDescent="0.2">
      <c r="A61" s="352" t="s">
        <v>170</v>
      </c>
      <c r="B61">
        <f>VLOOKUP(A61,'[1]Table 1.1 complete'!$A$6:$D$143,2,FALSE)</f>
        <v>110</v>
      </c>
      <c r="C61" s="3" t="str">
        <f>VLOOKUP(A61,'[1]Table 1.1 complete'!$A$6:$D$143,3,FALSE)</f>
        <v>OPA</v>
      </c>
      <c r="D61" s="3">
        <f>VLOOKUP(A61,'[1]Table 1.1 complete'!$A$6:$D$143,4,FALSE)</f>
        <v>17</v>
      </c>
      <c r="E61" s="353">
        <v>0</v>
      </c>
    </row>
    <row r="62" spans="1:5" x14ac:dyDescent="0.2">
      <c r="A62" s="247" t="s">
        <v>121</v>
      </c>
      <c r="B62">
        <f>VLOOKUP(A62,'[1]Table 1.1 complete'!$A$6:$D$143,2,FALSE)</f>
        <v>106</v>
      </c>
      <c r="C62" s="3" t="str">
        <f>VLOOKUP(A62,'[1]Table 1.1 complete'!$A$6:$D$143,3,FALSE)</f>
        <v>OPA</v>
      </c>
      <c r="D62" s="3">
        <f>VLOOKUP(A62,'[1]Table 1.1 complete'!$A$6:$D$143,4,FALSE)</f>
        <v>17</v>
      </c>
      <c r="E62" s="248">
        <v>1.9E-2</v>
      </c>
    </row>
    <row r="63" spans="1:5" x14ac:dyDescent="0.2">
      <c r="A63" s="100" t="s">
        <v>50</v>
      </c>
      <c r="B63">
        <f>VLOOKUP(A63,'[1]Table 1.1 complete'!$A$6:$D$143,2,FALSE)</f>
        <v>40</v>
      </c>
      <c r="C63" s="3" t="str">
        <f>VLOOKUP(A63,'[1]Table 1.1 complete'!$A$6:$D$143,3,FALSE)</f>
        <v>OPA</v>
      </c>
      <c r="D63" s="3">
        <f>VLOOKUP(A63,'[1]Table 1.1 complete'!$A$6:$D$143,4,FALSE)</f>
        <v>17</v>
      </c>
      <c r="E63" s="101">
        <v>0</v>
      </c>
    </row>
    <row r="64" spans="1:5" x14ac:dyDescent="0.2">
      <c r="A64" s="108" t="s">
        <v>54</v>
      </c>
      <c r="B64">
        <f>VLOOKUP(A64,'[1]Table 1.1 complete'!$A$6:$D$143,2,FALSE)</f>
        <v>82</v>
      </c>
      <c r="C64" s="3" t="str">
        <f>VLOOKUP(A64,'[1]Table 1.1 complete'!$A$6:$D$143,3,FALSE)</f>
        <v>ROW</v>
      </c>
      <c r="D64" s="3">
        <f>VLOOKUP(A64,'[1]Table 1.1 complete'!$A$6:$D$143,4,FALSE)</f>
        <v>18</v>
      </c>
      <c r="E64" s="109">
        <v>0</v>
      </c>
    </row>
    <row r="65" spans="1:5" x14ac:dyDescent="0.2">
      <c r="A65" s="255" t="s">
        <v>125</v>
      </c>
      <c r="B65">
        <f>VLOOKUP(A65,'[1]Table 1.1 complete'!$A$6:$D$143,2,FALSE)</f>
        <v>123</v>
      </c>
      <c r="C65" s="3" t="str">
        <f>VLOOKUP(A65,'[1]Table 1.1 complete'!$A$6:$D$143,3,FALSE)</f>
        <v>ROW</v>
      </c>
      <c r="D65" s="3">
        <f>VLOOKUP(A65,'[1]Table 1.1 complete'!$A$6:$D$143,4,FALSE)</f>
        <v>18</v>
      </c>
      <c r="E65" s="256">
        <v>0</v>
      </c>
    </row>
    <row r="66" spans="1:5" x14ac:dyDescent="0.2">
      <c r="A66" s="21" t="s">
        <v>11</v>
      </c>
      <c r="B66">
        <f>VLOOKUP(A66,'[1]Table 1.1 complete'!$A$6:$D$143,2,FALSE)</f>
        <v>31</v>
      </c>
      <c r="C66" s="3" t="str">
        <f>VLOOKUP(A66,'[1]Table 1.1 complete'!$A$6:$D$143,3,FALSE)</f>
        <v>ROW</v>
      </c>
      <c r="D66" s="3">
        <f>VLOOKUP(A66,'[1]Table 1.1 complete'!$A$6:$D$143,4,FALSE)</f>
        <v>18</v>
      </c>
      <c r="E66" s="22">
        <v>2E-3</v>
      </c>
    </row>
    <row r="67" spans="1:5" x14ac:dyDescent="0.2">
      <c r="A67" s="192" t="s">
        <v>96</v>
      </c>
      <c r="B67">
        <f>VLOOKUP(A67,'[1]Table 1.1 complete'!$A$6:$D$143,2,FALSE)</f>
        <v>94</v>
      </c>
      <c r="C67" s="3" t="str">
        <f>VLOOKUP(A67,'[1]Table 1.1 complete'!$A$6:$D$143,3,FALSE)</f>
        <v>ROW</v>
      </c>
      <c r="D67" s="3">
        <f>VLOOKUP(A67,'[1]Table 1.1 complete'!$A$6:$D$143,4,FALSE)</f>
        <v>18</v>
      </c>
      <c r="E67" s="193">
        <v>0</v>
      </c>
    </row>
    <row r="68" spans="1:5" x14ac:dyDescent="0.2">
      <c r="A68" s="194" t="s">
        <v>97</v>
      </c>
      <c r="B68">
        <f>VLOOKUP(A68,'[1]Table 1.1 complete'!$A$6:$D$143,2,FALSE)</f>
        <v>95</v>
      </c>
      <c r="C68" s="3" t="str">
        <f>VLOOKUP(A68,'[1]Table 1.1 complete'!$A$6:$D$143,3,FALSE)</f>
        <v>ROW</v>
      </c>
      <c r="D68" s="3">
        <f>VLOOKUP(A68,'[1]Table 1.1 complete'!$A$6:$D$143,4,FALSE)</f>
        <v>18</v>
      </c>
      <c r="E68" s="195">
        <v>0</v>
      </c>
    </row>
    <row r="69" spans="1:5" x14ac:dyDescent="0.2">
      <c r="A69" s="370" t="s">
        <v>179</v>
      </c>
      <c r="B69">
        <f>VLOOKUP(A69,'[1]Table 1.1 complete'!$A$6:$D$143,2,FALSE)</f>
        <v>21</v>
      </c>
      <c r="C69" s="3" t="str">
        <f>VLOOKUP(A69,'[1]Table 1.1 complete'!$A$6:$D$143,3,FALSE)</f>
        <v>ROW</v>
      </c>
      <c r="D69" s="3">
        <f>VLOOKUP(A69,'[1]Table 1.1 complete'!$A$6:$D$143,4,FALSE)</f>
        <v>18</v>
      </c>
      <c r="E69" s="371">
        <v>6.1800000000000001E-2</v>
      </c>
    </row>
    <row r="70" spans="1:5" x14ac:dyDescent="0.2">
      <c r="A70" s="196" t="s">
        <v>98</v>
      </c>
      <c r="B70">
        <f>VLOOKUP(A70,'[1]Table 1.1 complete'!$A$6:$D$143,2,FALSE)</f>
        <v>84</v>
      </c>
      <c r="C70" s="3" t="str">
        <f>VLOOKUP(A70,'[1]Table 1.1 complete'!$A$6:$D$143,3,FALSE)</f>
        <v>ROW</v>
      </c>
      <c r="D70" s="3">
        <f>VLOOKUP(A70,'[1]Table 1.1 complete'!$A$6:$D$143,4,FALSE)</f>
        <v>18</v>
      </c>
      <c r="E70" s="197">
        <v>0</v>
      </c>
    </row>
    <row r="71" spans="1:5" x14ac:dyDescent="0.2">
      <c r="A71" s="257" t="s">
        <v>126</v>
      </c>
      <c r="B71">
        <f>VLOOKUP(A71,'[1]Table 1.1 complete'!$A$6:$D$143,2,FALSE)</f>
        <v>112</v>
      </c>
      <c r="C71" s="3" t="str">
        <f>VLOOKUP(A71,'[1]Table 1.1 complete'!$A$6:$D$143,3,FALSE)</f>
        <v>ROW</v>
      </c>
      <c r="D71" s="3">
        <f>VLOOKUP(A71,'[1]Table 1.1 complete'!$A$6:$D$143,4,FALSE)</f>
        <v>18</v>
      </c>
      <c r="E71" s="258">
        <v>0</v>
      </c>
    </row>
    <row r="72" spans="1:5" x14ac:dyDescent="0.2">
      <c r="A72" s="31" t="s">
        <v>16</v>
      </c>
      <c r="B72">
        <f>VLOOKUP(A72,'[1]Table 1.1 complete'!$A$6:$D$143,2,FALSE)</f>
        <v>32</v>
      </c>
      <c r="C72" s="3" t="str">
        <f>VLOOKUP(A72,'[1]Table 1.1 complete'!$A$6:$D$143,3,FALSE)</f>
        <v>ROW</v>
      </c>
      <c r="D72" s="3">
        <f>VLOOKUP(A72,'[1]Table 1.1 complete'!$A$6:$D$143,4,FALSE)</f>
        <v>18</v>
      </c>
      <c r="E72" s="32">
        <v>3.0000000000000001E-3</v>
      </c>
    </row>
    <row r="73" spans="1:5" x14ac:dyDescent="0.2">
      <c r="A73" s="259" t="s">
        <v>127</v>
      </c>
      <c r="B73">
        <f>VLOOKUP(A73,'[1]Table 1.1 complete'!$A$6:$D$143,2,FALSE)</f>
        <v>136</v>
      </c>
      <c r="C73" s="3" t="str">
        <f>VLOOKUP(A73,'[1]Table 1.1 complete'!$A$6:$D$143,3,FALSE)</f>
        <v>ROW</v>
      </c>
      <c r="D73" s="3">
        <f>VLOOKUP(A73,'[1]Table 1.1 complete'!$A$6:$D$143,4,FALSE)</f>
        <v>18</v>
      </c>
      <c r="E73" s="260">
        <v>0</v>
      </c>
    </row>
    <row r="74" spans="1:5" x14ac:dyDescent="0.2">
      <c r="A74" s="377" t="s">
        <v>181</v>
      </c>
      <c r="B74">
        <f>VLOOKUP(A74,'[1]Table 1.1 complete'!$A$6:$D$143,2,FALSE)</f>
        <v>12</v>
      </c>
      <c r="C74" s="3" t="str">
        <f>VLOOKUP(A74,'[1]Table 1.1 complete'!$A$6:$D$143,3,FALSE)</f>
        <v>ROW</v>
      </c>
      <c r="D74" s="3">
        <f>VLOOKUP(A74,'[1]Table 1.1 complete'!$A$6:$D$143,4,FALSE)</f>
        <v>18</v>
      </c>
      <c r="E74" s="378">
        <v>2.0000000000000001E-4</v>
      </c>
    </row>
    <row r="75" spans="1:5" x14ac:dyDescent="0.2">
      <c r="A75" s="265" t="s">
        <v>130</v>
      </c>
      <c r="B75">
        <f>VLOOKUP(A75,'[1]Table 1.1 complete'!$A$6:$D$143,2,FALSE)</f>
        <v>114</v>
      </c>
      <c r="C75" s="3" t="str">
        <f>VLOOKUP(A75,'[1]Table 1.1 complete'!$A$6:$D$143,3,FALSE)</f>
        <v>ROW</v>
      </c>
      <c r="D75" s="3">
        <f>VLOOKUP(A75,'[1]Table 1.1 complete'!$A$6:$D$143,4,FALSE)</f>
        <v>18</v>
      </c>
      <c r="E75" s="266">
        <v>0</v>
      </c>
    </row>
    <row r="76" spans="1:5" x14ac:dyDescent="0.2">
      <c r="A76" s="37" t="s">
        <v>19</v>
      </c>
      <c r="B76">
        <f>VLOOKUP(A76,'[1]Table 1.1 complete'!$A$6:$D$143,2,FALSE)</f>
        <v>34</v>
      </c>
      <c r="C76" s="3" t="str">
        <f>VLOOKUP(A76,'[1]Table 1.1 complete'!$A$6:$D$143,3,FALSE)</f>
        <v>ROW</v>
      </c>
      <c r="D76" s="3">
        <f>VLOOKUP(A76,'[1]Table 1.1 complete'!$A$6:$D$143,4,FALSE)</f>
        <v>18</v>
      </c>
      <c r="E76" s="38">
        <v>0</v>
      </c>
    </row>
    <row r="77" spans="1:5" x14ac:dyDescent="0.2">
      <c r="A77" s="39" t="s">
        <v>20</v>
      </c>
      <c r="B77">
        <f>VLOOKUP(A77,'[1]Table 1.1 complete'!$A$6:$D$143,2,FALSE)</f>
        <v>35</v>
      </c>
      <c r="C77" s="3" t="str">
        <f>VLOOKUP(A77,'[1]Table 1.1 complete'!$A$6:$D$143,3,FALSE)</f>
        <v>ROW</v>
      </c>
      <c r="D77" s="3">
        <f>VLOOKUP(A77,'[1]Table 1.1 complete'!$A$6:$D$143,4,FALSE)</f>
        <v>18</v>
      </c>
      <c r="E77" s="40">
        <v>0</v>
      </c>
    </row>
    <row r="78" spans="1:5" x14ac:dyDescent="0.2">
      <c r="A78" s="41" t="s">
        <v>21</v>
      </c>
      <c r="B78">
        <f>VLOOKUP(A78,'[1]Table 1.1 complete'!$A$6:$D$143,2,FALSE)</f>
        <v>42</v>
      </c>
      <c r="C78" s="3" t="str">
        <f>VLOOKUP(A78,'[1]Table 1.1 complete'!$A$6:$D$143,3,FALSE)</f>
        <v>ROW</v>
      </c>
      <c r="D78" s="3">
        <f>VLOOKUP(A78,'[1]Table 1.1 complete'!$A$6:$D$143,4,FALSE)</f>
        <v>18</v>
      </c>
      <c r="E78" s="42">
        <v>0</v>
      </c>
    </row>
    <row r="79" spans="1:5" x14ac:dyDescent="0.2">
      <c r="A79" s="43" t="s">
        <v>22</v>
      </c>
      <c r="B79">
        <f>VLOOKUP(A79,'[1]Table 1.1 complete'!$A$6:$D$143,2,FALSE)</f>
        <v>53</v>
      </c>
      <c r="C79" s="3" t="str">
        <f>VLOOKUP(A79,'[1]Table 1.1 complete'!$A$6:$D$143,3,FALSE)</f>
        <v>ROW</v>
      </c>
      <c r="D79" s="3">
        <f>VLOOKUP(A79,'[1]Table 1.1 complete'!$A$6:$D$143,4,FALSE)</f>
        <v>18</v>
      </c>
      <c r="E79" s="44">
        <v>1E-4</v>
      </c>
    </row>
    <row r="80" spans="1:5" x14ac:dyDescent="0.2">
      <c r="A80" s="47" t="s">
        <v>24</v>
      </c>
      <c r="B80">
        <f>VLOOKUP(A80,'[1]Table 1.1 complete'!$A$6:$D$143,2,FALSE)</f>
        <v>49</v>
      </c>
      <c r="C80" s="3" t="str">
        <f>VLOOKUP(A80,'[1]Table 1.1 complete'!$A$6:$D$143,3,FALSE)</f>
        <v>ROW</v>
      </c>
      <c r="D80" s="3">
        <f>VLOOKUP(A80,'[1]Table 1.1 complete'!$A$6:$D$143,4,FALSE)</f>
        <v>18</v>
      </c>
      <c r="E80" s="48">
        <v>0</v>
      </c>
    </row>
    <row r="81" spans="1:5" x14ac:dyDescent="0.2">
      <c r="A81" s="2" t="s">
        <v>222</v>
      </c>
      <c r="B81">
        <f>VLOOKUP(A81,'[1]Table 1.1 complete'!$A$6:$D$143,2,FALSE)</f>
        <v>10</v>
      </c>
      <c r="C81" s="3" t="str">
        <f>VLOOKUP(A81,'[1]Table 1.1 complete'!$A$6:$D$143,3,FALSE)</f>
        <v>ROW</v>
      </c>
      <c r="D81" s="3">
        <f>VLOOKUP(A81,'[1]Table 1.1 complete'!$A$6:$D$143,4,FALSE)</f>
        <v>18</v>
      </c>
      <c r="E81" s="401">
        <v>0</v>
      </c>
    </row>
    <row r="82" spans="1:5" x14ac:dyDescent="0.2">
      <c r="A82" s="51" t="s">
        <v>26</v>
      </c>
      <c r="B82">
        <f>VLOOKUP(A82,'[1]Table 1.1 complete'!$A$6:$D$143,2,FALSE)</f>
        <v>47</v>
      </c>
      <c r="C82" s="3" t="str">
        <f>VLOOKUP(A82,'[1]Table 1.1 complete'!$A$6:$D$143,3,FALSE)</f>
        <v>ROW</v>
      </c>
      <c r="D82" s="3">
        <f>VLOOKUP(A82,'[1]Table 1.1 complete'!$A$6:$D$143,4,FALSE)</f>
        <v>18</v>
      </c>
      <c r="E82" s="52">
        <v>0</v>
      </c>
    </row>
    <row r="83" spans="1:5" x14ac:dyDescent="0.2">
      <c r="A83" s="285" t="s">
        <v>138</v>
      </c>
      <c r="B83">
        <f>VLOOKUP(A83,'[1]Table 1.1 complete'!$A$6:$D$143,2,FALSE)</f>
        <v>135</v>
      </c>
      <c r="C83" s="3" t="str">
        <f>VLOOKUP(A83,'[1]Table 1.1 complete'!$A$6:$D$143,3,FALSE)</f>
        <v>ROW</v>
      </c>
      <c r="D83" s="3">
        <f>VLOOKUP(A83,'[1]Table 1.1 complete'!$A$6:$D$143,4,FALSE)</f>
        <v>18</v>
      </c>
      <c r="E83" s="286">
        <v>2E-3</v>
      </c>
    </row>
    <row r="84" spans="1:5" x14ac:dyDescent="0.2">
      <c r="A84" s="287" t="s">
        <v>139</v>
      </c>
      <c r="B84">
        <f>VLOOKUP(A84,'[1]Table 1.1 complete'!$A$6:$D$143,2,FALSE)</f>
        <v>124</v>
      </c>
      <c r="C84" s="3" t="str">
        <f>VLOOKUP(A84,'[1]Table 1.1 complete'!$A$6:$D$143,3,FALSE)</f>
        <v>ROW</v>
      </c>
      <c r="D84" s="3">
        <f>VLOOKUP(A84,'[1]Table 1.1 complete'!$A$6:$D$143,4,FALSE)</f>
        <v>18</v>
      </c>
      <c r="E84" s="288">
        <v>2.9999999999999997E-4</v>
      </c>
    </row>
    <row r="85" spans="1:5" x14ac:dyDescent="0.2">
      <c r="A85" s="289" t="s">
        <v>140</v>
      </c>
      <c r="B85">
        <f>VLOOKUP(A85,'[1]Table 1.1 complete'!$A$6:$D$143,2,FALSE)</f>
        <v>122</v>
      </c>
      <c r="C85" s="3" t="str">
        <f>VLOOKUP(A85,'[1]Table 1.1 complete'!$A$6:$D$143,3,FALSE)</f>
        <v>ROW</v>
      </c>
      <c r="D85" s="3">
        <f>VLOOKUP(A85,'[1]Table 1.1 complete'!$A$6:$D$143,4,FALSE)</f>
        <v>18</v>
      </c>
      <c r="E85" s="290">
        <v>0</v>
      </c>
    </row>
    <row r="86" spans="1:5" x14ac:dyDescent="0.2">
      <c r="A86" s="202" t="s">
        <v>101</v>
      </c>
      <c r="B86">
        <f>VLOOKUP(A86,'[1]Table 1.1 complete'!$A$6:$D$143,2,FALSE)</f>
        <v>96</v>
      </c>
      <c r="C86" s="3" t="str">
        <f>VLOOKUP(A86,'[1]Table 1.1 complete'!$A$6:$D$143,3,FALSE)</f>
        <v>ROW</v>
      </c>
      <c r="D86" s="3">
        <f>VLOOKUP(A86,'[1]Table 1.1 complete'!$A$6:$D$143,4,FALSE)</f>
        <v>18</v>
      </c>
      <c r="E86" s="203">
        <v>0</v>
      </c>
    </row>
    <row r="87" spans="1:5" x14ac:dyDescent="0.2">
      <c r="A87" s="293" t="s">
        <v>142</v>
      </c>
      <c r="B87">
        <f>VLOOKUP(A87,'[1]Table 1.1 complete'!$A$6:$D$143,2,FALSE)</f>
        <v>116</v>
      </c>
      <c r="C87" s="3" t="str">
        <f>VLOOKUP(A87,'[1]Table 1.1 complete'!$A$6:$D$143,3,FALSE)</f>
        <v>ROW</v>
      </c>
      <c r="D87" s="3">
        <f>VLOOKUP(A87,'[1]Table 1.1 complete'!$A$6:$D$143,4,FALSE)</f>
        <v>18</v>
      </c>
      <c r="E87" s="294">
        <v>0</v>
      </c>
    </row>
    <row r="88" spans="1:5" x14ac:dyDescent="0.2">
      <c r="A88" s="143" t="s">
        <v>72</v>
      </c>
      <c r="B88">
        <f>VLOOKUP(A88,'[1]Table 1.1 complete'!$A$6:$D$143,2,FALSE)</f>
        <v>90</v>
      </c>
      <c r="C88" s="3" t="str">
        <f>VLOOKUP(A88,'[1]Table 1.1 complete'!$A$6:$D$143,3,FALSE)</f>
        <v>ROW</v>
      </c>
      <c r="D88" s="3">
        <f>VLOOKUP(A88,'[1]Table 1.1 complete'!$A$6:$D$143,4,FALSE)</f>
        <v>18</v>
      </c>
      <c r="E88" s="144">
        <v>0</v>
      </c>
    </row>
    <row r="89" spans="1:5" x14ac:dyDescent="0.2">
      <c r="A89" s="61" t="s">
        <v>31</v>
      </c>
      <c r="B89">
        <f>VLOOKUP(A89,'[1]Table 1.1 complete'!$A$6:$D$143,2,FALSE)</f>
        <v>43</v>
      </c>
      <c r="C89" s="3" t="str">
        <f>VLOOKUP(A89,'[1]Table 1.1 complete'!$A$6:$D$143,3,FALSE)</f>
        <v>ROW</v>
      </c>
      <c r="D89" s="3">
        <f>VLOOKUP(A89,'[1]Table 1.1 complete'!$A$6:$D$143,4,FALSE)</f>
        <v>18</v>
      </c>
      <c r="E89" s="62">
        <v>0</v>
      </c>
    </row>
    <row r="90" spans="1:5" x14ac:dyDescent="0.2">
      <c r="A90" s="65" t="s">
        <v>33</v>
      </c>
      <c r="B90">
        <f>VLOOKUP(A90,'[1]Table 1.1 complete'!$A$6:$D$143,2,FALSE)</f>
        <v>53</v>
      </c>
      <c r="C90" s="3" t="str">
        <f>VLOOKUP(A90,'[1]Table 1.1 complete'!$A$6:$D$143,3,FALSE)</f>
        <v>ROW</v>
      </c>
      <c r="D90" s="3">
        <f>VLOOKUP(A90,'[1]Table 1.1 complete'!$A$6:$D$143,4,FALSE)</f>
        <v>18</v>
      </c>
      <c r="E90" s="66">
        <v>0</v>
      </c>
    </row>
    <row r="91" spans="1:5" x14ac:dyDescent="0.2">
      <c r="A91" s="67" t="s">
        <v>34</v>
      </c>
      <c r="B91">
        <f>VLOOKUP(A91,'[1]Table 1.1 complete'!$A$6:$D$143,2,FALSE)</f>
        <v>44</v>
      </c>
      <c r="C91" s="3" t="str">
        <f>VLOOKUP(A91,'[1]Table 1.1 complete'!$A$6:$D$143,3,FALSE)</f>
        <v>ROW</v>
      </c>
      <c r="D91" s="3">
        <f>VLOOKUP(A91,'[1]Table 1.1 complete'!$A$6:$D$143,4,FALSE)</f>
        <v>18</v>
      </c>
      <c r="E91" s="68">
        <v>0</v>
      </c>
    </row>
    <row r="92" spans="1:5" x14ac:dyDescent="0.2">
      <c r="A92" s="227" t="s">
        <v>112</v>
      </c>
      <c r="B92">
        <f>VLOOKUP(A92,'[1]Table 1.1 complete'!$A$6:$D$143,2,FALSE)</f>
        <v>107</v>
      </c>
      <c r="C92" s="3" t="str">
        <f>VLOOKUP(A92,'[1]Table 1.1 complete'!$A$6:$D$143,3,FALSE)</f>
        <v>ROW</v>
      </c>
      <c r="D92" s="3">
        <f>VLOOKUP(A92,'[1]Table 1.1 complete'!$A$6:$D$143,4,FALSE)</f>
        <v>18</v>
      </c>
      <c r="E92" s="228">
        <v>0</v>
      </c>
    </row>
    <row r="93" spans="1:5" x14ac:dyDescent="0.2">
      <c r="A93" s="229" t="s">
        <v>113</v>
      </c>
      <c r="B93">
        <f>VLOOKUP(A93,'[1]Table 1.1 complete'!$A$6:$D$143,2,FALSE)</f>
        <v>99</v>
      </c>
      <c r="C93" s="3" t="str">
        <f>VLOOKUP(A93,'[1]Table 1.1 complete'!$A$6:$D$143,3,FALSE)</f>
        <v>ROW</v>
      </c>
      <c r="D93" s="3">
        <f>VLOOKUP(A93,'[1]Table 1.1 complete'!$A$6:$D$143,4,FALSE)</f>
        <v>18</v>
      </c>
      <c r="E93" s="230">
        <v>0.192</v>
      </c>
    </row>
    <row r="94" spans="1:5" x14ac:dyDescent="0.2">
      <c r="A94" s="69" t="s">
        <v>35</v>
      </c>
      <c r="B94">
        <f>VLOOKUP(A94,'[1]Table 1.1 complete'!$A$6:$D$143,2,FALSE)</f>
        <v>50</v>
      </c>
      <c r="C94" s="3" t="str">
        <f>VLOOKUP(A94,'[1]Table 1.1 complete'!$A$6:$D$143,3,FALSE)</f>
        <v>ROW</v>
      </c>
      <c r="D94" s="3">
        <f>VLOOKUP(A94,'[1]Table 1.1 complete'!$A$6:$D$143,4,FALSE)</f>
        <v>18</v>
      </c>
      <c r="E94" s="70">
        <v>0</v>
      </c>
    </row>
    <row r="95" spans="1:5" x14ac:dyDescent="0.2">
      <c r="A95" s="231" t="s">
        <v>114</v>
      </c>
      <c r="B95">
        <f>VLOOKUP(A95,'[1]Table 1.1 complete'!$A$6:$D$143,2,FALSE)</f>
        <v>100</v>
      </c>
      <c r="C95" s="3" t="str">
        <f>VLOOKUP(A95,'[1]Table 1.1 complete'!$A$6:$D$143,3,FALSE)</f>
        <v>ROW</v>
      </c>
      <c r="D95" s="3">
        <f>VLOOKUP(A95,'[1]Table 1.1 complete'!$A$6:$D$143,4,FALSE)</f>
        <v>18</v>
      </c>
      <c r="E95" s="232">
        <v>0</v>
      </c>
    </row>
    <row r="96" spans="1:5" x14ac:dyDescent="0.2">
      <c r="A96" s="204" t="s">
        <v>102</v>
      </c>
      <c r="B96">
        <f>VLOOKUP(A96,'[1]Table 1.1 complete'!$A$6:$D$143,2,FALSE)</f>
        <v>91</v>
      </c>
      <c r="C96" s="3" t="str">
        <f>VLOOKUP(A96,'[1]Table 1.1 complete'!$A$6:$D$143,3,FALSE)</f>
        <v>ROW</v>
      </c>
      <c r="D96" s="3">
        <f>VLOOKUP(A96,'[1]Table 1.1 complete'!$A$6:$D$143,4,FALSE)</f>
        <v>18</v>
      </c>
      <c r="E96" s="205">
        <v>0</v>
      </c>
    </row>
    <row r="97" spans="1:5" x14ac:dyDescent="0.2">
      <c r="A97" s="299" t="s">
        <v>145</v>
      </c>
      <c r="B97">
        <f>VLOOKUP(A97,'[1]Table 1.1 complete'!$A$6:$D$143,2,FALSE)</f>
        <v>125</v>
      </c>
      <c r="C97" s="3" t="str">
        <f>VLOOKUP(A97,'[1]Table 1.1 complete'!$A$6:$D$143,3,FALSE)</f>
        <v>ROW</v>
      </c>
      <c r="D97" s="3">
        <f>VLOOKUP(A97,'[1]Table 1.1 complete'!$A$6:$D$143,4,FALSE)</f>
        <v>18</v>
      </c>
      <c r="E97" s="300">
        <v>0</v>
      </c>
    </row>
    <row r="98" spans="1:5" x14ac:dyDescent="0.2">
      <c r="A98" s="206" t="s">
        <v>103</v>
      </c>
      <c r="B98">
        <f>VLOOKUP(A98,'[1]Table 1.1 complete'!$A$6:$D$143,2,FALSE)</f>
        <v>92</v>
      </c>
      <c r="C98" s="3" t="str">
        <f>VLOOKUP(A98,'[1]Table 1.1 complete'!$A$6:$D$143,3,FALSE)</f>
        <v>ROW</v>
      </c>
      <c r="D98" s="3">
        <f>VLOOKUP(A98,'[1]Table 1.1 complete'!$A$6:$D$143,4,FALSE)</f>
        <v>18</v>
      </c>
      <c r="E98" s="207">
        <v>0</v>
      </c>
    </row>
    <row r="99" spans="1:5" x14ac:dyDescent="0.2">
      <c r="A99" s="235" t="s">
        <v>116</v>
      </c>
      <c r="B99">
        <f>VLOOKUP(A99,'[1]Table 1.1 complete'!$A$6:$D$143,2,FALSE)</f>
        <v>107</v>
      </c>
      <c r="C99" s="3" t="str">
        <f>VLOOKUP(A99,'[1]Table 1.1 complete'!$A$6:$D$143,3,FALSE)</f>
        <v>ROW</v>
      </c>
      <c r="D99" s="3">
        <f>VLOOKUP(A99,'[1]Table 1.1 complete'!$A$6:$D$143,4,FALSE)</f>
        <v>18</v>
      </c>
      <c r="E99" s="236">
        <v>0</v>
      </c>
    </row>
    <row r="100" spans="1:5" x14ac:dyDescent="0.2">
      <c r="A100" s="407" t="s">
        <v>195</v>
      </c>
      <c r="B100">
        <f>VLOOKUP(A100,'[1]Table 1.1 complete'!$A$6:$D$143,2,FALSE)</f>
        <v>15</v>
      </c>
      <c r="C100" s="3" t="str">
        <f>VLOOKUP(A100,'[1]Table 1.1 complete'!$A$6:$D$143,3,FALSE)</f>
        <v>ROW</v>
      </c>
      <c r="D100" s="3">
        <f>VLOOKUP(A100,'[1]Table 1.1 complete'!$A$6:$D$143,4,FALSE)</f>
        <v>18</v>
      </c>
      <c r="E100" s="408">
        <v>1.0000000000000001E-5</v>
      </c>
    </row>
    <row r="101" spans="1:5" x14ac:dyDescent="0.2">
      <c r="A101" s="411" t="s">
        <v>197</v>
      </c>
      <c r="B101">
        <f>VLOOKUP(A101,'[1]Table 1.1 complete'!$A$6:$D$143,2,FALSE)</f>
        <v>8</v>
      </c>
      <c r="C101" s="3" t="str">
        <f>VLOOKUP(A101,'[1]Table 1.1 complete'!$A$6:$D$143,3,FALSE)</f>
        <v>ROW</v>
      </c>
      <c r="D101" s="3">
        <f>VLOOKUP(A101,'[1]Table 1.1 complete'!$A$6:$D$143,4,FALSE)</f>
        <v>18</v>
      </c>
      <c r="E101" s="412">
        <v>4.0000000000000002E-4</v>
      </c>
    </row>
    <row r="102" spans="1:5" x14ac:dyDescent="0.2">
      <c r="A102" s="162" t="s">
        <v>81</v>
      </c>
      <c r="B102">
        <f>VLOOKUP(A102,'[1]Table 1.1 complete'!$A$6:$D$143,2,FALSE)</f>
        <v>90</v>
      </c>
      <c r="C102" s="3" t="str">
        <f>VLOOKUP(A102,'[1]Table 1.1 complete'!$A$6:$D$143,3,FALSE)</f>
        <v>ROW</v>
      </c>
      <c r="D102" s="3">
        <f>VLOOKUP(A102,'[1]Table 1.1 complete'!$A$6:$D$143,4,FALSE)</f>
        <v>18</v>
      </c>
      <c r="E102" s="163">
        <v>0</v>
      </c>
    </row>
    <row r="103" spans="1:5" x14ac:dyDescent="0.2">
      <c r="A103" s="319" t="s">
        <v>155</v>
      </c>
      <c r="B103">
        <f>VLOOKUP(A103,'[1]Table 1.1 complete'!$A$6:$D$143,2,FALSE)</f>
        <v>129</v>
      </c>
      <c r="C103" s="3" t="str">
        <f>VLOOKUP(A103,'[1]Table 1.1 complete'!$A$6:$D$143,3,FALSE)</f>
        <v>ROW</v>
      </c>
      <c r="D103" s="3">
        <f>VLOOKUP(A103,'[1]Table 1.1 complete'!$A$6:$D$143,4,FALSE)</f>
        <v>18</v>
      </c>
      <c r="E103" s="320">
        <v>0</v>
      </c>
    </row>
    <row r="104" spans="1:5" x14ac:dyDescent="0.2">
      <c r="A104" s="321" t="s">
        <v>156</v>
      </c>
      <c r="B104">
        <f>VLOOKUP(A104,'[1]Table 1.1 complete'!$A$6:$D$143,2,FALSE)</f>
        <v>137</v>
      </c>
      <c r="C104" s="3" t="str">
        <f>VLOOKUP(A104,'[1]Table 1.1 complete'!$A$6:$D$143,3,FALSE)</f>
        <v>ROW</v>
      </c>
      <c r="D104" s="3">
        <f>VLOOKUP(A104,'[1]Table 1.1 complete'!$A$6:$D$143,4,FALSE)</f>
        <v>18</v>
      </c>
      <c r="E104" s="322">
        <v>0</v>
      </c>
    </row>
    <row r="105" spans="1:5" x14ac:dyDescent="0.2">
      <c r="A105" s="415" t="s">
        <v>199</v>
      </c>
      <c r="B105">
        <f>VLOOKUP(A105,'[1]Table 1.1 complete'!$A$6:$D$143,2,FALSE)</f>
        <v>23</v>
      </c>
      <c r="C105" s="3" t="str">
        <f>VLOOKUP(A105,'[1]Table 1.1 complete'!$A$6:$D$143,3,FALSE)</f>
        <v>ROW</v>
      </c>
      <c r="D105" s="3">
        <f>VLOOKUP(A105,'[1]Table 1.1 complete'!$A$6:$D$143,4,FALSE)</f>
        <v>18</v>
      </c>
      <c r="E105" s="416">
        <v>0</v>
      </c>
    </row>
    <row r="106" spans="1:5" x14ac:dyDescent="0.2">
      <c r="A106" s="76" t="s">
        <v>38</v>
      </c>
      <c r="B106">
        <f>VLOOKUP(A106,'[1]Table 1.1 complete'!$A$6:$D$143,2,FALSE)</f>
        <v>45</v>
      </c>
      <c r="C106" s="3" t="str">
        <f>VLOOKUP(A106,'[1]Table 1.1 complete'!$A$6:$D$143,3,FALSE)</f>
        <v>ROW</v>
      </c>
      <c r="D106" s="3">
        <f>VLOOKUP(A106,'[1]Table 1.1 complete'!$A$6:$D$143,4,FALSE)</f>
        <v>18</v>
      </c>
      <c r="E106" s="77">
        <v>0</v>
      </c>
    </row>
    <row r="107" spans="1:5" x14ac:dyDescent="0.2">
      <c r="A107" s="423" t="s">
        <v>203</v>
      </c>
      <c r="B107">
        <f>VLOOKUP(A107,'[1]Table 1.1 complete'!$A$6:$D$143,2,FALSE)</f>
        <v>24</v>
      </c>
      <c r="C107" s="3" t="str">
        <f>VLOOKUP(A107,'[1]Table 1.1 complete'!$A$6:$D$143,3,FALSE)</f>
        <v>ROW</v>
      </c>
      <c r="D107" s="3">
        <f>VLOOKUP(A107,'[1]Table 1.1 complete'!$A$6:$D$143,4,FALSE)</f>
        <v>18</v>
      </c>
      <c r="E107" s="424">
        <v>0</v>
      </c>
    </row>
    <row r="108" spans="1:5" x14ac:dyDescent="0.2">
      <c r="A108" s="78" t="s">
        <v>39</v>
      </c>
      <c r="B108">
        <f>VLOOKUP(A108,'[1]Table 1.1 complete'!$A$6:$D$143,2,FALSE)</f>
        <v>46</v>
      </c>
      <c r="C108" s="3" t="str">
        <f>VLOOKUP(A108,'[1]Table 1.1 complete'!$A$6:$D$143,3,FALSE)</f>
        <v>ROW</v>
      </c>
      <c r="D108" s="3">
        <f>VLOOKUP(A108,'[1]Table 1.1 complete'!$A$6:$D$143,4,FALSE)</f>
        <v>18</v>
      </c>
      <c r="E108" s="79">
        <v>0</v>
      </c>
    </row>
    <row r="109" spans="1:5" x14ac:dyDescent="0.2">
      <c r="A109" s="80" t="s">
        <v>40</v>
      </c>
      <c r="B109">
        <f>VLOOKUP(A109,'[1]Table 1.1 complete'!$A$6:$D$143,2,FALSE)</f>
        <v>37</v>
      </c>
      <c r="C109" s="3" t="str">
        <f>VLOOKUP(A109,'[1]Table 1.1 complete'!$A$6:$D$143,3,FALSE)</f>
        <v>ROW</v>
      </c>
      <c r="D109" s="3">
        <f>VLOOKUP(A109,'[1]Table 1.1 complete'!$A$6:$D$143,4,FALSE)</f>
        <v>18</v>
      </c>
      <c r="E109" s="81">
        <v>0</v>
      </c>
    </row>
    <row r="110" spans="1:5" x14ac:dyDescent="0.2">
      <c r="A110" s="82" t="s">
        <v>41</v>
      </c>
      <c r="B110">
        <f>VLOOKUP(A110,'[1]Table 1.1 complete'!$A$6:$D$143,2,FALSE)</f>
        <v>38</v>
      </c>
      <c r="C110" s="3" t="str">
        <f>VLOOKUP(A110,'[1]Table 1.1 complete'!$A$6:$D$143,3,FALSE)</f>
        <v>ROW</v>
      </c>
      <c r="D110" s="3">
        <f>VLOOKUP(A110,'[1]Table 1.1 complete'!$A$6:$D$143,4,FALSE)</f>
        <v>18</v>
      </c>
      <c r="E110" s="83">
        <v>5.0000000000000002E-5</v>
      </c>
    </row>
    <row r="111" spans="1:5" x14ac:dyDescent="0.2">
      <c r="A111" s="427" t="s">
        <v>205</v>
      </c>
      <c r="B111">
        <f>VLOOKUP(A111,'[1]Table 1.1 complete'!$A$6:$D$143,2,FALSE)</f>
        <v>16</v>
      </c>
      <c r="C111" s="3" t="str">
        <f>VLOOKUP(A111,'[1]Table 1.1 complete'!$A$6:$D$143,3,FALSE)</f>
        <v>ROW</v>
      </c>
      <c r="D111" s="3">
        <f>VLOOKUP(A111,'[1]Table 1.1 complete'!$A$6:$D$143,4,FALSE)</f>
        <v>18</v>
      </c>
      <c r="E111" s="428">
        <v>1E-3</v>
      </c>
    </row>
    <row r="112" spans="1:5" x14ac:dyDescent="0.2">
      <c r="A112" s="335" t="s">
        <v>163</v>
      </c>
      <c r="B112">
        <f>VLOOKUP(A112,'[1]Table 1.1 complete'!$A$6:$D$143,2,FALSE)</f>
        <v>119</v>
      </c>
      <c r="C112" s="3" t="str">
        <f>VLOOKUP(A112,'[1]Table 1.1 complete'!$A$6:$D$143,3,FALSE)</f>
        <v>ROW</v>
      </c>
      <c r="D112" s="3">
        <f>VLOOKUP(A112,'[1]Table 1.1 complete'!$A$6:$D$143,4,FALSE)</f>
        <v>18</v>
      </c>
      <c r="E112" s="336">
        <v>3.0000000000000001E-3</v>
      </c>
    </row>
    <row r="113" spans="1:5" x14ac:dyDescent="0.2">
      <c r="A113" s="174" t="s">
        <v>87</v>
      </c>
      <c r="B113">
        <f>VLOOKUP(A113,'[1]Table 1.1 complete'!$A$6:$D$143,2,FALSE)</f>
        <v>90</v>
      </c>
      <c r="C113" s="3" t="str">
        <f>VLOOKUP(A113,'[1]Table 1.1 complete'!$A$6:$D$143,3,FALSE)</f>
        <v>ROW</v>
      </c>
      <c r="D113" s="3">
        <f>VLOOKUP(A113,'[1]Table 1.1 complete'!$A$6:$D$143,4,FALSE)</f>
        <v>18</v>
      </c>
      <c r="E113" s="175">
        <v>0</v>
      </c>
    </row>
    <row r="114" spans="1:5" x14ac:dyDescent="0.2">
      <c r="A114" s="431" t="s">
        <v>207</v>
      </c>
      <c r="B114">
        <f>VLOOKUP(A114,'[1]Table 1.1 complete'!$A$6:$D$143,2,FALSE)</f>
        <v>17</v>
      </c>
      <c r="C114" s="3" t="str">
        <f>VLOOKUP(A114,'[1]Table 1.1 complete'!$A$6:$D$143,3,FALSE)</f>
        <v>ROW</v>
      </c>
      <c r="D114" s="3">
        <f>VLOOKUP(A114,'[1]Table 1.1 complete'!$A$6:$D$143,4,FALSE)</f>
        <v>18</v>
      </c>
      <c r="E114" s="432">
        <v>0</v>
      </c>
    </row>
    <row r="115" spans="1:5" x14ac:dyDescent="0.2">
      <c r="A115" s="435" t="s">
        <v>209</v>
      </c>
      <c r="B115">
        <f>VLOOKUP(A115,'[1]Table 1.1 complete'!$A$6:$D$143,2,FALSE)</f>
        <v>25</v>
      </c>
      <c r="C115" s="3" t="str">
        <f>VLOOKUP(A115,'[1]Table 1.1 complete'!$A$6:$D$143,3,FALSE)</f>
        <v>ROW</v>
      </c>
      <c r="D115" s="3">
        <f>VLOOKUP(A115,'[1]Table 1.1 complete'!$A$6:$D$143,4,FALSE)</f>
        <v>18</v>
      </c>
      <c r="E115" s="436">
        <v>1.7000000000000001E-2</v>
      </c>
    </row>
    <row r="116" spans="1:5" x14ac:dyDescent="0.2">
      <c r="A116" s="437" t="s">
        <v>210</v>
      </c>
      <c r="B116">
        <f>VLOOKUP(A116,'[1]Table 1.1 complete'!$A$6:$D$143,2,FALSE)</f>
        <v>9</v>
      </c>
      <c r="C116" s="3" t="str">
        <f>VLOOKUP(A116,'[1]Table 1.1 complete'!$A$6:$D$143,3,FALSE)</f>
        <v>ROW</v>
      </c>
      <c r="D116" s="3">
        <f>VLOOKUP(A116,'[1]Table 1.1 complete'!$A$6:$D$143,4,FALSE)</f>
        <v>18</v>
      </c>
      <c r="E116" s="438">
        <v>0.03</v>
      </c>
    </row>
    <row r="117" spans="1:5" x14ac:dyDescent="0.2">
      <c r="A117" s="214" t="s">
        <v>106</v>
      </c>
      <c r="B117">
        <f>VLOOKUP(A117,'[1]Table 1.1 complete'!$A$6:$D$143,2,FALSE)</f>
        <v>93</v>
      </c>
      <c r="C117" s="3" t="str">
        <f>VLOOKUP(A117,'[1]Table 1.1 complete'!$A$6:$D$143,3,FALSE)</f>
        <v>ROW</v>
      </c>
      <c r="D117" s="3">
        <f>VLOOKUP(A117,'[1]Table 1.1 complete'!$A$6:$D$143,4,FALSE)</f>
        <v>18</v>
      </c>
      <c r="E117" s="215">
        <v>0</v>
      </c>
    </row>
    <row r="118" spans="1:5" x14ac:dyDescent="0.2">
      <c r="A118" s="439" t="s">
        <v>211</v>
      </c>
      <c r="B118">
        <f>VLOOKUP(A118,'[1]Table 1.1 complete'!$A$6:$D$143,2,FALSE)</f>
        <v>18</v>
      </c>
      <c r="C118" s="3" t="str">
        <f>VLOOKUP(A118,'[1]Table 1.1 complete'!$A$6:$D$143,3,FALSE)</f>
        <v>ROW</v>
      </c>
      <c r="D118" s="3">
        <f>VLOOKUP(A118,'[1]Table 1.1 complete'!$A$6:$D$143,4,FALSE)</f>
        <v>18</v>
      </c>
      <c r="E118" s="440">
        <v>0.03</v>
      </c>
    </row>
    <row r="119" spans="1:5" x14ac:dyDescent="0.2">
      <c r="A119" s="350" t="s">
        <v>169</v>
      </c>
      <c r="B119">
        <f>VLOOKUP(A119,'[1]Table 1.1 complete'!$A$6:$D$143,2,FALSE)</f>
        <v>120</v>
      </c>
      <c r="C119" s="3" t="str">
        <f>VLOOKUP(A119,'[1]Table 1.1 complete'!$A$6:$D$143,3,FALSE)</f>
        <v>ROW</v>
      </c>
      <c r="D119" s="3">
        <f>VLOOKUP(A119,'[1]Table 1.1 complete'!$A$6:$D$143,4,FALSE)</f>
        <v>18</v>
      </c>
      <c r="E119" s="351">
        <v>0</v>
      </c>
    </row>
    <row r="120" spans="1:5" x14ac:dyDescent="0.2">
      <c r="A120" s="94" t="s">
        <v>47</v>
      </c>
      <c r="B120">
        <f>VLOOKUP(A120,'[1]Table 1.1 complete'!$A$6:$D$143,2,FALSE)</f>
        <v>52</v>
      </c>
      <c r="C120" s="3" t="str">
        <f>VLOOKUP(A120,'[1]Table 1.1 complete'!$A$6:$D$143,3,FALSE)</f>
        <v>ROW</v>
      </c>
      <c r="D120" s="3">
        <f>VLOOKUP(A120,'[1]Table 1.1 complete'!$A$6:$D$143,4,FALSE)</f>
        <v>18</v>
      </c>
      <c r="E120" s="95">
        <v>0</v>
      </c>
    </row>
    <row r="121" spans="1:5" x14ac:dyDescent="0.2">
      <c r="A121" s="186" t="s">
        <v>93</v>
      </c>
      <c r="B121">
        <f>VLOOKUP(A121,'[1]Table 1.1 complete'!$A$6:$D$143,2,FALSE)</f>
        <v>105</v>
      </c>
      <c r="C121" s="3" t="str">
        <f>VLOOKUP(A121,'[1]Table 1.1 complete'!$A$6:$D$143,3,FALSE)</f>
        <v>ROW</v>
      </c>
      <c r="D121" s="3">
        <f>VLOOKUP(A121,'[1]Table 1.1 complete'!$A$6:$D$143,4,FALSE)</f>
        <v>18</v>
      </c>
      <c r="E121" s="187">
        <v>0</v>
      </c>
    </row>
    <row r="122" spans="1:5" x14ac:dyDescent="0.2">
      <c r="A122" s="216" t="s">
        <v>107</v>
      </c>
      <c r="B122">
        <f>VLOOKUP(A122,'[1]Table 1.1 complete'!$A$6:$D$143,2,FALSE)</f>
        <v>93</v>
      </c>
      <c r="C122" s="3" t="str">
        <f>VLOOKUP(A122,'[1]Table 1.1 complete'!$A$6:$D$143,3,FALSE)</f>
        <v>ROW</v>
      </c>
      <c r="D122" s="3">
        <f>VLOOKUP(A122,'[1]Table 1.1 complete'!$A$6:$D$143,4,FALSE)</f>
        <v>18</v>
      </c>
      <c r="E122" s="217">
        <v>0</v>
      </c>
    </row>
    <row r="123" spans="1:5" x14ac:dyDescent="0.2">
      <c r="A123" s="218" t="s">
        <v>108</v>
      </c>
      <c r="B123">
        <f>VLOOKUP(A123,'[1]Table 1.1 complete'!$A$6:$D$143,2,FALSE)</f>
        <v>88</v>
      </c>
      <c r="C123" s="3" t="str">
        <f>VLOOKUP(A123,'[1]Table 1.1 complete'!$A$6:$D$143,3,FALSE)</f>
        <v>ROW</v>
      </c>
      <c r="D123" s="3">
        <f>VLOOKUP(A123,'[1]Table 1.1 complete'!$A$6:$D$143,4,FALSE)</f>
        <v>18</v>
      </c>
      <c r="E123" s="219">
        <v>0.03</v>
      </c>
    </row>
    <row r="124" spans="1:5" x14ac:dyDescent="0.2">
      <c r="A124" s="98" t="s">
        <v>49</v>
      </c>
      <c r="B124">
        <f>VLOOKUP(A124,'[1]Table 1.1 complete'!$A$6:$D$143,2,FALSE)</f>
        <v>39</v>
      </c>
      <c r="C124" s="3" t="str">
        <f>VLOOKUP(A124,'[1]Table 1.1 complete'!$A$6:$D$143,3,FALSE)</f>
        <v>ROW</v>
      </c>
      <c r="D124" s="3">
        <f>VLOOKUP(A124,'[1]Table 1.1 complete'!$A$6:$D$143,4,FALSE)</f>
        <v>18</v>
      </c>
      <c r="E124" s="99">
        <v>0</v>
      </c>
    </row>
    <row r="125" spans="1:5" x14ac:dyDescent="0.2">
      <c r="A125" s="220" t="s">
        <v>109</v>
      </c>
      <c r="B125">
        <f>VLOOKUP(A125,'[1]Table 1.1 complete'!$A$6:$D$143,2,FALSE)</f>
        <v>93</v>
      </c>
      <c r="C125" s="3" t="str">
        <f>VLOOKUP(A125,'[1]Table 1.1 complete'!$A$6:$D$143,3,FALSE)</f>
        <v>ROW</v>
      </c>
      <c r="D125" s="3">
        <f>VLOOKUP(A125,'[1]Table 1.1 complete'!$A$6:$D$143,4,FALSE)</f>
        <v>18</v>
      </c>
      <c r="E125" s="221">
        <v>0</v>
      </c>
    </row>
    <row r="126" spans="1:5" x14ac:dyDescent="0.2">
      <c r="A126" s="2" t="s">
        <v>219</v>
      </c>
      <c r="B126">
        <f>VLOOKUP(A126,'[1]Table 1.1 complete'!$A$6:$D$143,2,FALSE)</f>
        <v>19</v>
      </c>
      <c r="C126" s="3" t="str">
        <f>VLOOKUP(A126,'[1]Table 1.1 complete'!$A$6:$D$143,3,FALSE)</f>
        <v>ROW</v>
      </c>
      <c r="D126" s="3">
        <f>VLOOKUP(A126,'[1]Table 1.1 complete'!$A$6:$D$143,4,FALSE)</f>
        <v>18</v>
      </c>
      <c r="E126" s="449">
        <v>0</v>
      </c>
    </row>
    <row r="127" spans="1:5" x14ac:dyDescent="0.2">
      <c r="A127" s="249" t="s">
        <v>122</v>
      </c>
      <c r="B127">
        <f>VLOOKUP(A127,'[1]Table 1.1 complete'!$A$6:$D$143,2,FALSE)</f>
        <v>107</v>
      </c>
      <c r="C127" s="3" t="str">
        <f>VLOOKUP(A127,'[1]Table 1.1 complete'!$A$6:$D$143,3,FALSE)</f>
        <v>ROW</v>
      </c>
      <c r="D127" s="3">
        <f>VLOOKUP(A127,'[1]Table 1.1 complete'!$A$6:$D$143,4,FALSE)</f>
        <v>18</v>
      </c>
      <c r="E127" s="250">
        <v>0</v>
      </c>
    </row>
    <row r="128" spans="1:5" x14ac:dyDescent="0.2">
      <c r="A128" s="358" t="s">
        <v>173</v>
      </c>
      <c r="B128">
        <f>VLOOKUP(A128,'[1]Table 1.1 complete'!$A$6:$D$143,2,FALSE)</f>
        <v>133</v>
      </c>
      <c r="C128" s="3" t="str">
        <f>VLOOKUP(A128,'[1]Table 1.1 complete'!$A$6:$D$143,3,FALSE)</f>
        <v>ROW</v>
      </c>
      <c r="D128" s="3">
        <f>VLOOKUP(A128,'[1]Table 1.1 complete'!$A$6:$D$143,4,FALSE)</f>
        <v>18</v>
      </c>
      <c r="E128" s="359">
        <v>0</v>
      </c>
    </row>
    <row r="129" spans="1:5" x14ac:dyDescent="0.2">
      <c r="A129" s="360" t="s">
        <v>174</v>
      </c>
      <c r="B129">
        <f>VLOOKUP(A129,'[1]Table 1.1 complete'!$A$6:$D$143,2,FALSE)</f>
        <v>134</v>
      </c>
      <c r="C129" s="3" t="str">
        <f>VLOOKUP(A129,'[1]Table 1.1 complete'!$A$6:$D$143,3,FALSE)</f>
        <v>ROW</v>
      </c>
      <c r="D129" s="3">
        <f>VLOOKUP(A129,'[1]Table 1.1 complete'!$A$6:$D$143,4,FALSE)</f>
        <v>18</v>
      </c>
      <c r="E129" s="361">
        <v>0</v>
      </c>
    </row>
    <row r="130" spans="1:5" x14ac:dyDescent="0.2">
      <c r="A130" s="364" t="s">
        <v>176</v>
      </c>
      <c r="B130" t="e">
        <f>VLOOKUP(A130,'[1]Table 1.1 complete'!$A$6:$D$143,2,FALSE)</f>
        <v>#N/A</v>
      </c>
      <c r="C130" s="3" t="e">
        <f>VLOOKUP(A130,'[1]Table 1.1 complete'!$A$6:$D$143,3,FALSE)</f>
        <v>#N/A</v>
      </c>
      <c r="D130" s="3" t="e">
        <f>VLOOKUP(A130,'[1]Table 1.1 complete'!$A$6:$D$143,4,FALSE)</f>
        <v>#N/A</v>
      </c>
      <c r="E130" s="365">
        <v>0</v>
      </c>
    </row>
    <row r="131" spans="1:5" x14ac:dyDescent="0.2">
      <c r="A131" s="251" t="s">
        <v>123</v>
      </c>
      <c r="B131" t="e">
        <f>VLOOKUP(A131,'[1]Table 1.1 complete'!$A$6:$D$143,2,FALSE)</f>
        <v>#N/A</v>
      </c>
      <c r="C131" s="3" t="e">
        <f>VLOOKUP(A131,'[1]Table 1.1 complete'!$A$6:$D$143,3,FALSE)</f>
        <v>#N/A</v>
      </c>
      <c r="D131" s="3" t="e">
        <f>VLOOKUP(A131,'[1]Table 1.1 complete'!$A$6:$D$143,4,FALSE)</f>
        <v>#N/A</v>
      </c>
      <c r="E131" s="252">
        <v>0.2596</v>
      </c>
    </row>
    <row r="132" spans="1:5" x14ac:dyDescent="0.2">
      <c r="A132" s="366" t="s">
        <v>177</v>
      </c>
      <c r="B132" t="e">
        <f>VLOOKUP(A132,'[1]Table 1.1 complete'!$A$6:$D$143,2,FALSE)</f>
        <v>#N/A</v>
      </c>
      <c r="C132" s="3" t="e">
        <f>VLOOKUP(A132,'[1]Table 1.1 complete'!$A$6:$D$143,3,FALSE)</f>
        <v>#N/A</v>
      </c>
      <c r="D132" s="3" t="e">
        <f>VLOOKUP(A132,'[1]Table 1.1 complete'!$A$6:$D$143,4,FALSE)</f>
        <v>#N/A</v>
      </c>
      <c r="E132" s="367">
        <v>0</v>
      </c>
    </row>
    <row r="133" spans="1:5" x14ac:dyDescent="0.2">
      <c r="A133" s="17" t="s">
        <v>9</v>
      </c>
      <c r="B133" t="e">
        <f>VLOOKUP(A133,'[1]Table 1.1 complete'!$A$6:$D$143,2,FALSE)</f>
        <v>#N/A</v>
      </c>
      <c r="C133" s="3" t="e">
        <f>VLOOKUP(A133,'[1]Table 1.1 complete'!$A$6:$D$143,3,FALSE)</f>
        <v>#N/A</v>
      </c>
      <c r="D133" s="3" t="e">
        <f>VLOOKUP(A133,'[1]Table 1.1 complete'!$A$6:$D$143,4,FALSE)</f>
        <v>#N/A</v>
      </c>
      <c r="E133" s="18">
        <v>0</v>
      </c>
    </row>
    <row r="134" spans="1:5" x14ac:dyDescent="0.2">
      <c r="A134" s="19" t="s">
        <v>10</v>
      </c>
      <c r="B134" t="e">
        <f>VLOOKUP(A134,'[1]Table 1.1 complete'!$A$6:$D$143,2,FALSE)</f>
        <v>#N/A</v>
      </c>
      <c r="C134" s="3" t="e">
        <f>VLOOKUP(A134,'[1]Table 1.1 complete'!$A$6:$D$143,3,FALSE)</f>
        <v>#N/A</v>
      </c>
      <c r="D134" s="3" t="e">
        <f>VLOOKUP(A134,'[1]Table 1.1 complete'!$A$6:$D$143,4,FALSE)</f>
        <v>#N/A</v>
      </c>
      <c r="E134" s="20">
        <v>0</v>
      </c>
    </row>
    <row r="135" spans="1:5" x14ac:dyDescent="0.2">
      <c r="A135" s="23" t="s">
        <v>12</v>
      </c>
      <c r="B135" t="e">
        <f>VLOOKUP(A135,'[1]Table 1.1 complete'!$A$6:$D$143,2,FALSE)</f>
        <v>#N/A</v>
      </c>
      <c r="C135" s="3" t="e">
        <f>VLOOKUP(A135,'[1]Table 1.1 complete'!$A$6:$D$143,3,FALSE)</f>
        <v>#N/A</v>
      </c>
      <c r="D135" s="3" t="e">
        <f>VLOOKUP(A135,'[1]Table 1.1 complete'!$A$6:$D$143,4,FALSE)</f>
        <v>#N/A</v>
      </c>
      <c r="E135" s="24">
        <v>0</v>
      </c>
    </row>
    <row r="136" spans="1:5" x14ac:dyDescent="0.2">
      <c r="A136" s="362" t="s">
        <v>175</v>
      </c>
      <c r="B136" t="e">
        <f>VLOOKUP(A136,'[1]Table 1.1 complete'!$A$6:$D$143,2,FALSE)</f>
        <v>#N/A</v>
      </c>
      <c r="C136" s="3" t="e">
        <f>VLOOKUP(A136,'[1]Table 1.1 complete'!$A$6:$D$143,3,FALSE)</f>
        <v>#N/A</v>
      </c>
      <c r="D136" s="3" t="e">
        <f>VLOOKUP(A136,'[1]Table 1.1 complete'!$A$6:$D$143,4,FALSE)</f>
        <v>#N/A</v>
      </c>
      <c r="E136" s="363">
        <v>10.50421</v>
      </c>
    </row>
    <row r="137" spans="1:5" x14ac:dyDescent="0.2">
      <c r="A137" s="25" t="s">
        <v>13</v>
      </c>
      <c r="B137" t="e">
        <f>VLOOKUP(A137,'[1]Table 1.1 complete'!$A$6:$D$143,2,FALSE)</f>
        <v>#N/A</v>
      </c>
      <c r="C137" s="3" t="e">
        <f>VLOOKUP(A137,'[1]Table 1.1 complete'!$A$6:$D$143,3,FALSE)</f>
        <v>#N/A</v>
      </c>
      <c r="D137" s="3" t="e">
        <f>VLOOKUP(A137,'[1]Table 1.1 complete'!$A$6:$D$143,4,FALSE)</f>
        <v>#N/A</v>
      </c>
      <c r="E137" s="26">
        <v>0</v>
      </c>
    </row>
    <row r="138" spans="1:5" x14ac:dyDescent="0.2">
      <c r="A138" s="27" t="s">
        <v>14</v>
      </c>
      <c r="B138" t="e">
        <f>VLOOKUP(A138,'[1]Table 1.1 complete'!$A$6:$D$143,2,FALSE)</f>
        <v>#N/A</v>
      </c>
      <c r="C138" s="3" t="e">
        <f>VLOOKUP(A138,'[1]Table 1.1 complete'!$A$6:$D$143,3,FALSE)</f>
        <v>#N/A</v>
      </c>
      <c r="D138" s="3" t="e">
        <f>VLOOKUP(A138,'[1]Table 1.1 complete'!$A$6:$D$143,4,FALSE)</f>
        <v>#N/A</v>
      </c>
      <c r="E138" s="28">
        <v>0</v>
      </c>
    </row>
    <row r="139" spans="1:5" x14ac:dyDescent="0.2">
      <c r="A139" s="29" t="s">
        <v>15</v>
      </c>
      <c r="B139" t="e">
        <f>VLOOKUP(A139,'[1]Table 1.1 complete'!$A$6:$D$143,2,FALSE)</f>
        <v>#N/A</v>
      </c>
      <c r="C139" s="3" t="e">
        <f>VLOOKUP(A139,'[1]Table 1.1 complete'!$A$6:$D$143,3,FALSE)</f>
        <v>#N/A</v>
      </c>
      <c r="D139" s="3" t="e">
        <f>VLOOKUP(A139,'[1]Table 1.1 complete'!$A$6:$D$143,4,FALSE)</f>
        <v>#N/A</v>
      </c>
      <c r="E139" s="30">
        <v>2.0000000000000001E-4</v>
      </c>
    </row>
    <row r="140" spans="1:5" x14ac:dyDescent="0.2">
      <c r="A140" s="4" t="s">
        <v>3</v>
      </c>
      <c r="B140" t="e">
        <f>VLOOKUP(A140,'[1]Table 1.1 complete'!$A$6:$D$143,2,FALSE)</f>
        <v>#N/A</v>
      </c>
      <c r="C140" s="3" t="e">
        <f>VLOOKUP(A140,'[1]Table 1.1 complete'!$A$6:$D$143,3,FALSE)</f>
        <v>#N/A</v>
      </c>
      <c r="D140" s="3" t="e">
        <f>VLOOKUP(A140,'[1]Table 1.1 complete'!$A$6:$D$143,4,FALSE)</f>
        <v>#N/A</v>
      </c>
      <c r="E140" s="5">
        <v>0</v>
      </c>
    </row>
    <row r="141" spans="1:5" x14ac:dyDescent="0.2">
      <c r="A141" s="372" t="s">
        <v>180</v>
      </c>
      <c r="B141" t="e">
        <f>VLOOKUP(A141,'[1]Table 1.1 complete'!$A$6:$D$143,2,FALSE)</f>
        <v>#N/A</v>
      </c>
      <c r="C141" s="3" t="e">
        <f>VLOOKUP(A141,'[1]Table 1.1 complete'!$A$6:$D$143,3,FALSE)</f>
        <v>#N/A</v>
      </c>
      <c r="D141" s="3" t="e">
        <f>VLOOKUP(A141,'[1]Table 1.1 complete'!$A$6:$D$143,4,FALSE)</f>
        <v>#N/A</v>
      </c>
      <c r="E141" s="373">
        <v>0</v>
      </c>
    </row>
    <row r="142" spans="1:5" x14ac:dyDescent="0.2">
      <c r="A142" s="2" t="s">
        <v>224</v>
      </c>
      <c r="B142">
        <f>VLOOKUP(A142,'[1]Table 1.1 complete'!$A$6:$D$143,2,FALSE)</f>
        <v>90</v>
      </c>
      <c r="C142" s="3" t="str">
        <f>VLOOKUP(A142,'[1]Table 1.1 complete'!$A$6:$D$143,3,FALSE)</f>
        <v>ROW</v>
      </c>
      <c r="D142" s="3">
        <f>VLOOKUP(A142,'[1]Table 1.1 complete'!$A$6:$D$143,4,FALSE)</f>
        <v>18</v>
      </c>
      <c r="E142" s="114">
        <v>0</v>
      </c>
    </row>
    <row r="143" spans="1:5" x14ac:dyDescent="0.2">
      <c r="A143" s="374" t="s">
        <v>225</v>
      </c>
      <c r="B143">
        <f>VLOOKUP(A143,'[1]Table 1.1 complete'!$A$6:$D$143,2,FALSE)</f>
        <v>11</v>
      </c>
      <c r="C143" s="3" t="str">
        <f>VLOOKUP(A143,'[1]Table 1.1 complete'!$A$6:$D$143,3,FALSE)</f>
        <v>ROW</v>
      </c>
      <c r="D143" s="3">
        <f>VLOOKUP(A143,'[1]Table 1.1 complete'!$A$6:$D$143,4,FALSE)</f>
        <v>18</v>
      </c>
      <c r="E143" s="375">
        <v>0</v>
      </c>
    </row>
    <row r="144" spans="1:5" x14ac:dyDescent="0.2">
      <c r="A144" s="261" t="s">
        <v>128</v>
      </c>
      <c r="B144" t="e">
        <f>VLOOKUP(A144,'[1]Table 1.1 complete'!$A$6:$D$143,2,FALSE)</f>
        <v>#N/A</v>
      </c>
      <c r="C144" s="3" t="e">
        <f>VLOOKUP(A144,'[1]Table 1.1 complete'!$A$6:$D$143,3,FALSE)</f>
        <v>#N/A</v>
      </c>
      <c r="D144" s="3" t="e">
        <f>VLOOKUP(A144,'[1]Table 1.1 complete'!$A$6:$D$143,4,FALSE)</f>
        <v>#N/A</v>
      </c>
      <c r="E144" s="262">
        <v>0</v>
      </c>
    </row>
    <row r="145" spans="1:5" x14ac:dyDescent="0.2">
      <c r="A145" s="2" t="s">
        <v>230</v>
      </c>
      <c r="B145">
        <f>VLOOKUP(A145,'[1]Table 1.1 complete'!$A$6:$D$143,2,FALSE)</f>
        <v>20</v>
      </c>
      <c r="C145" s="3" t="str">
        <f>VLOOKUP(A145,'[1]Table 1.1 complete'!$A$6:$D$143,3,FALSE)</f>
        <v>ROW</v>
      </c>
      <c r="D145" s="3">
        <f>VLOOKUP(A145,'[1]Table 1.1 complete'!$A$6:$D$143,4,FALSE)</f>
        <v>18</v>
      </c>
      <c r="E145" s="376">
        <v>0</v>
      </c>
    </row>
    <row r="146" spans="1:5" x14ac:dyDescent="0.2">
      <c r="A146" s="263" t="s">
        <v>129</v>
      </c>
      <c r="B146" t="e">
        <f>VLOOKUP(A146,'[1]Table 1.1 complete'!$A$6:$D$143,2,FALSE)</f>
        <v>#N/A</v>
      </c>
      <c r="C146" s="3" t="e">
        <f>VLOOKUP(A146,'[1]Table 1.1 complete'!$A$6:$D$143,3,FALSE)</f>
        <v>#N/A</v>
      </c>
      <c r="D146" s="3" t="e">
        <f>VLOOKUP(A146,'[1]Table 1.1 complete'!$A$6:$D$143,4,FALSE)</f>
        <v>#N/A</v>
      </c>
      <c r="E146" s="264">
        <v>0</v>
      </c>
    </row>
    <row r="147" spans="1:5" x14ac:dyDescent="0.2">
      <c r="A147" s="267" t="s">
        <v>131</v>
      </c>
      <c r="B147" t="e">
        <f>VLOOKUP(A147,'[1]Table 1.1 complete'!$A$6:$D$143,2,FALSE)</f>
        <v>#N/A</v>
      </c>
      <c r="C147" s="3" t="e">
        <f>VLOOKUP(A147,'[1]Table 1.1 complete'!$A$6:$D$143,3,FALSE)</f>
        <v>#N/A</v>
      </c>
      <c r="D147" s="3" t="e">
        <f>VLOOKUP(A147,'[1]Table 1.1 complete'!$A$6:$D$143,4,FALSE)</f>
        <v>#N/A</v>
      </c>
      <c r="E147" s="268">
        <v>0</v>
      </c>
    </row>
    <row r="148" spans="1:5" x14ac:dyDescent="0.2">
      <c r="A148" s="35" t="s">
        <v>18</v>
      </c>
      <c r="B148" t="e">
        <f>VLOOKUP(A148,'[1]Table 1.1 complete'!$A$6:$D$143,2,FALSE)</f>
        <v>#N/A</v>
      </c>
      <c r="C148" s="3" t="e">
        <f>VLOOKUP(A148,'[1]Table 1.1 complete'!$A$6:$D$143,3,FALSE)</f>
        <v>#N/A</v>
      </c>
      <c r="D148" s="3" t="e">
        <f>VLOOKUP(A148,'[1]Table 1.1 complete'!$A$6:$D$143,4,FALSE)</f>
        <v>#N/A</v>
      </c>
      <c r="E148" s="36">
        <v>0</v>
      </c>
    </row>
    <row r="149" spans="1:5" x14ac:dyDescent="0.2">
      <c r="A149" s="15" t="s">
        <v>8</v>
      </c>
      <c r="B149" t="e">
        <f>VLOOKUP(A149,'[1]Table 1.1 complete'!$A$6:$D$143,2,FALSE)</f>
        <v>#N/A</v>
      </c>
      <c r="C149" s="3" t="e">
        <f>VLOOKUP(A149,'[1]Table 1.1 complete'!$A$6:$D$143,3,FALSE)</f>
        <v>#N/A</v>
      </c>
      <c r="D149" s="3" t="e">
        <f>VLOOKUP(A149,'[1]Table 1.1 complete'!$A$6:$D$143,4,FALSE)</f>
        <v>#N/A</v>
      </c>
      <c r="E149" s="16">
        <v>5.5900000000000004E-3</v>
      </c>
    </row>
    <row r="150" spans="1:5" x14ac:dyDescent="0.2">
      <c r="A150" s="269" t="s">
        <v>132</v>
      </c>
      <c r="B150" t="e">
        <f>VLOOKUP(A150,'[1]Table 1.1 complete'!$A$6:$D$143,2,FALSE)</f>
        <v>#N/A</v>
      </c>
      <c r="C150" s="3" t="e">
        <f>VLOOKUP(A150,'[1]Table 1.1 complete'!$A$6:$D$143,3,FALSE)</f>
        <v>#N/A</v>
      </c>
      <c r="D150" s="3" t="e">
        <f>VLOOKUP(A150,'[1]Table 1.1 complete'!$A$6:$D$143,4,FALSE)</f>
        <v>#N/A</v>
      </c>
      <c r="E150" s="270">
        <v>0</v>
      </c>
    </row>
    <row r="151" spans="1:5" x14ac:dyDescent="0.2">
      <c r="A151" s="271" t="s">
        <v>133</v>
      </c>
      <c r="B151" t="e">
        <f>VLOOKUP(A151,'[1]Table 1.1 complete'!$A$6:$D$143,2,FALSE)</f>
        <v>#N/A</v>
      </c>
      <c r="C151" s="3" t="e">
        <f>VLOOKUP(A151,'[1]Table 1.1 complete'!$A$6:$D$143,3,FALSE)</f>
        <v>#N/A</v>
      </c>
      <c r="D151" s="3" t="e">
        <f>VLOOKUP(A151,'[1]Table 1.1 complete'!$A$6:$D$143,4,FALSE)</f>
        <v>#N/A</v>
      </c>
      <c r="E151" s="272">
        <v>0</v>
      </c>
    </row>
    <row r="152" spans="1:5" x14ac:dyDescent="0.2">
      <c r="A152" s="273" t="s">
        <v>134</v>
      </c>
      <c r="B152" t="e">
        <f>VLOOKUP(A152,'[1]Table 1.1 complete'!$A$6:$D$143,2,FALSE)</f>
        <v>#N/A</v>
      </c>
      <c r="C152" s="3" t="e">
        <f>VLOOKUP(A152,'[1]Table 1.1 complete'!$A$6:$D$143,3,FALSE)</f>
        <v>#N/A</v>
      </c>
      <c r="D152" s="3" t="e">
        <f>VLOOKUP(A152,'[1]Table 1.1 complete'!$A$6:$D$143,4,FALSE)</f>
        <v>#N/A</v>
      </c>
      <c r="E152" s="274">
        <v>0</v>
      </c>
    </row>
    <row r="153" spans="1:5" x14ac:dyDescent="0.2">
      <c r="A153" s="2" t="s">
        <v>226</v>
      </c>
      <c r="B153">
        <f>VLOOKUP(A153,'[1]Table 1.1 complete'!$A$6:$D$143,2,FALSE)</f>
        <v>122</v>
      </c>
      <c r="C153" s="3" t="str">
        <f>VLOOKUP(A153,'[1]Table 1.1 complete'!$A$6:$D$143,3,FALSE)</f>
        <v>ROW</v>
      </c>
      <c r="D153" s="3">
        <f>VLOOKUP(A153,'[1]Table 1.1 complete'!$A$6:$D$143,4,FALSE)</f>
        <v>18</v>
      </c>
      <c r="E153" s="275">
        <v>0</v>
      </c>
    </row>
    <row r="154" spans="1:5" x14ac:dyDescent="0.2">
      <c r="A154" s="2" t="s">
        <v>228</v>
      </c>
      <c r="B154">
        <f>VLOOKUP(A154,'[1]Table 1.1 complete'!$A$6:$D$143,2,FALSE)</f>
        <v>122</v>
      </c>
      <c r="C154" s="3" t="str">
        <f>VLOOKUP(A154,'[1]Table 1.1 complete'!$A$6:$D$143,3,FALSE)</f>
        <v>ROW</v>
      </c>
      <c r="D154" s="3">
        <f>VLOOKUP(A154,'[1]Table 1.1 complete'!$A$6:$D$143,4,FALSE)</f>
        <v>18</v>
      </c>
      <c r="E154" s="276">
        <v>0</v>
      </c>
    </row>
    <row r="155" spans="1:5" x14ac:dyDescent="0.2">
      <c r="A155" s="381" t="s">
        <v>183</v>
      </c>
      <c r="B155" t="e">
        <f>VLOOKUP(A155,'[1]Table 1.1 complete'!$A$6:$D$143,2,FALSE)</f>
        <v>#N/A</v>
      </c>
      <c r="C155" s="3" t="e">
        <f>VLOOKUP(A155,'[1]Table 1.1 complete'!$A$6:$D$143,3,FALSE)</f>
        <v>#N/A</v>
      </c>
      <c r="D155" s="3" t="e">
        <f>VLOOKUP(A155,'[1]Table 1.1 complete'!$A$6:$D$143,4,FALSE)</f>
        <v>#N/A</v>
      </c>
      <c r="E155" s="382">
        <v>1E-4</v>
      </c>
    </row>
    <row r="156" spans="1:5" x14ac:dyDescent="0.2">
      <c r="A156" s="277" t="s">
        <v>227</v>
      </c>
      <c r="B156">
        <f>VLOOKUP(A156,'[1]Table 1.1 complete'!$A$6:$D$143,2,FALSE)</f>
        <v>115</v>
      </c>
      <c r="C156" s="3" t="str">
        <f>VLOOKUP(A156,'[1]Table 1.1 complete'!$A$6:$D$143,3,FALSE)</f>
        <v>ROW</v>
      </c>
      <c r="D156" s="3">
        <f>VLOOKUP(A156,'[1]Table 1.1 complete'!$A$6:$D$143,4,FALSE)</f>
        <v>18</v>
      </c>
      <c r="E156" s="278">
        <v>0</v>
      </c>
    </row>
    <row r="157" spans="1:5" x14ac:dyDescent="0.2">
      <c r="A157" s="279" t="s">
        <v>135</v>
      </c>
      <c r="B157" t="e">
        <f>VLOOKUP(A157,'[1]Table 1.1 complete'!$A$6:$D$143,2,FALSE)</f>
        <v>#N/A</v>
      </c>
      <c r="C157" s="3" t="e">
        <f>VLOOKUP(A157,'[1]Table 1.1 complete'!$A$6:$D$143,3,FALSE)</f>
        <v>#N/A</v>
      </c>
      <c r="D157" s="3" t="e">
        <f>VLOOKUP(A157,'[1]Table 1.1 complete'!$A$6:$D$143,4,FALSE)</f>
        <v>#N/A</v>
      </c>
      <c r="E157" s="280">
        <v>0</v>
      </c>
    </row>
    <row r="158" spans="1:5" x14ac:dyDescent="0.2">
      <c r="A158" s="45" t="s">
        <v>23</v>
      </c>
      <c r="B158" t="e">
        <f>VLOOKUP(A158,'[1]Table 1.1 complete'!$A$6:$D$143,2,FALSE)</f>
        <v>#N/A</v>
      </c>
      <c r="C158" s="3" t="e">
        <f>VLOOKUP(A158,'[1]Table 1.1 complete'!$A$6:$D$143,3,FALSE)</f>
        <v>#N/A</v>
      </c>
      <c r="D158" s="3" t="e">
        <f>VLOOKUP(A158,'[1]Table 1.1 complete'!$A$6:$D$143,4,FALSE)</f>
        <v>#N/A</v>
      </c>
      <c r="E158" s="46">
        <v>0</v>
      </c>
    </row>
    <row r="159" spans="1:5" x14ac:dyDescent="0.2">
      <c r="A159" s="283" t="s">
        <v>137</v>
      </c>
      <c r="B159" t="e">
        <f>VLOOKUP(A159,'[1]Table 1.1 complete'!$A$6:$D$143,2,FALSE)</f>
        <v>#N/A</v>
      </c>
      <c r="C159" s="3" t="e">
        <f>VLOOKUP(A159,'[1]Table 1.1 complete'!$A$6:$D$143,3,FALSE)</f>
        <v>#N/A</v>
      </c>
      <c r="D159" s="3" t="e">
        <f>VLOOKUP(A159,'[1]Table 1.1 complete'!$A$6:$D$143,4,FALSE)</f>
        <v>#N/A</v>
      </c>
      <c r="E159" s="284">
        <v>0</v>
      </c>
    </row>
    <row r="160" spans="1:5" x14ac:dyDescent="0.2">
      <c r="A160" s="190" t="s">
        <v>95</v>
      </c>
      <c r="B160" t="e">
        <f>VLOOKUP(A160,'[1]Table 1.1 complete'!$A$6:$D$143,2,FALSE)</f>
        <v>#N/A</v>
      </c>
      <c r="C160" s="3" t="e">
        <f>VLOOKUP(A160,'[1]Table 1.1 complete'!$A$6:$D$143,3,FALSE)</f>
        <v>#N/A</v>
      </c>
      <c r="D160" s="3" t="e">
        <f>VLOOKUP(A160,'[1]Table 1.1 complete'!$A$6:$D$143,4,FALSE)</f>
        <v>#N/A</v>
      </c>
      <c r="E160" s="191">
        <v>0.03</v>
      </c>
    </row>
    <row r="161" spans="1:5" x14ac:dyDescent="0.2">
      <c r="A161" s="106" t="s">
        <v>53</v>
      </c>
      <c r="B161" t="e">
        <f>VLOOKUP(A161,'[1]Table 1.1 complete'!$A$6:$D$143,2,FALSE)</f>
        <v>#N/A</v>
      </c>
      <c r="C161" s="3" t="e">
        <f>VLOOKUP(A161,'[1]Table 1.1 complete'!$A$6:$D$143,3,FALSE)</f>
        <v>#N/A</v>
      </c>
      <c r="D161" s="3" t="e">
        <f>VLOOKUP(A161,'[1]Table 1.1 complete'!$A$6:$D$143,4,FALSE)</f>
        <v>#N/A</v>
      </c>
      <c r="E161" s="107">
        <v>47.881900000000002</v>
      </c>
    </row>
    <row r="162" spans="1:5" x14ac:dyDescent="0.2">
      <c r="A162" s="53" t="s">
        <v>27</v>
      </c>
      <c r="B162" t="e">
        <f>VLOOKUP(A162,'[1]Table 1.1 complete'!$A$6:$D$143,2,FALSE)</f>
        <v>#N/A</v>
      </c>
      <c r="C162" s="3" t="e">
        <f>VLOOKUP(A162,'[1]Table 1.1 complete'!$A$6:$D$143,3,FALSE)</f>
        <v>#N/A</v>
      </c>
      <c r="D162" s="3" t="e">
        <f>VLOOKUP(A162,'[1]Table 1.1 complete'!$A$6:$D$143,4,FALSE)</f>
        <v>#N/A</v>
      </c>
      <c r="E162" s="54">
        <v>0</v>
      </c>
    </row>
    <row r="163" spans="1:5" x14ac:dyDescent="0.2">
      <c r="A163" s="125" t="s">
        <v>62</v>
      </c>
      <c r="B163" t="e">
        <f>VLOOKUP(A163,'[1]Table 1.1 complete'!$A$6:$D$143,2,FALSE)</f>
        <v>#N/A</v>
      </c>
      <c r="C163" s="3" t="e">
        <f>VLOOKUP(A163,'[1]Table 1.1 complete'!$A$6:$D$143,3,FALSE)</f>
        <v>#N/A</v>
      </c>
      <c r="D163" s="3" t="e">
        <f>VLOOKUP(A163,'[1]Table 1.1 complete'!$A$6:$D$143,4,FALSE)</f>
        <v>#N/A</v>
      </c>
      <c r="E163" s="126">
        <v>0</v>
      </c>
    </row>
    <row r="164" spans="1:5" x14ac:dyDescent="0.2">
      <c r="A164" s="383" t="s">
        <v>184</v>
      </c>
      <c r="B164" t="e">
        <f>VLOOKUP(A164,'[1]Table 1.1 complete'!$A$6:$D$143,2,FALSE)</f>
        <v>#N/A</v>
      </c>
      <c r="C164" s="3" t="e">
        <f>VLOOKUP(A164,'[1]Table 1.1 complete'!$A$6:$D$143,3,FALSE)</f>
        <v>#N/A</v>
      </c>
      <c r="D164" s="3" t="e">
        <f>VLOOKUP(A164,'[1]Table 1.1 complete'!$A$6:$D$143,4,FALSE)</f>
        <v>#N/A</v>
      </c>
      <c r="E164" s="384">
        <v>1E-4</v>
      </c>
    </row>
    <row r="165" spans="1:5" x14ac:dyDescent="0.2">
      <c r="A165" s="129" t="s">
        <v>64</v>
      </c>
      <c r="B165" t="e">
        <f>VLOOKUP(A165,'[1]Table 1.1 complete'!$A$6:$D$143,2,FALSE)</f>
        <v>#N/A</v>
      </c>
      <c r="C165" s="3" t="e">
        <f>VLOOKUP(A165,'[1]Table 1.1 complete'!$A$6:$D$143,3,FALSE)</f>
        <v>#N/A</v>
      </c>
      <c r="D165" s="3" t="e">
        <f>VLOOKUP(A165,'[1]Table 1.1 complete'!$A$6:$D$143,4,FALSE)</f>
        <v>#N/A</v>
      </c>
      <c r="E165" s="130" t="s">
        <v>65</v>
      </c>
    </row>
    <row r="166" spans="1:5" x14ac:dyDescent="0.2">
      <c r="A166" s="131" t="s">
        <v>66</v>
      </c>
      <c r="B166" t="e">
        <f>VLOOKUP(A166,'[1]Table 1.1 complete'!$A$6:$D$143,2,FALSE)</f>
        <v>#N/A</v>
      </c>
      <c r="C166" s="3" t="e">
        <f>VLOOKUP(A166,'[1]Table 1.1 complete'!$A$6:$D$143,3,FALSE)</f>
        <v>#N/A</v>
      </c>
      <c r="D166" s="3" t="e">
        <f>VLOOKUP(A166,'[1]Table 1.1 complete'!$A$6:$D$143,4,FALSE)</f>
        <v>#N/A</v>
      </c>
      <c r="E166" s="132" t="s">
        <v>65</v>
      </c>
    </row>
    <row r="167" spans="1:5" x14ac:dyDescent="0.2">
      <c r="A167" s="200" t="s">
        <v>100</v>
      </c>
      <c r="B167" t="e">
        <f>VLOOKUP(A167,'[1]Table 1.1 complete'!$A$6:$D$143,2,FALSE)</f>
        <v>#N/A</v>
      </c>
      <c r="C167" s="3" t="e">
        <f>VLOOKUP(A167,'[1]Table 1.1 complete'!$A$6:$D$143,3,FALSE)</f>
        <v>#N/A</v>
      </c>
      <c r="D167" s="3" t="e">
        <f>VLOOKUP(A167,'[1]Table 1.1 complete'!$A$6:$D$143,4,FALSE)</f>
        <v>#N/A</v>
      </c>
      <c r="E167" s="201" t="s">
        <v>65</v>
      </c>
    </row>
    <row r="168" spans="1:5" x14ac:dyDescent="0.2">
      <c r="A168" s="133" t="s">
        <v>67</v>
      </c>
      <c r="B168" t="e">
        <f>VLOOKUP(A168,'[1]Table 1.1 complete'!$A$6:$D$143,2,FALSE)</f>
        <v>#N/A</v>
      </c>
      <c r="C168" s="3" t="e">
        <f>VLOOKUP(A168,'[1]Table 1.1 complete'!$A$6:$D$143,3,FALSE)</f>
        <v>#N/A</v>
      </c>
      <c r="D168" s="3" t="e">
        <f>VLOOKUP(A168,'[1]Table 1.1 complete'!$A$6:$D$143,4,FALSE)</f>
        <v>#N/A</v>
      </c>
      <c r="E168" s="134" t="s">
        <v>65</v>
      </c>
    </row>
    <row r="169" spans="1:5" x14ac:dyDescent="0.2">
      <c r="A169" s="55" t="s">
        <v>28</v>
      </c>
      <c r="B169" t="e">
        <f>VLOOKUP(A169,'[1]Table 1.1 complete'!$A$6:$D$143,2,FALSE)</f>
        <v>#N/A</v>
      </c>
      <c r="C169" s="3" t="e">
        <f>VLOOKUP(A169,'[1]Table 1.1 complete'!$A$6:$D$143,3,FALSE)</f>
        <v>#N/A</v>
      </c>
      <c r="D169" s="3" t="e">
        <f>VLOOKUP(A169,'[1]Table 1.1 complete'!$A$6:$D$143,4,FALSE)</f>
        <v>#N/A</v>
      </c>
      <c r="E169" s="56">
        <v>0</v>
      </c>
    </row>
    <row r="170" spans="1:5" x14ac:dyDescent="0.2">
      <c r="A170" s="385" t="s">
        <v>185</v>
      </c>
      <c r="B170" t="e">
        <f>VLOOKUP(A170,'[1]Table 1.1 complete'!$A$6:$D$143,2,FALSE)</f>
        <v>#N/A</v>
      </c>
      <c r="C170" s="3" t="e">
        <f>VLOOKUP(A170,'[1]Table 1.1 complete'!$A$6:$D$143,3,FALSE)</f>
        <v>#N/A</v>
      </c>
      <c r="D170" s="3" t="e">
        <f>VLOOKUP(A170,'[1]Table 1.1 complete'!$A$6:$D$143,4,FALSE)</f>
        <v>#N/A</v>
      </c>
      <c r="E170" s="386">
        <v>0</v>
      </c>
    </row>
    <row r="171" spans="1:5" x14ac:dyDescent="0.2">
      <c r="A171" s="291" t="s">
        <v>141</v>
      </c>
      <c r="B171" t="e">
        <f>VLOOKUP(A171,'[1]Table 1.1 complete'!$A$6:$D$143,2,FALSE)</f>
        <v>#N/A</v>
      </c>
      <c r="C171" s="3" t="e">
        <f>VLOOKUP(A171,'[1]Table 1.1 complete'!$A$6:$D$143,3,FALSE)</f>
        <v>#N/A</v>
      </c>
      <c r="D171" s="3" t="e">
        <f>VLOOKUP(A171,'[1]Table 1.1 complete'!$A$6:$D$143,4,FALSE)</f>
        <v>#N/A</v>
      </c>
      <c r="E171" s="292">
        <v>0</v>
      </c>
    </row>
    <row r="172" spans="1:5" x14ac:dyDescent="0.2">
      <c r="A172" s="139" t="s">
        <v>70</v>
      </c>
      <c r="B172" t="e">
        <f>VLOOKUP(A172,'[1]Table 1.1 complete'!$A$6:$D$143,2,FALSE)</f>
        <v>#N/A</v>
      </c>
      <c r="C172" s="3" t="e">
        <f>VLOOKUP(A172,'[1]Table 1.1 complete'!$A$6:$D$143,3,FALSE)</f>
        <v>#N/A</v>
      </c>
      <c r="D172" s="3" t="e">
        <f>VLOOKUP(A172,'[1]Table 1.1 complete'!$A$6:$D$143,4,FALSE)</f>
        <v>#N/A</v>
      </c>
      <c r="E172" s="140" t="s">
        <v>65</v>
      </c>
    </row>
    <row r="173" spans="1:5" x14ac:dyDescent="0.2">
      <c r="A173" s="141" t="s">
        <v>71</v>
      </c>
      <c r="B173" t="e">
        <f>VLOOKUP(A173,'[1]Table 1.1 complete'!$A$6:$D$143,2,FALSE)</f>
        <v>#N/A</v>
      </c>
      <c r="C173" s="3" t="e">
        <f>VLOOKUP(A173,'[1]Table 1.1 complete'!$A$6:$D$143,3,FALSE)</f>
        <v>#N/A</v>
      </c>
      <c r="D173" s="3" t="e">
        <f>VLOOKUP(A173,'[1]Table 1.1 complete'!$A$6:$D$143,4,FALSE)</f>
        <v>#N/A</v>
      </c>
      <c r="E173" s="142" t="s">
        <v>65</v>
      </c>
    </row>
    <row r="174" spans="1:5" x14ac:dyDescent="0.2">
      <c r="A174" s="8" t="s">
        <v>5</v>
      </c>
      <c r="B174" t="e">
        <f>VLOOKUP(A174,'[1]Table 1.1 complete'!$A$6:$D$143,2,FALSE)</f>
        <v>#N/A</v>
      </c>
      <c r="C174" s="3" t="e">
        <f>VLOOKUP(A174,'[1]Table 1.1 complete'!$A$6:$D$143,3,FALSE)</f>
        <v>#N/A</v>
      </c>
      <c r="D174" s="3" t="e">
        <f>VLOOKUP(A174,'[1]Table 1.1 complete'!$A$6:$D$143,4,FALSE)</f>
        <v>#N/A</v>
      </c>
      <c r="E174" s="9">
        <v>0</v>
      </c>
    </row>
    <row r="175" spans="1:5" x14ac:dyDescent="0.2">
      <c r="A175" s="57" t="s">
        <v>29</v>
      </c>
      <c r="B175" t="e">
        <f>VLOOKUP(A175,'[1]Table 1.1 complete'!$A$6:$D$143,2,FALSE)</f>
        <v>#N/A</v>
      </c>
      <c r="C175" s="3" t="e">
        <f>VLOOKUP(A175,'[1]Table 1.1 complete'!$A$6:$D$143,3,FALSE)</f>
        <v>#N/A</v>
      </c>
      <c r="D175" s="3" t="e">
        <f>VLOOKUP(A175,'[1]Table 1.1 complete'!$A$6:$D$143,4,FALSE)</f>
        <v>#N/A</v>
      </c>
      <c r="E175" s="58">
        <v>0</v>
      </c>
    </row>
    <row r="176" spans="1:5" x14ac:dyDescent="0.2">
      <c r="A176" s="59" t="s">
        <v>30</v>
      </c>
      <c r="B176" t="e">
        <f>VLOOKUP(A176,'[1]Table 1.1 complete'!$A$6:$D$143,2,FALSE)</f>
        <v>#N/A</v>
      </c>
      <c r="C176" s="3" t="e">
        <f>VLOOKUP(A176,'[1]Table 1.1 complete'!$A$6:$D$143,3,FALSE)</f>
        <v>#N/A</v>
      </c>
      <c r="D176" s="3" t="e">
        <f>VLOOKUP(A176,'[1]Table 1.1 complete'!$A$6:$D$143,4,FALSE)</f>
        <v>#N/A</v>
      </c>
      <c r="E176" s="60">
        <v>0</v>
      </c>
    </row>
    <row r="177" spans="1:5" x14ac:dyDescent="0.2">
      <c r="A177" s="387" t="s">
        <v>186</v>
      </c>
      <c r="B177" t="e">
        <f>VLOOKUP(A177,'[1]Table 1.1 complete'!$A$6:$D$143,2,FALSE)</f>
        <v>#N/A</v>
      </c>
      <c r="C177" s="3" t="e">
        <f>VLOOKUP(A177,'[1]Table 1.1 complete'!$A$6:$D$143,3,FALSE)</f>
        <v>#N/A</v>
      </c>
      <c r="D177" s="3" t="e">
        <f>VLOOKUP(A177,'[1]Table 1.1 complete'!$A$6:$D$143,4,FALSE)</f>
        <v>#N/A</v>
      </c>
      <c r="E177" s="388">
        <v>0</v>
      </c>
    </row>
    <row r="178" spans="1:5" x14ac:dyDescent="0.2">
      <c r="A178" s="295" t="s">
        <v>143</v>
      </c>
      <c r="B178" t="e">
        <f>VLOOKUP(A178,'[1]Table 1.1 complete'!$A$6:$D$143,2,FALSE)</f>
        <v>#N/A</v>
      </c>
      <c r="C178" s="3" t="e">
        <f>VLOOKUP(A178,'[1]Table 1.1 complete'!$A$6:$D$143,3,FALSE)</f>
        <v>#N/A</v>
      </c>
      <c r="D178" s="3" t="e">
        <f>VLOOKUP(A178,'[1]Table 1.1 complete'!$A$6:$D$143,4,FALSE)</f>
        <v>#N/A</v>
      </c>
      <c r="E178" s="296">
        <v>0</v>
      </c>
    </row>
    <row r="179" spans="1:5" x14ac:dyDescent="0.2">
      <c r="A179" s="297" t="s">
        <v>144</v>
      </c>
      <c r="B179" t="e">
        <f>VLOOKUP(A179,'[1]Table 1.1 complete'!$A$6:$D$143,2,FALSE)</f>
        <v>#N/A</v>
      </c>
      <c r="C179" s="3" t="e">
        <f>VLOOKUP(A179,'[1]Table 1.1 complete'!$A$6:$D$143,3,FALSE)</f>
        <v>#N/A</v>
      </c>
      <c r="D179" s="3" t="e">
        <f>VLOOKUP(A179,'[1]Table 1.1 complete'!$A$6:$D$143,4,FALSE)</f>
        <v>#N/A</v>
      </c>
      <c r="E179" s="298">
        <v>0</v>
      </c>
    </row>
    <row r="180" spans="1:5" x14ac:dyDescent="0.2">
      <c r="A180" s="63" t="s">
        <v>32</v>
      </c>
      <c r="B180" t="e">
        <f>VLOOKUP(A180,'[1]Table 1.1 complete'!$A$6:$D$143,2,FALSE)</f>
        <v>#N/A</v>
      </c>
      <c r="C180" s="3" t="e">
        <f>VLOOKUP(A180,'[1]Table 1.1 complete'!$A$6:$D$143,3,FALSE)</f>
        <v>#N/A</v>
      </c>
      <c r="D180" s="3" t="e">
        <f>VLOOKUP(A180,'[1]Table 1.1 complete'!$A$6:$D$143,4,FALSE)</f>
        <v>#N/A</v>
      </c>
      <c r="E180" s="64">
        <v>0</v>
      </c>
    </row>
    <row r="181" spans="1:5" x14ac:dyDescent="0.2">
      <c r="A181" s="389" t="s">
        <v>187</v>
      </c>
      <c r="B181" t="e">
        <f>VLOOKUP(A181,'[1]Table 1.1 complete'!$A$6:$D$143,2,FALSE)</f>
        <v>#N/A</v>
      </c>
      <c r="C181" s="3" t="e">
        <f>VLOOKUP(A181,'[1]Table 1.1 complete'!$A$6:$D$143,3,FALSE)</f>
        <v>#N/A</v>
      </c>
      <c r="D181" s="3" t="e">
        <f>VLOOKUP(A181,'[1]Table 1.1 complete'!$A$6:$D$143,4,FALSE)</f>
        <v>#N/A</v>
      </c>
      <c r="E181" s="390" t="s">
        <v>65</v>
      </c>
    </row>
    <row r="182" spans="1:5" x14ac:dyDescent="0.2">
      <c r="A182" s="389" t="s">
        <v>223</v>
      </c>
      <c r="B182">
        <f>VLOOKUP(A182,'[1]Table 1.1 complete'!$A$6:$D$143,2,FALSE)</f>
        <v>98</v>
      </c>
      <c r="C182" s="3" t="str">
        <f>VLOOKUP(A182,'[1]Table 1.1 complete'!$A$6:$D$143,3,FALSE)</f>
        <v>OPA</v>
      </c>
      <c r="D182" s="3">
        <f>VLOOKUP(A182,'[1]Table 1.1 complete'!$A$6:$D$143,4,FALSE)</f>
        <v>17</v>
      </c>
      <c r="E182" s="226">
        <v>0</v>
      </c>
    </row>
    <row r="183" spans="1:5" x14ac:dyDescent="0.2">
      <c r="A183" s="399" t="s">
        <v>192</v>
      </c>
      <c r="B183" t="e">
        <f>VLOOKUP(A183,'[1]Table 1.1 complete'!$A$6:$D$143,2,FALSE)</f>
        <v>#N/A</v>
      </c>
      <c r="C183" s="3" t="e">
        <f>VLOOKUP(A183,'[1]Table 1.1 complete'!$A$6:$D$143,3,FALSE)</f>
        <v>#N/A</v>
      </c>
      <c r="D183" s="3" t="e">
        <f>VLOOKUP(A183,'[1]Table 1.1 complete'!$A$6:$D$143,4,FALSE)</f>
        <v>#N/A</v>
      </c>
      <c r="E183" s="400">
        <v>0</v>
      </c>
    </row>
    <row r="184" spans="1:5" x14ac:dyDescent="0.2">
      <c r="A184" s="155" t="s">
        <v>78</v>
      </c>
      <c r="B184" t="e">
        <f>VLOOKUP(A184,'[1]Table 1.1 complete'!$A$6:$D$143,2,FALSE)</f>
        <v>#N/A</v>
      </c>
      <c r="C184" s="3" t="e">
        <f>VLOOKUP(A184,'[1]Table 1.1 complete'!$A$6:$D$143,3,FALSE)</f>
        <v>#N/A</v>
      </c>
      <c r="D184" s="3" t="e">
        <f>VLOOKUP(A184,'[1]Table 1.1 complete'!$A$6:$D$143,4,FALSE)</f>
        <v>#N/A</v>
      </c>
      <c r="E184" s="156">
        <v>0</v>
      </c>
    </row>
    <row r="185" spans="1:5" x14ac:dyDescent="0.2">
      <c r="A185" s="403" t="s">
        <v>193</v>
      </c>
      <c r="B185" t="e">
        <f>VLOOKUP(A185,'[1]Table 1.1 complete'!$A$6:$D$143,2,FALSE)</f>
        <v>#N/A</v>
      </c>
      <c r="C185" s="3" t="e">
        <f>VLOOKUP(A185,'[1]Table 1.1 complete'!$A$6:$D$143,3,FALSE)</f>
        <v>#N/A</v>
      </c>
      <c r="D185" s="3" t="e">
        <f>VLOOKUP(A185,'[1]Table 1.1 complete'!$A$6:$D$143,4,FALSE)</f>
        <v>#N/A</v>
      </c>
      <c r="E185" s="404">
        <v>0</v>
      </c>
    </row>
    <row r="186" spans="1:5" x14ac:dyDescent="0.2">
      <c r="A186" s="301" t="s">
        <v>146</v>
      </c>
      <c r="B186" t="e">
        <f>VLOOKUP(A186,'[1]Table 1.1 complete'!$A$6:$D$143,2,FALSE)</f>
        <v>#N/A</v>
      </c>
      <c r="C186" s="3" t="e">
        <f>VLOOKUP(A186,'[1]Table 1.1 complete'!$A$6:$D$143,3,FALSE)</f>
        <v>#N/A</v>
      </c>
      <c r="D186" s="3" t="e">
        <f>VLOOKUP(A186,'[1]Table 1.1 complete'!$A$6:$D$143,4,FALSE)</f>
        <v>#N/A</v>
      </c>
      <c r="E186" s="302">
        <v>0</v>
      </c>
    </row>
    <row r="187" spans="1:5" x14ac:dyDescent="0.2">
      <c r="A187" s="303" t="s">
        <v>147</v>
      </c>
      <c r="B187" t="e">
        <f>VLOOKUP(A187,'[1]Table 1.1 complete'!$A$6:$D$143,2,FALSE)</f>
        <v>#N/A</v>
      </c>
      <c r="C187" s="3" t="e">
        <f>VLOOKUP(A187,'[1]Table 1.1 complete'!$A$6:$D$143,3,FALSE)</f>
        <v>#N/A</v>
      </c>
      <c r="D187" s="3" t="e">
        <f>VLOOKUP(A187,'[1]Table 1.1 complete'!$A$6:$D$143,4,FALSE)</f>
        <v>#N/A</v>
      </c>
      <c r="E187" s="304">
        <v>0</v>
      </c>
    </row>
    <row r="188" spans="1:5" x14ac:dyDescent="0.2">
      <c r="A188" s="405" t="s">
        <v>194</v>
      </c>
      <c r="B188" t="e">
        <f>VLOOKUP(A188,'[1]Table 1.1 complete'!$A$6:$D$143,2,FALSE)</f>
        <v>#N/A</v>
      </c>
      <c r="C188" s="3" t="e">
        <f>VLOOKUP(A188,'[1]Table 1.1 complete'!$A$6:$D$143,3,FALSE)</f>
        <v>#N/A</v>
      </c>
      <c r="D188" s="3" t="e">
        <f>VLOOKUP(A188,'[1]Table 1.1 complete'!$A$6:$D$143,4,FALSE)</f>
        <v>#N/A</v>
      </c>
      <c r="E188" s="406">
        <v>0</v>
      </c>
    </row>
    <row r="189" spans="1:5" x14ac:dyDescent="0.2">
      <c r="A189" s="2" t="s">
        <v>229</v>
      </c>
      <c r="B189">
        <f>VLOOKUP(A189,'[1]Table 1.1 complete'!$A$6:$D$143,2,FALSE)</f>
        <v>90</v>
      </c>
      <c r="C189" s="3" t="str">
        <f>VLOOKUP(A189,'[1]Table 1.1 complete'!$A$6:$D$143,3,FALSE)</f>
        <v>ROW</v>
      </c>
      <c r="D189" s="3">
        <f>VLOOKUP(A189,'[1]Table 1.1 complete'!$A$6:$D$143,4,FALSE)</f>
        <v>18</v>
      </c>
      <c r="E189" s="159">
        <v>0</v>
      </c>
    </row>
    <row r="190" spans="1:5" x14ac:dyDescent="0.2">
      <c r="A190" s="307" t="s">
        <v>149</v>
      </c>
      <c r="B190" t="e">
        <f>VLOOKUP(A190,'[1]Table 1.1 complete'!$A$6:$D$143,2,FALSE)</f>
        <v>#N/A</v>
      </c>
      <c r="C190" s="3" t="e">
        <f>VLOOKUP(A190,'[1]Table 1.1 complete'!$A$6:$D$143,3,FALSE)</f>
        <v>#N/A</v>
      </c>
      <c r="D190" s="3" t="e">
        <f>VLOOKUP(A190,'[1]Table 1.1 complete'!$A$6:$D$143,4,FALSE)</f>
        <v>#N/A</v>
      </c>
      <c r="E190" s="308">
        <v>0</v>
      </c>
    </row>
    <row r="191" spans="1:5" x14ac:dyDescent="0.2">
      <c r="A191" s="309" t="s">
        <v>150</v>
      </c>
      <c r="B191" t="e">
        <f>VLOOKUP(A191,'[1]Table 1.1 complete'!$A$6:$D$143,2,FALSE)</f>
        <v>#N/A</v>
      </c>
      <c r="C191" s="3" t="e">
        <f>VLOOKUP(A191,'[1]Table 1.1 complete'!$A$6:$D$143,3,FALSE)</f>
        <v>#N/A</v>
      </c>
      <c r="D191" s="3" t="e">
        <f>VLOOKUP(A191,'[1]Table 1.1 complete'!$A$6:$D$143,4,FALSE)</f>
        <v>#N/A</v>
      </c>
      <c r="E191" s="310">
        <v>0</v>
      </c>
    </row>
    <row r="192" spans="1:5" x14ac:dyDescent="0.2">
      <c r="A192" s="409" t="s">
        <v>196</v>
      </c>
      <c r="B192" t="e">
        <f>VLOOKUP(A192,'[1]Table 1.1 complete'!$A$6:$D$143,2,FALSE)</f>
        <v>#N/A</v>
      </c>
      <c r="C192" s="3" t="e">
        <f>VLOOKUP(A192,'[1]Table 1.1 complete'!$A$6:$D$143,3,FALSE)</f>
        <v>#N/A</v>
      </c>
      <c r="D192" s="3" t="e">
        <f>VLOOKUP(A192,'[1]Table 1.1 complete'!$A$6:$D$143,4,FALSE)</f>
        <v>#N/A</v>
      </c>
      <c r="E192" s="410">
        <v>2.0000000000000001E-4</v>
      </c>
    </row>
    <row r="193" spans="1:5" x14ac:dyDescent="0.2">
      <c r="A193" s="311" t="s">
        <v>151</v>
      </c>
      <c r="B193" t="e">
        <f>VLOOKUP(A193,'[1]Table 1.1 complete'!$A$6:$D$143,2,FALSE)</f>
        <v>#N/A</v>
      </c>
      <c r="C193" s="3" t="e">
        <f>VLOOKUP(A193,'[1]Table 1.1 complete'!$A$6:$D$143,3,FALSE)</f>
        <v>#N/A</v>
      </c>
      <c r="D193" s="3" t="e">
        <f>VLOOKUP(A193,'[1]Table 1.1 complete'!$A$6:$D$143,4,FALSE)</f>
        <v>#N/A</v>
      </c>
      <c r="E193" s="312">
        <v>0</v>
      </c>
    </row>
    <row r="194" spans="1:5" x14ac:dyDescent="0.2">
      <c r="A194" s="71" t="s">
        <v>36</v>
      </c>
      <c r="B194" t="e">
        <f>VLOOKUP(A194,'[1]Table 1.1 complete'!$A$6:$D$143,2,FALSE)</f>
        <v>#N/A</v>
      </c>
      <c r="C194" s="3" t="e">
        <f>VLOOKUP(A194,'[1]Table 1.1 complete'!$A$6:$D$143,3,FALSE)</f>
        <v>#N/A</v>
      </c>
      <c r="D194" s="3" t="e">
        <f>VLOOKUP(A194,'[1]Table 1.1 complete'!$A$6:$D$143,4,FALSE)</f>
        <v>#N/A</v>
      </c>
      <c r="E194" s="72">
        <v>0</v>
      </c>
    </row>
    <row r="195" spans="1:5" x14ac:dyDescent="0.2">
      <c r="A195" s="313" t="s">
        <v>152</v>
      </c>
      <c r="B195" t="e">
        <f>VLOOKUP(A195,'[1]Table 1.1 complete'!$A$6:$D$143,2,FALSE)</f>
        <v>#N/A</v>
      </c>
      <c r="C195" s="3" t="e">
        <f>VLOOKUP(A195,'[1]Table 1.1 complete'!$A$6:$D$143,3,FALSE)</f>
        <v>#N/A</v>
      </c>
      <c r="D195" s="3" t="e">
        <f>VLOOKUP(A195,'[1]Table 1.1 complete'!$A$6:$D$143,4,FALSE)</f>
        <v>#N/A</v>
      </c>
      <c r="E195" s="314">
        <v>0</v>
      </c>
    </row>
    <row r="196" spans="1:5" x14ac:dyDescent="0.2">
      <c r="A196" s="315" t="s">
        <v>153</v>
      </c>
      <c r="B196" t="e">
        <f>VLOOKUP(A196,'[1]Table 1.1 complete'!$A$6:$D$143,2,FALSE)</f>
        <v>#N/A</v>
      </c>
      <c r="C196" s="3" t="e">
        <f>VLOOKUP(A196,'[1]Table 1.1 complete'!$A$6:$D$143,3,FALSE)</f>
        <v>#N/A</v>
      </c>
      <c r="D196" s="3" t="e">
        <f>VLOOKUP(A196,'[1]Table 1.1 complete'!$A$6:$D$143,4,FALSE)</f>
        <v>#N/A</v>
      </c>
      <c r="E196" s="316">
        <v>0</v>
      </c>
    </row>
    <row r="197" spans="1:5" x14ac:dyDescent="0.2">
      <c r="A197" s="222" t="s">
        <v>110</v>
      </c>
      <c r="B197" t="e">
        <f>VLOOKUP(A197,'[1]Table 1.1 complete'!$A$6:$D$143,2,FALSE)</f>
        <v>#N/A</v>
      </c>
      <c r="C197" s="3" t="e">
        <f>VLOOKUP(A197,'[1]Table 1.1 complete'!$A$6:$D$143,3,FALSE)</f>
        <v>#N/A</v>
      </c>
      <c r="D197" s="3" t="e">
        <f>VLOOKUP(A197,'[1]Table 1.1 complete'!$A$6:$D$143,4,FALSE)</f>
        <v>#N/A</v>
      </c>
      <c r="E197" s="223">
        <v>0.21099999999999999</v>
      </c>
    </row>
    <row r="198" spans="1:5" x14ac:dyDescent="0.2">
      <c r="A198" s="2" t="s">
        <v>231</v>
      </c>
      <c r="B198">
        <f>VLOOKUP(A198,'[1]Table 1.1 complete'!$A$6:$D$143,2,FALSE)</f>
        <v>89</v>
      </c>
      <c r="C198" s="3" t="str">
        <f>VLOOKUP(A198,'[1]Table 1.1 complete'!$A$6:$D$143,3,FALSE)</f>
        <v>ROW</v>
      </c>
      <c r="D198" s="3">
        <f>VLOOKUP(A198,'[1]Table 1.1 complete'!$A$6:$D$143,4,FALSE)</f>
        <v>18</v>
      </c>
      <c r="E198" s="212">
        <v>0</v>
      </c>
    </row>
    <row r="199" spans="1:5" x14ac:dyDescent="0.2">
      <c r="A199" s="73" t="s">
        <v>37</v>
      </c>
      <c r="B199" t="e">
        <f>VLOOKUP(A199,'[1]Table 1.1 complete'!$A$6:$D$143,2,FALSE)</f>
        <v>#N/A</v>
      </c>
      <c r="C199" s="3" t="e">
        <f>VLOOKUP(A199,'[1]Table 1.1 complete'!$A$6:$D$143,3,FALSE)</f>
        <v>#N/A</v>
      </c>
      <c r="D199" s="3" t="e">
        <f>VLOOKUP(A199,'[1]Table 1.1 complete'!$A$6:$D$143,4,FALSE)</f>
        <v>#N/A</v>
      </c>
      <c r="E199" s="74">
        <v>0</v>
      </c>
    </row>
    <row r="200" spans="1:5" x14ac:dyDescent="0.2">
      <c r="A200" s="413" t="s">
        <v>198</v>
      </c>
      <c r="B200" t="e">
        <f>VLOOKUP(A200,'[1]Table 1.1 complete'!$A$6:$D$143,2,FALSE)</f>
        <v>#N/A</v>
      </c>
      <c r="C200" s="3" t="e">
        <f>VLOOKUP(A200,'[1]Table 1.1 complete'!$A$6:$D$143,3,FALSE)</f>
        <v>#N/A</v>
      </c>
      <c r="D200" s="3" t="e">
        <f>VLOOKUP(A200,'[1]Table 1.1 complete'!$A$6:$D$143,4,FALSE)</f>
        <v>#N/A</v>
      </c>
      <c r="E200" s="414">
        <v>0</v>
      </c>
    </row>
    <row r="201" spans="1:5" x14ac:dyDescent="0.2">
      <c r="A201" s="2" t="s">
        <v>235</v>
      </c>
      <c r="B201">
        <f>VLOOKUP(A201,'[1]Table 1.1 complete'!$A$6:$D$143,2,FALSE)</f>
        <v>53</v>
      </c>
      <c r="C201" s="3" t="str">
        <f>VLOOKUP(A201,'[1]Table 1.1 complete'!$A$6:$D$143,3,FALSE)</f>
        <v>ROW</v>
      </c>
      <c r="D201" s="3">
        <f>VLOOKUP(A201,'[1]Table 1.1 complete'!$A$6:$D$143,4,FALSE)</f>
        <v>18</v>
      </c>
      <c r="E201" s="75">
        <v>0</v>
      </c>
    </row>
    <row r="202" spans="1:5" x14ac:dyDescent="0.2">
      <c r="A202" s="417" t="s">
        <v>200</v>
      </c>
      <c r="B202" t="e">
        <f>VLOOKUP(A202,'[1]Table 1.1 complete'!$A$6:$D$143,2,FALSE)</f>
        <v>#N/A</v>
      </c>
      <c r="C202" s="3" t="e">
        <f>VLOOKUP(A202,'[1]Table 1.1 complete'!$A$6:$D$143,3,FALSE)</f>
        <v>#N/A</v>
      </c>
      <c r="D202" s="3" t="e">
        <f>VLOOKUP(A202,'[1]Table 1.1 complete'!$A$6:$D$143,4,FALSE)</f>
        <v>#N/A</v>
      </c>
      <c r="E202" s="418">
        <v>0</v>
      </c>
    </row>
    <row r="203" spans="1:5" x14ac:dyDescent="0.2">
      <c r="A203" s="323" t="s">
        <v>157</v>
      </c>
      <c r="B203" t="e">
        <f>VLOOKUP(A203,'[1]Table 1.1 complete'!$A$6:$D$143,2,FALSE)</f>
        <v>#N/A</v>
      </c>
      <c r="C203" s="3" t="e">
        <f>VLOOKUP(A203,'[1]Table 1.1 complete'!$A$6:$D$143,3,FALSE)</f>
        <v>#N/A</v>
      </c>
      <c r="D203" s="3" t="e">
        <f>VLOOKUP(A203,'[1]Table 1.1 complete'!$A$6:$D$143,4,FALSE)</f>
        <v>#N/A</v>
      </c>
      <c r="E203" s="324">
        <v>0</v>
      </c>
    </row>
    <row r="204" spans="1:5" x14ac:dyDescent="0.2">
      <c r="A204" s="421" t="s">
        <v>202</v>
      </c>
      <c r="B204" t="e">
        <f>VLOOKUP(A204,'[1]Table 1.1 complete'!$A$6:$D$143,2,FALSE)</f>
        <v>#N/A</v>
      </c>
      <c r="C204" s="3" t="e">
        <f>VLOOKUP(A204,'[1]Table 1.1 complete'!$A$6:$D$143,3,FALSE)</f>
        <v>#N/A</v>
      </c>
      <c r="D204" s="3" t="e">
        <f>VLOOKUP(A204,'[1]Table 1.1 complete'!$A$6:$D$143,4,FALSE)</f>
        <v>#N/A</v>
      </c>
      <c r="E204" s="422">
        <v>0</v>
      </c>
    </row>
    <row r="205" spans="1:5" x14ac:dyDescent="0.2">
      <c r="A205" s="2" t="s">
        <v>2</v>
      </c>
      <c r="B205" t="e">
        <f>VLOOKUP(A205,'[1]Table 1.1 complete'!$A$6:$D$143,2,FALSE)</f>
        <v>#N/A</v>
      </c>
      <c r="C205" s="3" t="e">
        <f>VLOOKUP(A205,'[1]Table 1.1 complete'!$A$6:$D$143,3,FALSE)</f>
        <v>#N/A</v>
      </c>
      <c r="D205" s="3" t="e">
        <f>VLOOKUP(A205,'[1]Table 1.1 complete'!$A$6:$D$143,4,FALSE)</f>
        <v>#N/A</v>
      </c>
      <c r="E205" s="3">
        <v>2.1387</v>
      </c>
    </row>
    <row r="206" spans="1:5" x14ac:dyDescent="0.2">
      <c r="A206" s="239" t="s">
        <v>118</v>
      </c>
      <c r="B206" t="e">
        <f>VLOOKUP(A206,'[1]Table 1.1 complete'!$A$6:$D$143,2,FALSE)</f>
        <v>#N/A</v>
      </c>
      <c r="C206" s="3" t="e">
        <f>VLOOKUP(A206,'[1]Table 1.1 complete'!$A$6:$D$143,3,FALSE)</f>
        <v>#N/A</v>
      </c>
      <c r="D206" s="3" t="e">
        <f>VLOOKUP(A206,'[1]Table 1.1 complete'!$A$6:$D$143,4,FALSE)</f>
        <v>#N/A</v>
      </c>
      <c r="E206" s="240">
        <v>0</v>
      </c>
    </row>
    <row r="207" spans="1:5" x14ac:dyDescent="0.2">
      <c r="A207" s="425" t="s">
        <v>204</v>
      </c>
      <c r="B207" t="e">
        <f>VLOOKUP(A207,'[1]Table 1.1 complete'!$A$6:$D$143,2,FALSE)</f>
        <v>#N/A</v>
      </c>
      <c r="C207" s="3" t="e">
        <f>VLOOKUP(A207,'[1]Table 1.1 complete'!$A$6:$D$143,3,FALSE)</f>
        <v>#N/A</v>
      </c>
      <c r="D207" s="3" t="e">
        <f>VLOOKUP(A207,'[1]Table 1.1 complete'!$A$6:$D$143,4,FALSE)</f>
        <v>#N/A</v>
      </c>
      <c r="E207" s="426">
        <v>0</v>
      </c>
    </row>
    <row r="208" spans="1:5" x14ac:dyDescent="0.2">
      <c r="A208" s="84" t="s">
        <v>42</v>
      </c>
      <c r="B208" t="e">
        <f>VLOOKUP(A208,'[1]Table 1.1 complete'!$A$6:$D$143,2,FALSE)</f>
        <v>#N/A</v>
      </c>
      <c r="C208" s="3" t="e">
        <f>VLOOKUP(A208,'[1]Table 1.1 complete'!$A$6:$D$143,3,FALSE)</f>
        <v>#N/A</v>
      </c>
      <c r="D208" s="3" t="e">
        <f>VLOOKUP(A208,'[1]Table 1.1 complete'!$A$6:$D$143,4,FALSE)</f>
        <v>#N/A</v>
      </c>
      <c r="E208" s="85">
        <v>0</v>
      </c>
    </row>
    <row r="209" spans="1:5" x14ac:dyDescent="0.2">
      <c r="A209" s="327" t="s">
        <v>159</v>
      </c>
      <c r="B209" t="e">
        <f>VLOOKUP(A209,'[1]Table 1.1 complete'!$A$6:$D$143,2,FALSE)</f>
        <v>#N/A</v>
      </c>
      <c r="C209" s="3" t="e">
        <f>VLOOKUP(A209,'[1]Table 1.1 complete'!$A$6:$D$143,3,FALSE)</f>
        <v>#N/A</v>
      </c>
      <c r="D209" s="3" t="e">
        <f>VLOOKUP(A209,'[1]Table 1.1 complete'!$A$6:$D$143,4,FALSE)</f>
        <v>#N/A</v>
      </c>
      <c r="E209" s="328">
        <v>0.01</v>
      </c>
    </row>
    <row r="210" spans="1:5" x14ac:dyDescent="0.2">
      <c r="A210" s="329" t="s">
        <v>160</v>
      </c>
      <c r="B210" t="e">
        <f>VLOOKUP(A210,'[1]Table 1.1 complete'!$A$6:$D$143,2,FALSE)</f>
        <v>#N/A</v>
      </c>
      <c r="C210" s="3" t="e">
        <f>VLOOKUP(A210,'[1]Table 1.1 complete'!$A$6:$D$143,3,FALSE)</f>
        <v>#N/A</v>
      </c>
      <c r="D210" s="3" t="e">
        <f>VLOOKUP(A210,'[1]Table 1.1 complete'!$A$6:$D$143,4,FALSE)</f>
        <v>#N/A</v>
      </c>
      <c r="E210" s="330">
        <v>2.0000000000000001E-4</v>
      </c>
    </row>
    <row r="211" spans="1:5" x14ac:dyDescent="0.2">
      <c r="A211" s="331" t="s">
        <v>161</v>
      </c>
      <c r="B211" t="e">
        <f>VLOOKUP(A211,'[1]Table 1.1 complete'!$A$6:$D$143,2,FALSE)</f>
        <v>#N/A</v>
      </c>
      <c r="C211" s="3" t="e">
        <f>VLOOKUP(A211,'[1]Table 1.1 complete'!$A$6:$D$143,3,FALSE)</f>
        <v>#N/A</v>
      </c>
      <c r="D211" s="3" t="e">
        <f>VLOOKUP(A211,'[1]Table 1.1 complete'!$A$6:$D$143,4,FALSE)</f>
        <v>#N/A</v>
      </c>
      <c r="E211" s="332">
        <v>0</v>
      </c>
    </row>
    <row r="212" spans="1:5" x14ac:dyDescent="0.2">
      <c r="A212" s="86" t="s">
        <v>43</v>
      </c>
      <c r="B212" t="e">
        <f>VLOOKUP(A212,'[1]Table 1.1 complete'!$A$6:$D$143,2,FALSE)</f>
        <v>#N/A</v>
      </c>
      <c r="C212" s="3" t="e">
        <f>VLOOKUP(A212,'[1]Table 1.1 complete'!$A$6:$D$143,3,FALSE)</f>
        <v>#N/A</v>
      </c>
      <c r="D212" s="3" t="e">
        <f>VLOOKUP(A212,'[1]Table 1.1 complete'!$A$6:$D$143,4,FALSE)</f>
        <v>#N/A</v>
      </c>
      <c r="E212" s="87">
        <v>0</v>
      </c>
    </row>
    <row r="213" spans="1:5" x14ac:dyDescent="0.2">
      <c r="A213" s="88" t="s">
        <v>44</v>
      </c>
      <c r="B213" t="e">
        <f>VLOOKUP(A213,'[1]Table 1.1 complete'!$A$6:$D$143,2,FALSE)</f>
        <v>#N/A</v>
      </c>
      <c r="C213" s="3" t="e">
        <f>VLOOKUP(A213,'[1]Table 1.1 complete'!$A$6:$D$143,3,FALSE)</f>
        <v>#N/A</v>
      </c>
      <c r="D213" s="3" t="e">
        <f>VLOOKUP(A213,'[1]Table 1.1 complete'!$A$6:$D$143,4,FALSE)</f>
        <v>#N/A</v>
      </c>
      <c r="E213" s="89">
        <v>0</v>
      </c>
    </row>
    <row r="214" spans="1:5" x14ac:dyDescent="0.2">
      <c r="A214" s="12" t="s">
        <v>7</v>
      </c>
      <c r="B214" t="e">
        <f>VLOOKUP(A214,'[1]Table 1.1 complete'!$A$6:$D$143,2,FALSE)</f>
        <v>#N/A</v>
      </c>
      <c r="C214" s="3" t="e">
        <f>VLOOKUP(A214,'[1]Table 1.1 complete'!$A$6:$D$143,3,FALSE)</f>
        <v>#N/A</v>
      </c>
      <c r="D214" s="3" t="e">
        <f>VLOOKUP(A214,'[1]Table 1.1 complete'!$A$6:$D$143,4,FALSE)</f>
        <v>#N/A</v>
      </c>
      <c r="E214" s="13">
        <v>0</v>
      </c>
    </row>
    <row r="215" spans="1:5" x14ac:dyDescent="0.2">
      <c r="A215" s="90" t="s">
        <v>45</v>
      </c>
      <c r="B215" t="e">
        <f>VLOOKUP(A215,'[1]Table 1.1 complete'!$A$6:$D$143,2,FALSE)</f>
        <v>#N/A</v>
      </c>
      <c r="C215" s="3" t="e">
        <f>VLOOKUP(A215,'[1]Table 1.1 complete'!$A$6:$D$143,3,FALSE)</f>
        <v>#N/A</v>
      </c>
      <c r="D215" s="3" t="e">
        <f>VLOOKUP(A215,'[1]Table 1.1 complete'!$A$6:$D$143,4,FALSE)</f>
        <v>#N/A</v>
      </c>
      <c r="E215" s="91">
        <v>0</v>
      </c>
    </row>
    <row r="216" spans="1:5" x14ac:dyDescent="0.2">
      <c r="A216" s="429" t="s">
        <v>206</v>
      </c>
      <c r="B216" t="e">
        <f>VLOOKUP(A216,'[1]Table 1.1 complete'!$A$6:$D$143,2,FALSE)</f>
        <v>#N/A</v>
      </c>
      <c r="C216" s="3" t="e">
        <f>VLOOKUP(A216,'[1]Table 1.1 complete'!$A$6:$D$143,3,FALSE)</f>
        <v>#N/A</v>
      </c>
      <c r="D216" s="3" t="e">
        <f>VLOOKUP(A216,'[1]Table 1.1 complete'!$A$6:$D$143,4,FALSE)</f>
        <v>#N/A</v>
      </c>
      <c r="E216" s="430">
        <v>2.0000000000000001E-4</v>
      </c>
    </row>
    <row r="217" spans="1:5" x14ac:dyDescent="0.2">
      <c r="A217" s="333" t="s">
        <v>162</v>
      </c>
      <c r="B217" t="e">
        <f>VLOOKUP(A217,'[1]Table 1.1 complete'!$A$6:$D$143,2,FALSE)</f>
        <v>#N/A</v>
      </c>
      <c r="C217" s="3" t="e">
        <f>VLOOKUP(A217,'[1]Table 1.1 complete'!$A$6:$D$143,3,FALSE)</f>
        <v>#N/A</v>
      </c>
      <c r="D217" s="3" t="e">
        <f>VLOOKUP(A217,'[1]Table 1.1 complete'!$A$6:$D$143,4,FALSE)</f>
        <v>#N/A</v>
      </c>
      <c r="E217" s="334">
        <v>0</v>
      </c>
    </row>
    <row r="218" spans="1:5" x14ac:dyDescent="0.2">
      <c r="A218" s="337" t="s">
        <v>164</v>
      </c>
      <c r="B218" t="e">
        <f>VLOOKUP(A218,'[1]Table 1.1 complete'!$A$6:$D$143,2,FALSE)</f>
        <v>#N/A</v>
      </c>
      <c r="C218" s="3" t="e">
        <f>VLOOKUP(A218,'[1]Table 1.1 complete'!$A$6:$D$143,3,FALSE)</f>
        <v>#N/A</v>
      </c>
      <c r="D218" s="3" t="e">
        <f>VLOOKUP(A218,'[1]Table 1.1 complete'!$A$6:$D$143,4,FALSE)</f>
        <v>#N/A</v>
      </c>
      <c r="E218" s="338">
        <v>0</v>
      </c>
    </row>
    <row r="219" spans="1:5" x14ac:dyDescent="0.2">
      <c r="A219" s="339" t="s">
        <v>165</v>
      </c>
      <c r="B219" t="e">
        <f>VLOOKUP(A219,'[1]Table 1.1 complete'!$A$6:$D$143,2,FALSE)</f>
        <v>#N/A</v>
      </c>
      <c r="C219" s="3" t="e">
        <f>VLOOKUP(A219,'[1]Table 1.1 complete'!$A$6:$D$143,3,FALSE)</f>
        <v>#N/A</v>
      </c>
      <c r="D219" s="3" t="e">
        <f>VLOOKUP(A219,'[1]Table 1.1 complete'!$A$6:$D$143,4,FALSE)</f>
        <v>#N/A</v>
      </c>
      <c r="E219" s="340">
        <v>0</v>
      </c>
    </row>
    <row r="220" spans="1:5" x14ac:dyDescent="0.2">
      <c r="A220" s="433" t="s">
        <v>208</v>
      </c>
      <c r="B220" t="e">
        <f>VLOOKUP(A220,'[1]Table 1.1 complete'!$A$6:$D$143,2,FALSE)</f>
        <v>#N/A</v>
      </c>
      <c r="C220" s="3" t="e">
        <f>VLOOKUP(A220,'[1]Table 1.1 complete'!$A$6:$D$143,3,FALSE)</f>
        <v>#N/A</v>
      </c>
      <c r="D220" s="3" t="e">
        <f>VLOOKUP(A220,'[1]Table 1.1 complete'!$A$6:$D$143,4,FALSE)</f>
        <v>#N/A</v>
      </c>
      <c r="E220" s="434">
        <v>0</v>
      </c>
    </row>
    <row r="221" spans="1:5" x14ac:dyDescent="0.2">
      <c r="A221" s="341" t="s">
        <v>166</v>
      </c>
      <c r="B221" t="e">
        <f>VLOOKUP(A221,'[1]Table 1.1 complete'!$A$6:$D$143,2,FALSE)</f>
        <v>#N/A</v>
      </c>
      <c r="C221" s="3" t="e">
        <f>VLOOKUP(A221,'[1]Table 1.1 complete'!$A$6:$D$143,3,FALSE)</f>
        <v>#N/A</v>
      </c>
      <c r="D221" s="3" t="e">
        <f>VLOOKUP(A221,'[1]Table 1.1 complete'!$A$6:$D$143,4,FALSE)</f>
        <v>#N/A</v>
      </c>
      <c r="E221" s="342">
        <v>0</v>
      </c>
    </row>
    <row r="222" spans="1:5" x14ac:dyDescent="0.2">
      <c r="A222" s="2" t="s">
        <v>232</v>
      </c>
      <c r="B222">
        <f>VLOOKUP(A222,'[1]Table 1.1 complete'!$A$6:$D$143,2,FALSE)</f>
        <v>135</v>
      </c>
      <c r="C222" s="3" t="str">
        <f>VLOOKUP(A222,'[1]Table 1.1 complete'!$A$6:$D$143,3,FALSE)</f>
        <v>ROW</v>
      </c>
      <c r="D222" s="3">
        <f>VLOOKUP(A222,'[1]Table 1.1 complete'!$A$6:$D$143,4,FALSE)</f>
        <v>18</v>
      </c>
      <c r="E222" s="345">
        <v>0</v>
      </c>
    </row>
    <row r="223" spans="1:5" x14ac:dyDescent="0.2">
      <c r="A223" s="92" t="s">
        <v>46</v>
      </c>
      <c r="B223" t="e">
        <f>VLOOKUP(A223,'[1]Table 1.1 complete'!$A$6:$D$143,2,FALSE)</f>
        <v>#N/A</v>
      </c>
      <c r="C223" s="3" t="e">
        <f>VLOOKUP(A223,'[1]Table 1.1 complete'!$A$6:$D$143,3,FALSE)</f>
        <v>#N/A</v>
      </c>
      <c r="D223" s="3" t="e">
        <f>VLOOKUP(A223,'[1]Table 1.1 complete'!$A$6:$D$143,4,FALSE)</f>
        <v>#N/A</v>
      </c>
      <c r="E223" s="93">
        <v>0</v>
      </c>
    </row>
    <row r="224" spans="1:5" x14ac:dyDescent="0.2">
      <c r="A224" s="346" t="s">
        <v>168</v>
      </c>
      <c r="B224" t="e">
        <f>VLOOKUP(A224,'[1]Table 1.1 complete'!$A$6:$D$143,2,FALSE)</f>
        <v>#N/A</v>
      </c>
      <c r="C224" s="3" t="e">
        <f>VLOOKUP(A224,'[1]Table 1.1 complete'!$A$6:$D$143,3,FALSE)</f>
        <v>#N/A</v>
      </c>
      <c r="D224" s="3" t="e">
        <f>VLOOKUP(A224,'[1]Table 1.1 complete'!$A$6:$D$143,4,FALSE)</f>
        <v>#N/A</v>
      </c>
      <c r="E224" s="347">
        <v>0</v>
      </c>
    </row>
    <row r="225" spans="1:5" x14ac:dyDescent="0.2">
      <c r="A225" s="245" t="s">
        <v>233</v>
      </c>
      <c r="B225">
        <f>VLOOKUP(A225,'[1]Table 1.1 complete'!$A$6:$D$143,2,FALSE)</f>
        <v>107</v>
      </c>
      <c r="C225" s="3" t="str">
        <f>VLOOKUP(A225,'[1]Table 1.1 complete'!$A$6:$D$143,3,FALSE)</f>
        <v>ROW</v>
      </c>
      <c r="D225" s="3">
        <f>VLOOKUP(A225,'[1]Table 1.1 complete'!$A$6:$D$143,4,FALSE)</f>
        <v>18</v>
      </c>
      <c r="E225" s="246">
        <v>0</v>
      </c>
    </row>
    <row r="226" spans="1:5" x14ac:dyDescent="0.2">
      <c r="A226" s="348" t="s">
        <v>234</v>
      </c>
      <c r="B226">
        <f>VLOOKUP(A226,'[1]Table 1.1 complete'!$A$6:$D$143,2,FALSE)</f>
        <v>131</v>
      </c>
      <c r="C226" s="3" t="str">
        <f>VLOOKUP(A226,'[1]Table 1.1 complete'!$A$6:$D$143,3,FALSE)</f>
        <v>ROW</v>
      </c>
      <c r="D226" s="3">
        <f>VLOOKUP(A226,'[1]Table 1.1 complete'!$A$6:$D$143,4,FALSE)</f>
        <v>18</v>
      </c>
      <c r="E226" s="349">
        <v>0</v>
      </c>
    </row>
    <row r="227" spans="1:5" x14ac:dyDescent="0.2">
      <c r="A227" s="441" t="s">
        <v>212</v>
      </c>
      <c r="B227" t="e">
        <f>VLOOKUP(A227,'[1]Table 1.1 complete'!$A$6:$D$143,2,FALSE)</f>
        <v>#N/A</v>
      </c>
      <c r="C227" s="3" t="e">
        <f>VLOOKUP(A227,'[1]Table 1.1 complete'!$A$6:$D$143,3,FALSE)</f>
        <v>#N/A</v>
      </c>
      <c r="D227" s="3" t="e">
        <f>VLOOKUP(A227,'[1]Table 1.1 complete'!$A$6:$D$143,4,FALSE)</f>
        <v>#N/A</v>
      </c>
      <c r="E227" s="442">
        <v>0</v>
      </c>
    </row>
    <row r="228" spans="1:5" x14ac:dyDescent="0.2">
      <c r="A228" s="443" t="s">
        <v>213</v>
      </c>
      <c r="B228" t="e">
        <f>VLOOKUP(A228,'[1]Table 1.1 complete'!$A$6:$D$143,2,FALSE)</f>
        <v>#N/A</v>
      </c>
      <c r="C228" s="3" t="e">
        <f>VLOOKUP(A228,'[1]Table 1.1 complete'!$A$6:$D$143,3,FALSE)</f>
        <v>#N/A</v>
      </c>
      <c r="D228" s="3" t="e">
        <f>VLOOKUP(A228,'[1]Table 1.1 complete'!$A$6:$D$143,4,FALSE)</f>
        <v>#N/A</v>
      </c>
      <c r="E228" s="444">
        <v>0</v>
      </c>
    </row>
    <row r="229" spans="1:5" x14ac:dyDescent="0.2">
      <c r="A229" s="96" t="s">
        <v>48</v>
      </c>
      <c r="B229" t="e">
        <f>VLOOKUP(A229,'[1]Table 1.1 complete'!$A$6:$D$143,2,FALSE)</f>
        <v>#N/A</v>
      </c>
      <c r="C229" s="3" t="e">
        <f>VLOOKUP(A229,'[1]Table 1.1 complete'!$A$6:$D$143,3,FALSE)</f>
        <v>#N/A</v>
      </c>
      <c r="D229" s="3" t="e">
        <f>VLOOKUP(A229,'[1]Table 1.1 complete'!$A$6:$D$143,4,FALSE)</f>
        <v>#N/A</v>
      </c>
      <c r="E229" s="97">
        <v>0</v>
      </c>
    </row>
    <row r="230" spans="1:5" x14ac:dyDescent="0.2">
      <c r="A230" s="445" t="s">
        <v>214</v>
      </c>
      <c r="B230" t="e">
        <f>VLOOKUP(A230,'[1]Table 1.1 complete'!$A$6:$D$143,2,FALSE)</f>
        <v>#N/A</v>
      </c>
      <c r="C230" s="3" t="e">
        <f>VLOOKUP(A230,'[1]Table 1.1 complete'!$A$6:$D$143,3,FALSE)</f>
        <v>#N/A</v>
      </c>
      <c r="D230" s="3" t="e">
        <f>VLOOKUP(A230,'[1]Table 1.1 complete'!$A$6:$D$143,4,FALSE)</f>
        <v>#N/A</v>
      </c>
      <c r="E230" s="446">
        <v>0</v>
      </c>
    </row>
    <row r="231" spans="1:5" x14ac:dyDescent="0.2">
      <c r="A231" s="354" t="s">
        <v>171</v>
      </c>
      <c r="B231" t="e">
        <f>VLOOKUP(A231,'[1]Table 1.1 complete'!$A$6:$D$143,2,FALSE)</f>
        <v>#N/A</v>
      </c>
      <c r="C231" s="3" t="e">
        <f>VLOOKUP(A231,'[1]Table 1.1 complete'!$A$6:$D$143,3,FALSE)</f>
        <v>#N/A</v>
      </c>
      <c r="D231" s="3" t="e">
        <f>VLOOKUP(A231,'[1]Table 1.1 complete'!$A$6:$D$143,4,FALSE)</f>
        <v>#N/A</v>
      </c>
      <c r="E231" s="355">
        <v>0</v>
      </c>
    </row>
    <row r="232" spans="1:5" x14ac:dyDescent="0.2">
      <c r="A232" s="447" t="s">
        <v>215</v>
      </c>
      <c r="B232" t="e">
        <f>VLOOKUP(A232,'[1]Table 1.1 complete'!$A$6:$D$143,2,FALSE)</f>
        <v>#N/A</v>
      </c>
      <c r="C232" s="3" t="e">
        <f>VLOOKUP(A232,'[1]Table 1.1 complete'!$A$6:$D$143,3,FALSE)</f>
        <v>#N/A</v>
      </c>
      <c r="D232" s="3" t="e">
        <f>VLOOKUP(A232,'[1]Table 1.1 complete'!$A$6:$D$143,4,FALSE)</f>
        <v>#N/A</v>
      </c>
      <c r="E232" s="448">
        <v>0</v>
      </c>
    </row>
    <row r="233" spans="1:5" x14ac:dyDescent="0.2">
      <c r="A233" s="102" t="s">
        <v>51</v>
      </c>
      <c r="B233" t="e">
        <f>VLOOKUP(A233,'[1]Table 1.1 complete'!$A$6:$D$143,2,FALSE)</f>
        <v>#N/A</v>
      </c>
      <c r="C233" s="3" t="e">
        <f>VLOOKUP(A233,'[1]Table 1.1 complete'!$A$6:$D$143,3,FALSE)</f>
        <v>#N/A</v>
      </c>
      <c r="D233" s="3" t="e">
        <f>VLOOKUP(A233,'[1]Table 1.1 complete'!$A$6:$D$143,4,FALSE)</f>
        <v>#N/A</v>
      </c>
      <c r="E233" s="103">
        <v>0</v>
      </c>
    </row>
    <row r="234" spans="1:5" x14ac:dyDescent="0.2">
      <c r="A234" s="104" t="s">
        <v>52</v>
      </c>
      <c r="B234" t="e">
        <f>VLOOKUP(A234,'[1]Table 1.1 complete'!$A$6:$D$143,2,FALSE)</f>
        <v>#N/A</v>
      </c>
      <c r="C234" s="3" t="e">
        <f>VLOOKUP(A234,'[1]Table 1.1 complete'!$A$6:$D$143,3,FALSE)</f>
        <v>#N/A</v>
      </c>
      <c r="D234" s="3" t="e">
        <f>VLOOKUP(A234,'[1]Table 1.1 complete'!$A$6:$D$143,4,FALSE)</f>
        <v>#N/A</v>
      </c>
      <c r="E234" s="105">
        <v>0</v>
      </c>
    </row>
    <row r="235" spans="1:5" x14ac:dyDescent="0.2">
      <c r="A235" s="450" t="s">
        <v>216</v>
      </c>
      <c r="B235" t="e">
        <f>VLOOKUP(A235,'[1]Table 1.1 complete'!$A$6:$D$143,2,FALSE)</f>
        <v>#N/A</v>
      </c>
      <c r="C235" s="3" t="e">
        <f>VLOOKUP(A235,'[1]Table 1.1 complete'!$A$6:$D$143,3,FALSE)</f>
        <v>#N/A</v>
      </c>
      <c r="D235" s="3" t="e">
        <f>VLOOKUP(A235,'[1]Table 1.1 complete'!$A$6:$D$143,4,FALSE)</f>
        <v>#N/A</v>
      </c>
      <c r="E235" s="451">
        <v>0</v>
      </c>
    </row>
    <row r="236" spans="1:5" x14ac:dyDescent="0.2">
      <c r="A236" s="356" t="s">
        <v>172</v>
      </c>
      <c r="B236" t="e">
        <f>VLOOKUP(A236,'[1]Table 1.1 complete'!$A$6:$D$143,2,FALSE)</f>
        <v>#N/A</v>
      </c>
      <c r="C236" s="3" t="e">
        <f>VLOOKUP(A236,'[1]Table 1.1 complete'!$A$6:$D$143,3,FALSE)</f>
        <v>#N/A</v>
      </c>
      <c r="D236" s="3" t="e">
        <f>VLOOKUP(A236,'[1]Table 1.1 complete'!$A$6:$D$143,4,FALSE)</f>
        <v>#N/A</v>
      </c>
      <c r="E236" s="357">
        <v>0</v>
      </c>
    </row>
    <row r="237" spans="1:5" x14ac:dyDescent="0.2">
      <c r="A237" s="452" t="s">
        <v>217</v>
      </c>
      <c r="B237" t="e">
        <f>VLOOKUP(A237,'[1]Table 1.1 complete'!$A$6:$D$143,2,FALSE)</f>
        <v>#N/A</v>
      </c>
      <c r="C237" s="3" t="e">
        <f>VLOOKUP(A237,'[1]Table 1.1 complete'!$A$6:$D$143,3,FALSE)</f>
        <v>#N/A</v>
      </c>
      <c r="D237" s="3" t="e">
        <f>VLOOKUP(A237,'[1]Table 1.1 complete'!$A$6:$D$143,4,FALSE)</f>
        <v>#N/A</v>
      </c>
      <c r="E237" s="453">
        <v>61.030999999999999</v>
      </c>
    </row>
  </sheetData>
  <mergeCells count="2">
    <mergeCell ref="A1:F1"/>
    <mergeCell ref="A3:B4"/>
  </mergeCells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Montenegro</dc:creator>
  <cp:lastModifiedBy>Roland Montenegro</cp:lastModifiedBy>
  <dcterms:created xsi:type="dcterms:W3CDTF">2016-09-12T14:10:37Z</dcterms:created>
  <dcterms:modified xsi:type="dcterms:W3CDTF">2016-09-12T15:02:26Z</dcterms:modified>
</cp:coreProperties>
</file>