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8515" windowHeight="11820"/>
  </bookViews>
  <sheets>
    <sheet name="ressize" sheetId="11" r:id="rId1"/>
    <sheet name="ressize_vorher" sheetId="10" r:id="rId2"/>
    <sheet name="Epro_Ra_bHYDRO" sheetId="6" r:id="rId3"/>
    <sheet name="Epro_Ra_pHYDRO" sheetId="7" r:id="rId4"/>
    <sheet name="Epro_Ra_bBIO" sheetId="8" r:id="rId5"/>
    <sheet name="Epro_Ra_mWIND" sheetId="9" r:id="rId6"/>
    <sheet name="Epro_Ra" sheetId="4" r:id="rId7"/>
  </sheets>
  <externalReferences>
    <externalReference r:id="rId8"/>
  </externalReferences>
  <definedNames>
    <definedName name="_xlnm._FilterDatabase" localSheetId="6" hidden="1">Epro_Ra!$A$5:$N$5</definedName>
  </definedNames>
  <calcPr calcId="145621"/>
</workbook>
</file>

<file path=xl/calcChain.xml><?xml version="1.0" encoding="utf-8"?>
<calcChain xmlns="http://schemas.openxmlformats.org/spreadsheetml/2006/main">
  <c r="M70" i="11" l="1"/>
  <c r="L70" i="11"/>
  <c r="K70" i="11"/>
  <c r="J70" i="11"/>
  <c r="I70" i="11"/>
  <c r="H70" i="11"/>
  <c r="G70" i="11"/>
  <c r="F70" i="11"/>
  <c r="E70" i="11"/>
  <c r="D70" i="11"/>
  <c r="C70" i="11"/>
  <c r="M69" i="11"/>
  <c r="L69" i="11"/>
  <c r="K69" i="11"/>
  <c r="J69" i="11"/>
  <c r="I69" i="11"/>
  <c r="H69" i="11"/>
  <c r="G69" i="11"/>
  <c r="F69" i="11"/>
  <c r="E69" i="11"/>
  <c r="D69" i="11"/>
  <c r="C69" i="11"/>
  <c r="M68" i="11"/>
  <c r="L68" i="11"/>
  <c r="K68" i="11"/>
  <c r="J68" i="11"/>
  <c r="I68" i="11"/>
  <c r="H68" i="11"/>
  <c r="G68" i="11"/>
  <c r="F68" i="11"/>
  <c r="E68" i="11"/>
  <c r="D68" i="11"/>
  <c r="C68" i="11"/>
  <c r="M67" i="11"/>
  <c r="L67" i="11"/>
  <c r="K67" i="11"/>
  <c r="J67" i="11"/>
  <c r="I67" i="11"/>
  <c r="H67" i="11"/>
  <c r="G67" i="11"/>
  <c r="F67" i="11"/>
  <c r="E67" i="11"/>
  <c r="D67" i="11"/>
  <c r="C67" i="11"/>
  <c r="M66" i="11"/>
  <c r="L66" i="11"/>
  <c r="K66" i="11"/>
  <c r="J66" i="11"/>
  <c r="I66" i="11"/>
  <c r="H66" i="11"/>
  <c r="G66" i="11"/>
  <c r="F66" i="11"/>
  <c r="E66" i="11"/>
  <c r="D66" i="11"/>
  <c r="C66" i="11"/>
  <c r="M65" i="11"/>
  <c r="L65" i="11"/>
  <c r="K65" i="11"/>
  <c r="J65" i="11"/>
  <c r="I65" i="11"/>
  <c r="H65" i="11"/>
  <c r="G65" i="11"/>
  <c r="F65" i="11"/>
  <c r="E65" i="11"/>
  <c r="D65" i="11"/>
  <c r="C65" i="11"/>
  <c r="M64" i="11"/>
  <c r="L64" i="11"/>
  <c r="K64" i="11"/>
  <c r="J64" i="11"/>
  <c r="I64" i="11"/>
  <c r="H64" i="11"/>
  <c r="G64" i="11"/>
  <c r="F64" i="11"/>
  <c r="E64" i="11"/>
  <c r="D64" i="11"/>
  <c r="C64" i="11"/>
  <c r="M63" i="11"/>
  <c r="L63" i="11"/>
  <c r="K63" i="11"/>
  <c r="J63" i="11"/>
  <c r="I63" i="11"/>
  <c r="H63" i="11"/>
  <c r="G63" i="11"/>
  <c r="F63" i="11"/>
  <c r="E63" i="11"/>
  <c r="D63" i="11"/>
  <c r="C63" i="11"/>
  <c r="M62" i="11"/>
  <c r="L62" i="11"/>
  <c r="K62" i="11"/>
  <c r="J62" i="11"/>
  <c r="I62" i="11"/>
  <c r="H62" i="11"/>
  <c r="G62" i="11"/>
  <c r="F62" i="11"/>
  <c r="E62" i="11"/>
  <c r="D62" i="11"/>
  <c r="C62" i="11"/>
  <c r="M61" i="11"/>
  <c r="L61" i="11"/>
  <c r="K61" i="11"/>
  <c r="J61" i="11"/>
  <c r="I61" i="11"/>
  <c r="H61" i="11"/>
  <c r="G61" i="11"/>
  <c r="F61" i="11"/>
  <c r="E61" i="11"/>
  <c r="D61" i="11"/>
  <c r="C61" i="11"/>
  <c r="M60" i="11"/>
  <c r="L60" i="11"/>
  <c r="K60" i="11"/>
  <c r="J60" i="11"/>
  <c r="I60" i="11"/>
  <c r="H60" i="11"/>
  <c r="G60" i="11"/>
  <c r="F60" i="11"/>
  <c r="E60" i="11"/>
  <c r="D60" i="11"/>
  <c r="C60" i="11"/>
  <c r="M59" i="11"/>
  <c r="L59" i="11"/>
  <c r="K59" i="11"/>
  <c r="J59" i="11"/>
  <c r="I59" i="11"/>
  <c r="H59" i="11"/>
  <c r="G59" i="11"/>
  <c r="F59" i="11"/>
  <c r="E59" i="11"/>
  <c r="D59" i="11"/>
  <c r="C59" i="11"/>
  <c r="M58" i="11"/>
  <c r="L58" i="11"/>
  <c r="K58" i="11"/>
  <c r="J58" i="11"/>
  <c r="I58" i="11"/>
  <c r="H58" i="11"/>
  <c r="G58" i="11"/>
  <c r="F58" i="11"/>
  <c r="E58" i="11"/>
  <c r="D58" i="11"/>
  <c r="C58" i="11"/>
  <c r="M57" i="11"/>
  <c r="E57" i="11"/>
  <c r="M56" i="11"/>
  <c r="L56" i="11"/>
  <c r="L57" i="11" s="1"/>
  <c r="K56" i="11"/>
  <c r="K57" i="11" s="1"/>
  <c r="J56" i="11"/>
  <c r="J57" i="11" s="1"/>
  <c r="I56" i="11"/>
  <c r="I57" i="11" s="1"/>
  <c r="H56" i="11"/>
  <c r="H57" i="11" s="1"/>
  <c r="G56" i="11"/>
  <c r="G57" i="11" s="1"/>
  <c r="F56" i="11"/>
  <c r="F57" i="11" s="1"/>
  <c r="E56" i="11"/>
  <c r="D56" i="11"/>
  <c r="D57" i="11" s="1"/>
  <c r="C56" i="11"/>
  <c r="C57" i="11" s="1"/>
  <c r="M55" i="11"/>
  <c r="L55" i="11"/>
  <c r="K55" i="11"/>
  <c r="J55" i="11"/>
  <c r="I55" i="11"/>
  <c r="H55" i="11"/>
  <c r="G55" i="11"/>
  <c r="F55" i="11"/>
  <c r="E55" i="11"/>
  <c r="D55" i="11"/>
  <c r="C55" i="11"/>
  <c r="M54" i="11"/>
  <c r="L54" i="11"/>
  <c r="K54" i="11"/>
  <c r="J54" i="11"/>
  <c r="I54" i="11"/>
  <c r="H54" i="11"/>
  <c r="G54" i="11"/>
  <c r="F54" i="11"/>
  <c r="E54" i="11"/>
  <c r="D54" i="11"/>
  <c r="C54" i="11"/>
  <c r="M53" i="11"/>
  <c r="L53" i="11"/>
  <c r="K53" i="11"/>
  <c r="J53" i="11"/>
  <c r="I53" i="11"/>
  <c r="H53" i="11"/>
  <c r="G53" i="11"/>
  <c r="F53" i="11"/>
  <c r="E53" i="11"/>
  <c r="D53" i="11"/>
  <c r="C53" i="11"/>
  <c r="M52" i="11"/>
  <c r="L52" i="11"/>
  <c r="K52" i="11"/>
  <c r="J52" i="11"/>
  <c r="I52" i="11"/>
  <c r="H52" i="11"/>
  <c r="G52" i="11"/>
  <c r="F52" i="11"/>
  <c r="E52" i="11"/>
  <c r="D52" i="11"/>
  <c r="C52" i="11"/>
  <c r="M51" i="11"/>
  <c r="L51" i="11"/>
  <c r="K51" i="11"/>
  <c r="J51" i="11"/>
  <c r="I51" i="11"/>
  <c r="H51" i="11"/>
  <c r="G51" i="11"/>
  <c r="F51" i="11"/>
  <c r="E51" i="11"/>
  <c r="D51" i="11"/>
  <c r="C51" i="11"/>
  <c r="M50" i="11"/>
  <c r="L50" i="11"/>
  <c r="K50" i="11"/>
  <c r="J50" i="11"/>
  <c r="I50" i="11"/>
  <c r="H50" i="11"/>
  <c r="G50" i="11"/>
  <c r="F50" i="11"/>
  <c r="E50" i="11"/>
  <c r="D50" i="11"/>
  <c r="C50" i="11"/>
  <c r="M49" i="11"/>
  <c r="L49" i="11"/>
  <c r="K49" i="11"/>
  <c r="J49" i="11"/>
  <c r="I49" i="11"/>
  <c r="H49" i="11"/>
  <c r="G49" i="11"/>
  <c r="F49" i="11"/>
  <c r="E49" i="11"/>
  <c r="D49" i="11"/>
  <c r="C49" i="11"/>
  <c r="M48" i="11"/>
  <c r="L48" i="11"/>
  <c r="K48" i="11"/>
  <c r="J48" i="11"/>
  <c r="I48" i="11"/>
  <c r="H48" i="11"/>
  <c r="G48" i="11"/>
  <c r="F48" i="11"/>
  <c r="E48" i="11"/>
  <c r="D48" i="11"/>
  <c r="C48" i="11"/>
  <c r="M47" i="11"/>
  <c r="L47" i="11"/>
  <c r="K47" i="11"/>
  <c r="J47" i="11"/>
  <c r="I47" i="11"/>
  <c r="H47" i="11"/>
  <c r="G47" i="11"/>
  <c r="F47" i="11"/>
  <c r="E47" i="11"/>
  <c r="D47" i="11"/>
  <c r="C47" i="11"/>
  <c r="M46" i="11"/>
  <c r="L46" i="11"/>
  <c r="K46" i="11"/>
  <c r="J46" i="11"/>
  <c r="I46" i="11"/>
  <c r="H46" i="11"/>
  <c r="G46" i="11"/>
  <c r="F46" i="11"/>
  <c r="E46" i="11"/>
  <c r="D46" i="11"/>
  <c r="C46" i="11"/>
  <c r="M45" i="11"/>
  <c r="L45" i="11"/>
  <c r="K45" i="11"/>
  <c r="J45" i="11"/>
  <c r="I45" i="11"/>
  <c r="H45" i="11"/>
  <c r="G45" i="11"/>
  <c r="F45" i="11"/>
  <c r="E45" i="11"/>
  <c r="D45" i="11"/>
  <c r="C45" i="11"/>
  <c r="M44" i="11"/>
  <c r="L44" i="11"/>
  <c r="K44" i="11"/>
  <c r="J44" i="11"/>
  <c r="I44" i="11"/>
  <c r="H44" i="11"/>
  <c r="G44" i="11"/>
  <c r="F44" i="11"/>
  <c r="E44" i="11"/>
  <c r="D44" i="11"/>
  <c r="C44" i="11"/>
  <c r="M43" i="11"/>
  <c r="L43" i="11"/>
  <c r="K43" i="11"/>
  <c r="J43" i="11"/>
  <c r="I43" i="11"/>
  <c r="H43" i="11"/>
  <c r="G43" i="11"/>
  <c r="F43" i="11"/>
  <c r="E43" i="11"/>
  <c r="D43" i="11"/>
  <c r="C43" i="11"/>
  <c r="M42" i="11"/>
  <c r="L42" i="11"/>
  <c r="K42" i="11"/>
  <c r="J42" i="11"/>
  <c r="I42" i="11"/>
  <c r="H42" i="11"/>
  <c r="G42" i="11"/>
  <c r="F42" i="11"/>
  <c r="E42" i="11"/>
  <c r="D42" i="11"/>
  <c r="C42" i="11"/>
  <c r="M41" i="11"/>
  <c r="L41" i="11"/>
  <c r="K41" i="11"/>
  <c r="J41" i="11"/>
  <c r="I41" i="11"/>
  <c r="H41" i="11"/>
  <c r="G41" i="11"/>
  <c r="F41" i="11"/>
  <c r="E41" i="11"/>
  <c r="D41" i="11"/>
  <c r="C41" i="11"/>
  <c r="M39" i="11"/>
  <c r="M40" i="11" s="1"/>
  <c r="L39" i="11"/>
  <c r="L40" i="11" s="1"/>
  <c r="K39" i="11"/>
  <c r="K40" i="11" s="1"/>
  <c r="J39" i="11"/>
  <c r="J40" i="11" s="1"/>
  <c r="I39" i="11"/>
  <c r="I40" i="11" s="1"/>
  <c r="H39" i="11"/>
  <c r="H40" i="11" s="1"/>
  <c r="G39" i="11"/>
  <c r="G40" i="11" s="1"/>
  <c r="F39" i="11"/>
  <c r="F40" i="11" s="1"/>
  <c r="E39" i="11"/>
  <c r="E40" i="11" s="1"/>
  <c r="D39" i="11"/>
  <c r="D40" i="11" s="1"/>
  <c r="C39" i="11"/>
  <c r="C40" i="11" s="1"/>
  <c r="M38" i="11"/>
  <c r="L38" i="11"/>
  <c r="K38" i="11"/>
  <c r="J38" i="11"/>
  <c r="I38" i="11"/>
  <c r="H38" i="11"/>
  <c r="G38" i="11"/>
  <c r="F38" i="11"/>
  <c r="E38" i="11"/>
  <c r="D38" i="11"/>
  <c r="C38" i="11"/>
  <c r="M37" i="11"/>
  <c r="L37" i="11"/>
  <c r="K37" i="11"/>
  <c r="J37" i="11"/>
  <c r="I37" i="11"/>
  <c r="H37" i="11"/>
  <c r="G37" i="11"/>
  <c r="F37" i="11"/>
  <c r="E37" i="11"/>
  <c r="D37" i="11"/>
  <c r="C37" i="11"/>
  <c r="M36" i="11"/>
  <c r="L36" i="11"/>
  <c r="K36" i="11"/>
  <c r="J36" i="11"/>
  <c r="I36" i="11"/>
  <c r="H36" i="11"/>
  <c r="G36" i="11"/>
  <c r="F36" i="11"/>
  <c r="E36" i="11"/>
  <c r="D36" i="11"/>
  <c r="C36" i="11"/>
  <c r="M35" i="11"/>
  <c r="L35" i="11"/>
  <c r="K35" i="11"/>
  <c r="J35" i="11"/>
  <c r="I35" i="11"/>
  <c r="H35" i="11"/>
  <c r="G35" i="11"/>
  <c r="F35" i="11"/>
  <c r="E35" i="11"/>
  <c r="D35" i="11"/>
  <c r="C35" i="11"/>
  <c r="M34" i="11"/>
  <c r="L34" i="11"/>
  <c r="K34" i="11"/>
  <c r="J34" i="11"/>
  <c r="I34" i="11"/>
  <c r="H34" i="11"/>
  <c r="G34" i="11"/>
  <c r="F34" i="11"/>
  <c r="E34" i="11"/>
  <c r="D34" i="11"/>
  <c r="C34" i="11"/>
  <c r="M33" i="11"/>
  <c r="L33" i="11"/>
  <c r="K33" i="11"/>
  <c r="J33" i="11"/>
  <c r="I33" i="11"/>
  <c r="H33" i="11"/>
  <c r="G33" i="11"/>
  <c r="F33" i="11"/>
  <c r="E33" i="11"/>
  <c r="D33" i="11"/>
  <c r="C33" i="11"/>
  <c r="M32" i="11"/>
  <c r="L32" i="11"/>
  <c r="K32" i="11"/>
  <c r="J32" i="11"/>
  <c r="I32" i="11"/>
  <c r="H32" i="11"/>
  <c r="G32" i="11"/>
  <c r="F32" i="11"/>
  <c r="E32" i="11"/>
  <c r="D32" i="11"/>
  <c r="C32" i="11"/>
  <c r="M31" i="11"/>
  <c r="L31" i="11"/>
  <c r="K31" i="11"/>
  <c r="J31" i="11"/>
  <c r="I31" i="11"/>
  <c r="H31" i="11"/>
  <c r="G31" i="11"/>
  <c r="F31" i="11"/>
  <c r="E31" i="11"/>
  <c r="D31" i="11"/>
  <c r="C31" i="11"/>
  <c r="M30" i="11"/>
  <c r="L30" i="11"/>
  <c r="K30" i="11"/>
  <c r="J30" i="11"/>
  <c r="I30" i="11"/>
  <c r="H30" i="11"/>
  <c r="G30" i="11"/>
  <c r="F30" i="11"/>
  <c r="E30" i="11"/>
  <c r="D30" i="11"/>
  <c r="C30" i="11"/>
  <c r="M29" i="11"/>
  <c r="L29" i="11"/>
  <c r="K29" i="11"/>
  <c r="J29" i="11"/>
  <c r="I29" i="11"/>
  <c r="H29" i="11"/>
  <c r="G29" i="11"/>
  <c r="F29" i="11"/>
  <c r="E29" i="11"/>
  <c r="D29" i="11"/>
  <c r="C29" i="11"/>
  <c r="M28" i="11"/>
  <c r="L28" i="11"/>
  <c r="K28" i="11"/>
  <c r="J28" i="11"/>
  <c r="I28" i="11"/>
  <c r="H28" i="11"/>
  <c r="G28" i="11"/>
  <c r="F28" i="11"/>
  <c r="E28" i="11"/>
  <c r="D28" i="11"/>
  <c r="C28" i="11"/>
  <c r="M27" i="11"/>
  <c r="L27" i="11"/>
  <c r="K27" i="11"/>
  <c r="J27" i="11"/>
  <c r="I27" i="11"/>
  <c r="H27" i="11"/>
  <c r="G27" i="11"/>
  <c r="F27" i="11"/>
  <c r="E27" i="11"/>
  <c r="D27" i="11"/>
  <c r="C27" i="11"/>
  <c r="M26" i="11"/>
  <c r="L26" i="11"/>
  <c r="K26" i="11"/>
  <c r="J26" i="11"/>
  <c r="I26" i="11"/>
  <c r="H26" i="11"/>
  <c r="G26" i="11"/>
  <c r="F26" i="11"/>
  <c r="E26" i="11"/>
  <c r="D26" i="11"/>
  <c r="C26" i="11"/>
  <c r="M25" i="11"/>
  <c r="L25" i="11"/>
  <c r="K25" i="11"/>
  <c r="J25" i="11"/>
  <c r="I25" i="11"/>
  <c r="H25" i="11"/>
  <c r="G25" i="11"/>
  <c r="F25" i="11"/>
  <c r="E25" i="11"/>
  <c r="D25" i="11"/>
  <c r="C25" i="11"/>
  <c r="M24" i="11"/>
  <c r="L24" i="11"/>
  <c r="K24" i="11"/>
  <c r="J24" i="11"/>
  <c r="I24" i="11"/>
  <c r="H24" i="11"/>
  <c r="G24" i="11"/>
  <c r="F24" i="11"/>
  <c r="E24" i="11"/>
  <c r="D24" i="11"/>
  <c r="C24" i="11"/>
  <c r="C23" i="11"/>
  <c r="M22" i="11"/>
  <c r="M23" i="11" s="1"/>
  <c r="L22" i="11"/>
  <c r="L23" i="11" s="1"/>
  <c r="K22" i="11"/>
  <c r="K23" i="11" s="1"/>
  <c r="J22" i="11"/>
  <c r="J23" i="11" s="1"/>
  <c r="I22" i="11"/>
  <c r="I23" i="11" s="1"/>
  <c r="H22" i="11"/>
  <c r="H23" i="11" s="1"/>
  <c r="G22" i="11"/>
  <c r="G23" i="11" s="1"/>
  <c r="F22" i="11"/>
  <c r="F23" i="11" s="1"/>
  <c r="E22" i="11"/>
  <c r="E23" i="11" s="1"/>
  <c r="D22" i="11"/>
  <c r="D23" i="11" s="1"/>
  <c r="C22" i="11"/>
  <c r="M21" i="11"/>
  <c r="L21" i="11"/>
  <c r="K21" i="11"/>
  <c r="J21" i="11"/>
  <c r="I21" i="11"/>
  <c r="H21" i="11"/>
  <c r="G21" i="11"/>
  <c r="F21" i="11"/>
  <c r="E21" i="11"/>
  <c r="D21" i="11"/>
  <c r="C21" i="11"/>
  <c r="M20" i="11"/>
  <c r="L20" i="11"/>
  <c r="K20" i="11"/>
  <c r="J20" i="11"/>
  <c r="I20" i="11"/>
  <c r="H20" i="11"/>
  <c r="G20" i="11"/>
  <c r="F20" i="11"/>
  <c r="E20" i="11"/>
  <c r="D20" i="11"/>
  <c r="C20" i="11"/>
  <c r="M19" i="11"/>
  <c r="L19" i="11"/>
  <c r="K19" i="11"/>
  <c r="J19" i="11"/>
  <c r="I19" i="11"/>
  <c r="H19" i="11"/>
  <c r="G19" i="11"/>
  <c r="F19" i="11"/>
  <c r="E19" i="11"/>
  <c r="D19" i="11"/>
  <c r="C19" i="11"/>
  <c r="M18" i="11"/>
  <c r="L18" i="11"/>
  <c r="K18" i="11"/>
  <c r="J18" i="11"/>
  <c r="I18" i="11"/>
  <c r="H18" i="11"/>
  <c r="G18" i="11"/>
  <c r="F18" i="11"/>
  <c r="E18" i="11"/>
  <c r="D18" i="11"/>
  <c r="C18" i="11"/>
  <c r="M17" i="11"/>
  <c r="L17" i="11"/>
  <c r="K17" i="11"/>
  <c r="J17" i="11"/>
  <c r="I17" i="11"/>
  <c r="H17" i="11"/>
  <c r="G17" i="11"/>
  <c r="F17" i="11"/>
  <c r="E17" i="11"/>
  <c r="D17" i="11"/>
  <c r="C17" i="11"/>
  <c r="M16" i="11"/>
  <c r="L16" i="11"/>
  <c r="K16" i="11"/>
  <c r="J16" i="11"/>
  <c r="I16" i="11"/>
  <c r="H16" i="11"/>
  <c r="G16" i="11"/>
  <c r="F16" i="11"/>
  <c r="E16" i="11"/>
  <c r="D16" i="11"/>
  <c r="C16" i="11"/>
  <c r="M15" i="11"/>
  <c r="L15" i="11"/>
  <c r="K15" i="11"/>
  <c r="J15" i="11"/>
  <c r="I15" i="11"/>
  <c r="H15" i="11"/>
  <c r="G15" i="11"/>
  <c r="F15" i="11"/>
  <c r="E15" i="11"/>
  <c r="D15" i="11"/>
  <c r="C15" i="11"/>
  <c r="M14" i="11"/>
  <c r="L14" i="11"/>
  <c r="K14" i="11"/>
  <c r="J14" i="11"/>
  <c r="I14" i="11"/>
  <c r="H14" i="11"/>
  <c r="G14" i="11"/>
  <c r="F14" i="11"/>
  <c r="E14" i="11"/>
  <c r="D14" i="11"/>
  <c r="C14" i="11"/>
  <c r="M13" i="11"/>
  <c r="L13" i="11"/>
  <c r="K13" i="11"/>
  <c r="J13" i="11"/>
  <c r="I13" i="11"/>
  <c r="H13" i="11"/>
  <c r="G13" i="11"/>
  <c r="F13" i="11"/>
  <c r="E13" i="11"/>
  <c r="D13" i="11"/>
  <c r="C13" i="11"/>
  <c r="M12" i="11"/>
  <c r="L12" i="11"/>
  <c r="K12" i="11"/>
  <c r="J12" i="11"/>
  <c r="I12" i="11"/>
  <c r="H12" i="11"/>
  <c r="G12" i="11"/>
  <c r="F12" i="11"/>
  <c r="E12" i="11"/>
  <c r="D12" i="11"/>
  <c r="C12" i="11"/>
  <c r="M11" i="11"/>
  <c r="L11" i="11"/>
  <c r="K11" i="11"/>
  <c r="J11" i="11"/>
  <c r="I11" i="11"/>
  <c r="H11" i="11"/>
  <c r="G11" i="11"/>
  <c r="F11" i="11"/>
  <c r="E11" i="11"/>
  <c r="D11" i="11"/>
  <c r="C11" i="11"/>
  <c r="M10" i="11"/>
  <c r="L10" i="11"/>
  <c r="K10" i="11"/>
  <c r="J10" i="11"/>
  <c r="I10" i="11"/>
  <c r="H10" i="11"/>
  <c r="G10" i="11"/>
  <c r="F10" i="11"/>
  <c r="E10" i="11"/>
  <c r="D10" i="11"/>
  <c r="C10" i="11"/>
  <c r="M9" i="11"/>
  <c r="L9" i="11"/>
  <c r="K9" i="11"/>
  <c r="J9" i="11"/>
  <c r="I9" i="11"/>
  <c r="H9" i="11"/>
  <c r="G9" i="11"/>
  <c r="F9" i="11"/>
  <c r="E9" i="11"/>
  <c r="D9" i="11"/>
  <c r="C9" i="11"/>
  <c r="M8" i="11"/>
  <c r="L8" i="11"/>
  <c r="K8" i="11"/>
  <c r="J8" i="11"/>
  <c r="I8" i="11"/>
  <c r="H8" i="11"/>
  <c r="G8" i="11"/>
  <c r="F8" i="11"/>
  <c r="E8" i="11"/>
  <c r="D8" i="11"/>
  <c r="C8" i="11"/>
  <c r="M7" i="11"/>
  <c r="L7" i="11"/>
  <c r="K7" i="11"/>
  <c r="J7" i="11"/>
  <c r="I7" i="11"/>
  <c r="H7" i="11"/>
  <c r="G7" i="11"/>
  <c r="F7" i="11"/>
  <c r="E7" i="11"/>
  <c r="D7" i="11"/>
  <c r="C7" i="11"/>
  <c r="D6" i="11"/>
  <c r="M5" i="11"/>
  <c r="M6" i="11" s="1"/>
  <c r="L5" i="11"/>
  <c r="L6" i="11" s="1"/>
  <c r="K5" i="11"/>
  <c r="K6" i="11" s="1"/>
  <c r="J5" i="11"/>
  <c r="J6" i="11" s="1"/>
  <c r="I5" i="11"/>
  <c r="I6" i="11" s="1"/>
  <c r="H5" i="11"/>
  <c r="H6" i="11" s="1"/>
  <c r="G5" i="11"/>
  <c r="G6" i="11" s="1"/>
  <c r="F5" i="11"/>
  <c r="F6" i="11" s="1"/>
  <c r="E5" i="11"/>
  <c r="E6" i="11" s="1"/>
  <c r="D5" i="11"/>
  <c r="C5" i="11"/>
  <c r="C6" i="11" s="1"/>
  <c r="M4" i="11"/>
  <c r="L4" i="11"/>
  <c r="K4" i="11"/>
  <c r="J4" i="11"/>
  <c r="I4" i="11"/>
  <c r="H4" i="11"/>
  <c r="G4" i="11"/>
  <c r="F4" i="11"/>
  <c r="E4" i="11"/>
  <c r="D4" i="11"/>
  <c r="C4" i="11"/>
  <c r="M3" i="11"/>
  <c r="L3" i="11"/>
  <c r="K3" i="11"/>
  <c r="J3" i="11"/>
  <c r="I3" i="11"/>
  <c r="H3" i="11"/>
  <c r="G3" i="11"/>
  <c r="F3" i="11"/>
  <c r="E3" i="11"/>
  <c r="D3" i="11"/>
  <c r="C3" i="11"/>
  <c r="N38" i="4" l="1"/>
  <c r="M38" i="4"/>
  <c r="L38" i="4"/>
  <c r="K38" i="4"/>
  <c r="J38" i="4"/>
  <c r="I38" i="4"/>
  <c r="H38" i="4"/>
  <c r="G38" i="4"/>
  <c r="F38" i="4"/>
  <c r="E38" i="4"/>
  <c r="D38" i="4"/>
  <c r="C38" i="4"/>
  <c r="B38" i="4"/>
  <c r="N37" i="4"/>
  <c r="M37" i="4"/>
  <c r="L37" i="4"/>
  <c r="K37" i="4"/>
  <c r="J37" i="4"/>
  <c r="I37" i="4"/>
  <c r="H37" i="4"/>
  <c r="G37" i="4"/>
  <c r="F37" i="4"/>
  <c r="E37" i="4"/>
  <c r="D37" i="4"/>
  <c r="C37" i="4"/>
  <c r="B37" i="4"/>
  <c r="N36" i="4"/>
  <c r="M36" i="4"/>
  <c r="L36" i="4"/>
  <c r="K36" i="4"/>
  <c r="J36" i="4"/>
  <c r="I36" i="4"/>
  <c r="H36" i="4"/>
  <c r="G36" i="4"/>
  <c r="F36" i="4"/>
  <c r="E36" i="4"/>
  <c r="D36" i="4"/>
  <c r="C36" i="4"/>
  <c r="B36" i="4"/>
  <c r="N35" i="4"/>
  <c r="M35" i="4"/>
  <c r="L35" i="4"/>
  <c r="K35" i="4"/>
  <c r="J35" i="4"/>
  <c r="I35" i="4"/>
  <c r="H35" i="4"/>
  <c r="G35" i="4"/>
  <c r="F35" i="4"/>
  <c r="E35" i="4"/>
  <c r="D35" i="4"/>
  <c r="C35" i="4"/>
  <c r="B35" i="4"/>
  <c r="N34" i="4"/>
  <c r="M34" i="4"/>
  <c r="L34" i="4"/>
  <c r="K34" i="4"/>
  <c r="J34" i="4"/>
  <c r="I34" i="4"/>
  <c r="H34" i="4"/>
  <c r="G34" i="4"/>
  <c r="F34" i="4"/>
  <c r="E34" i="4"/>
  <c r="D34" i="4"/>
  <c r="C34" i="4"/>
  <c r="B34" i="4"/>
  <c r="N33" i="4"/>
  <c r="M33" i="4"/>
  <c r="L33" i="4"/>
  <c r="K33" i="4"/>
  <c r="J33" i="4"/>
  <c r="I33" i="4"/>
  <c r="H33" i="4"/>
  <c r="G33" i="4"/>
  <c r="F33" i="4"/>
  <c r="E33" i="4"/>
  <c r="D33" i="4"/>
  <c r="C33" i="4"/>
  <c r="B33" i="4"/>
  <c r="N32" i="4"/>
  <c r="M32" i="4"/>
  <c r="L32" i="4"/>
  <c r="K32" i="4"/>
  <c r="J32" i="4"/>
  <c r="I32" i="4"/>
  <c r="H32" i="4"/>
  <c r="G32" i="4"/>
  <c r="F32" i="4"/>
  <c r="E32" i="4"/>
  <c r="D32" i="4"/>
  <c r="C32" i="4"/>
  <c r="B32" i="4"/>
  <c r="N31" i="4"/>
  <c r="M31" i="4"/>
  <c r="L31" i="4"/>
  <c r="K31" i="4"/>
  <c r="J31" i="4"/>
  <c r="I31" i="4"/>
  <c r="H31" i="4"/>
  <c r="G31" i="4"/>
  <c r="F31" i="4"/>
  <c r="E31" i="4"/>
  <c r="D31" i="4"/>
  <c r="C31" i="4"/>
  <c r="B31" i="4"/>
  <c r="N30" i="4"/>
  <c r="M30" i="4"/>
  <c r="L30" i="4"/>
  <c r="K30" i="4"/>
  <c r="J30" i="4"/>
  <c r="I30" i="4"/>
  <c r="H30" i="4"/>
  <c r="G30" i="4"/>
  <c r="F30" i="4"/>
  <c r="E30" i="4"/>
  <c r="D30" i="4"/>
  <c r="C30" i="4"/>
  <c r="B30" i="4"/>
  <c r="N29" i="4"/>
  <c r="M29" i="4"/>
  <c r="L29" i="4"/>
  <c r="K29" i="4"/>
  <c r="J29" i="4"/>
  <c r="I29" i="4"/>
  <c r="H29" i="4"/>
  <c r="G29" i="4"/>
  <c r="F29" i="4"/>
  <c r="E29" i="4"/>
  <c r="D29" i="4"/>
  <c r="C29" i="4"/>
  <c r="B29" i="4"/>
  <c r="N28" i="4"/>
  <c r="M28" i="4"/>
  <c r="L28" i="4"/>
  <c r="K28" i="4"/>
  <c r="J28" i="4"/>
  <c r="I28" i="4"/>
  <c r="H28" i="4"/>
  <c r="G28" i="4"/>
  <c r="F28" i="4"/>
  <c r="E28" i="4"/>
  <c r="D28" i="4"/>
  <c r="C28" i="4"/>
  <c r="B28" i="4"/>
  <c r="N27" i="4"/>
  <c r="M27" i="4"/>
  <c r="L27" i="4"/>
  <c r="K27" i="4"/>
  <c r="J27" i="4"/>
  <c r="I27" i="4"/>
  <c r="H27" i="4"/>
  <c r="G27" i="4"/>
  <c r="F27" i="4"/>
  <c r="E27" i="4"/>
  <c r="D27" i="4"/>
  <c r="C27" i="4"/>
  <c r="B27" i="4"/>
  <c r="N26" i="4"/>
  <c r="M26" i="4"/>
  <c r="L26" i="4"/>
  <c r="K26" i="4"/>
  <c r="J26" i="4"/>
  <c r="I26" i="4"/>
  <c r="H26" i="4"/>
  <c r="G26" i="4"/>
  <c r="F26" i="4"/>
  <c r="E26" i="4"/>
  <c r="D26" i="4"/>
  <c r="C26" i="4"/>
  <c r="B26" i="4"/>
  <c r="N25" i="4"/>
  <c r="M25" i="4"/>
  <c r="L25" i="4"/>
  <c r="K25" i="4"/>
  <c r="J25" i="4"/>
  <c r="I25" i="4"/>
  <c r="H25" i="4"/>
  <c r="G25" i="4"/>
  <c r="F25" i="4"/>
  <c r="E25" i="4"/>
  <c r="D25" i="4"/>
  <c r="C25" i="4"/>
  <c r="B25" i="4"/>
  <c r="N24" i="4"/>
  <c r="M24" i="4"/>
  <c r="L24" i="4"/>
  <c r="K24" i="4"/>
  <c r="J24" i="4"/>
  <c r="I24" i="4"/>
  <c r="H24" i="4"/>
  <c r="G24" i="4"/>
  <c r="F24" i="4"/>
  <c r="E24" i="4"/>
  <c r="D24" i="4"/>
  <c r="C24" i="4"/>
  <c r="B24" i="4"/>
  <c r="N23" i="4"/>
  <c r="M23" i="4"/>
  <c r="L23" i="4"/>
  <c r="K23" i="4"/>
  <c r="J23" i="4"/>
  <c r="I23" i="4"/>
  <c r="H23" i="4"/>
  <c r="G23" i="4"/>
  <c r="F23" i="4"/>
  <c r="E23" i="4"/>
  <c r="D23" i="4"/>
  <c r="C23" i="4"/>
  <c r="B23" i="4"/>
  <c r="N22" i="4"/>
  <c r="M22" i="4"/>
  <c r="L22" i="4"/>
  <c r="K22" i="4"/>
  <c r="J22" i="4"/>
  <c r="I22" i="4"/>
  <c r="H22" i="4"/>
  <c r="G22" i="4"/>
  <c r="F22" i="4"/>
  <c r="E22" i="4"/>
  <c r="D22" i="4"/>
  <c r="C22" i="4"/>
  <c r="B22" i="4"/>
  <c r="N21" i="4"/>
  <c r="M21" i="4"/>
  <c r="L21" i="4"/>
  <c r="K21" i="4"/>
  <c r="J21" i="4"/>
  <c r="I21" i="4"/>
  <c r="H21" i="4"/>
  <c r="G21" i="4"/>
  <c r="F21" i="4"/>
  <c r="E21" i="4"/>
  <c r="D21" i="4"/>
  <c r="C21" i="4"/>
  <c r="B21" i="4"/>
  <c r="N20" i="4"/>
  <c r="M20" i="4"/>
  <c r="L20" i="4"/>
  <c r="K20" i="4"/>
  <c r="J20" i="4"/>
  <c r="I20" i="4"/>
  <c r="H20" i="4"/>
  <c r="G20" i="4"/>
  <c r="F20" i="4"/>
  <c r="E20" i="4"/>
  <c r="D20" i="4"/>
  <c r="C20" i="4"/>
  <c r="B20" i="4"/>
  <c r="N19" i="4"/>
  <c r="M19" i="4"/>
  <c r="L19" i="4"/>
  <c r="K19" i="4"/>
  <c r="J19" i="4"/>
  <c r="I19" i="4"/>
  <c r="H19" i="4"/>
  <c r="G19" i="4"/>
  <c r="F19" i="4"/>
  <c r="E19" i="4"/>
  <c r="D19" i="4"/>
  <c r="C19" i="4"/>
  <c r="B19" i="4"/>
  <c r="N18" i="4"/>
  <c r="M18" i="4"/>
  <c r="L18" i="4"/>
  <c r="K18" i="4"/>
  <c r="J18" i="4"/>
  <c r="I18" i="4"/>
  <c r="H18" i="4"/>
  <c r="G18" i="4"/>
  <c r="F18" i="4"/>
  <c r="E18" i="4"/>
  <c r="D18" i="4"/>
  <c r="C18" i="4"/>
  <c r="B18" i="4"/>
  <c r="N17" i="4"/>
  <c r="M17" i="4"/>
  <c r="L17" i="4"/>
  <c r="K17" i="4"/>
  <c r="J17" i="4"/>
  <c r="I17" i="4"/>
  <c r="H17" i="4"/>
  <c r="G17" i="4"/>
  <c r="F17" i="4"/>
  <c r="E17" i="4"/>
  <c r="D17" i="4"/>
  <c r="C17" i="4"/>
  <c r="B17" i="4"/>
  <c r="N16" i="4"/>
  <c r="M16" i="4"/>
  <c r="L16" i="4"/>
  <c r="K16" i="4"/>
  <c r="J16" i="4"/>
  <c r="I16" i="4"/>
  <c r="H16" i="4"/>
  <c r="G16" i="4"/>
  <c r="F16" i="4"/>
  <c r="E16" i="4"/>
  <c r="D16" i="4"/>
  <c r="C16" i="4"/>
  <c r="B16" i="4"/>
  <c r="N15" i="4"/>
  <c r="M15" i="4"/>
  <c r="L15" i="4"/>
  <c r="K15" i="4"/>
  <c r="J15" i="4"/>
  <c r="I15" i="4"/>
  <c r="H15" i="4"/>
  <c r="G15" i="4"/>
  <c r="F15" i="4"/>
  <c r="E15" i="4"/>
  <c r="D15" i="4"/>
  <c r="C15" i="4"/>
  <c r="B15" i="4"/>
  <c r="N14" i="4"/>
  <c r="M14" i="4"/>
  <c r="L14" i="4"/>
  <c r="K14" i="4"/>
  <c r="J14" i="4"/>
  <c r="I14" i="4"/>
  <c r="H14" i="4"/>
  <c r="G14" i="4"/>
  <c r="F14" i="4"/>
  <c r="E14" i="4"/>
  <c r="D14" i="4"/>
  <c r="C14" i="4"/>
  <c r="B14" i="4"/>
  <c r="N13" i="4"/>
  <c r="M13" i="4"/>
  <c r="L13" i="4"/>
  <c r="K13" i="4"/>
  <c r="J13" i="4"/>
  <c r="I13" i="4"/>
  <c r="H13" i="4"/>
  <c r="G13" i="4"/>
  <c r="F13" i="4"/>
  <c r="E13" i="4"/>
  <c r="D13" i="4"/>
  <c r="C13" i="4"/>
  <c r="B13" i="4"/>
  <c r="N12" i="4"/>
  <c r="M12" i="4"/>
  <c r="L12" i="4"/>
  <c r="K12" i="4"/>
  <c r="J12" i="4"/>
  <c r="I12" i="4"/>
  <c r="H12" i="4"/>
  <c r="G12" i="4"/>
  <c r="F12" i="4"/>
  <c r="E12" i="4"/>
  <c r="D12" i="4"/>
  <c r="C12" i="4"/>
  <c r="B12" i="4"/>
  <c r="N11" i="4"/>
  <c r="M11" i="4"/>
  <c r="L11" i="4"/>
  <c r="K11" i="4"/>
  <c r="J11" i="4"/>
  <c r="I11" i="4"/>
  <c r="H11" i="4"/>
  <c r="G11" i="4"/>
  <c r="F11" i="4"/>
  <c r="E11" i="4"/>
  <c r="D11" i="4"/>
  <c r="C11" i="4"/>
  <c r="B11" i="4"/>
  <c r="N10" i="4"/>
  <c r="M10" i="4"/>
  <c r="L10" i="4"/>
  <c r="K10" i="4"/>
  <c r="J10" i="4"/>
  <c r="I10" i="4"/>
  <c r="H10" i="4"/>
  <c r="G10" i="4"/>
  <c r="F10" i="4"/>
  <c r="E10" i="4"/>
  <c r="D10" i="4"/>
  <c r="C10" i="4"/>
  <c r="B10" i="4"/>
  <c r="N9" i="4"/>
  <c r="M9" i="4"/>
  <c r="L9" i="4"/>
  <c r="K9" i="4"/>
  <c r="J9" i="4"/>
  <c r="I9" i="4"/>
  <c r="H9" i="4"/>
  <c r="G9" i="4"/>
  <c r="F9" i="4"/>
  <c r="E9" i="4"/>
  <c r="D9" i="4"/>
  <c r="C9" i="4"/>
  <c r="B9" i="4"/>
  <c r="N8" i="4"/>
  <c r="M8" i="4"/>
  <c r="L8" i="4"/>
  <c r="K8" i="4"/>
  <c r="J8" i="4"/>
  <c r="I8" i="4"/>
  <c r="H8" i="4"/>
  <c r="G8" i="4"/>
  <c r="F8" i="4"/>
  <c r="E8" i="4"/>
  <c r="D8" i="4"/>
  <c r="C8" i="4"/>
  <c r="B8" i="4"/>
  <c r="N7" i="4"/>
  <c r="M7" i="4"/>
  <c r="L7" i="4"/>
  <c r="K7" i="4"/>
  <c r="J7" i="4"/>
  <c r="I7" i="4"/>
  <c r="H7" i="4"/>
  <c r="G7" i="4"/>
  <c r="F7" i="4"/>
  <c r="E7" i="4"/>
  <c r="D7" i="4"/>
  <c r="C7" i="4"/>
  <c r="B7" i="4"/>
  <c r="N6" i="4"/>
  <c r="M6" i="4"/>
  <c r="L6" i="4"/>
  <c r="K6" i="4"/>
  <c r="J6" i="4"/>
  <c r="I6" i="4"/>
  <c r="H6" i="4"/>
  <c r="G6" i="4"/>
  <c r="F6" i="4"/>
  <c r="E6" i="4"/>
  <c r="D6" i="4"/>
  <c r="C6" i="4"/>
  <c r="B6" i="4"/>
  <c r="N5" i="4"/>
  <c r="M5" i="4"/>
  <c r="L5" i="4"/>
  <c r="K5" i="4"/>
  <c r="J5" i="4"/>
  <c r="I5" i="4"/>
  <c r="H5" i="4"/>
  <c r="G5" i="4"/>
  <c r="F5" i="4"/>
  <c r="E5" i="4"/>
  <c r="D5" i="4"/>
  <c r="M74" i="10" l="1"/>
  <c r="L74" i="10"/>
  <c r="K74" i="10"/>
  <c r="J74" i="10"/>
  <c r="I74" i="10"/>
  <c r="H74" i="10"/>
  <c r="G74" i="10"/>
  <c r="F74" i="10"/>
  <c r="E74" i="10"/>
  <c r="D74" i="10"/>
  <c r="C74" i="10"/>
  <c r="M73" i="10"/>
  <c r="L73" i="10"/>
  <c r="K73" i="10"/>
  <c r="J73" i="10"/>
  <c r="I73" i="10"/>
  <c r="H73" i="10"/>
  <c r="G73" i="10"/>
  <c r="F73" i="10"/>
  <c r="E73" i="10"/>
  <c r="D73" i="10"/>
  <c r="C73" i="10"/>
  <c r="M72" i="10"/>
  <c r="L72" i="10"/>
  <c r="K72" i="10"/>
  <c r="J72" i="10"/>
  <c r="I72" i="10"/>
  <c r="H72" i="10"/>
  <c r="G72" i="10"/>
  <c r="F72" i="10"/>
  <c r="E72" i="10"/>
  <c r="D72" i="10"/>
  <c r="C72" i="10"/>
  <c r="M71" i="10"/>
  <c r="L71" i="10"/>
  <c r="K71" i="10"/>
  <c r="J71" i="10"/>
  <c r="I71" i="10"/>
  <c r="H71" i="10"/>
  <c r="G71" i="10"/>
  <c r="F71" i="10"/>
  <c r="E71" i="10"/>
  <c r="D71" i="10"/>
  <c r="C71" i="10"/>
  <c r="M70" i="10"/>
  <c r="L70" i="10"/>
  <c r="K70" i="10"/>
  <c r="J70" i="10"/>
  <c r="I70" i="10"/>
  <c r="H70" i="10"/>
  <c r="G70" i="10"/>
  <c r="F70" i="10"/>
  <c r="E70" i="10"/>
  <c r="D70" i="10"/>
  <c r="C70" i="10"/>
  <c r="M69" i="10"/>
  <c r="L69" i="10"/>
  <c r="K69" i="10"/>
  <c r="J69" i="10"/>
  <c r="I69" i="10"/>
  <c r="H69" i="10"/>
  <c r="G69" i="10"/>
  <c r="F69" i="10"/>
  <c r="E69" i="10"/>
  <c r="D69" i="10"/>
  <c r="C69" i="10"/>
  <c r="M68" i="10"/>
  <c r="L68" i="10"/>
  <c r="K68" i="10"/>
  <c r="J68" i="10"/>
  <c r="I68" i="10"/>
  <c r="H68" i="10"/>
  <c r="G68" i="10"/>
  <c r="F68" i="10"/>
  <c r="E68" i="10"/>
  <c r="D68" i="10"/>
  <c r="C68" i="10"/>
  <c r="M67" i="10"/>
  <c r="L67" i="10"/>
  <c r="K67" i="10"/>
  <c r="J67" i="10"/>
  <c r="I67" i="10"/>
  <c r="H67" i="10"/>
  <c r="G67" i="10"/>
  <c r="F67" i="10"/>
  <c r="E67" i="10"/>
  <c r="D67" i="10"/>
  <c r="C67" i="10"/>
  <c r="M66" i="10"/>
  <c r="L66" i="10"/>
  <c r="K66" i="10"/>
  <c r="J66" i="10"/>
  <c r="I66" i="10"/>
  <c r="H66" i="10"/>
  <c r="G66" i="10"/>
  <c r="F66" i="10"/>
  <c r="E66" i="10"/>
  <c r="D66" i="10"/>
  <c r="C66" i="10"/>
  <c r="M65" i="10"/>
  <c r="L65" i="10"/>
  <c r="K65" i="10"/>
  <c r="J65" i="10"/>
  <c r="I65" i="10"/>
  <c r="H65" i="10"/>
  <c r="G65" i="10"/>
  <c r="F65" i="10"/>
  <c r="E65" i="10"/>
  <c r="D65" i="10"/>
  <c r="C65" i="10"/>
  <c r="A7" i="9"/>
  <c r="A8" i="9"/>
  <c r="A9" i="9"/>
  <c r="B9" i="9"/>
  <c r="C9" i="9"/>
  <c r="D9" i="9"/>
  <c r="E9" i="9"/>
  <c r="F9" i="9"/>
  <c r="G9" i="9"/>
  <c r="H9" i="9"/>
  <c r="I9" i="9"/>
  <c r="J9" i="9"/>
  <c r="K9" i="9"/>
  <c r="L9" i="9"/>
  <c r="M9" i="9"/>
  <c r="N9" i="9"/>
  <c r="A10" i="9"/>
  <c r="B10" i="9"/>
  <c r="C10" i="9"/>
  <c r="D10" i="9"/>
  <c r="E10" i="9"/>
  <c r="F10" i="9"/>
  <c r="G10" i="9"/>
  <c r="H10" i="9"/>
  <c r="I10" i="9"/>
  <c r="J10" i="9"/>
  <c r="K10" i="9"/>
  <c r="L10" i="9"/>
  <c r="M10" i="9"/>
  <c r="N10" i="9"/>
  <c r="A11" i="9"/>
  <c r="B11" i="9"/>
  <c r="C11" i="9"/>
  <c r="D11" i="9"/>
  <c r="E11" i="9"/>
  <c r="F11" i="9"/>
  <c r="G11" i="9"/>
  <c r="H11" i="9"/>
  <c r="I11" i="9"/>
  <c r="J11" i="9"/>
  <c r="K11" i="9"/>
  <c r="L11" i="9"/>
  <c r="M11" i="9"/>
  <c r="N11" i="9"/>
  <c r="A12" i="9"/>
  <c r="B12" i="9"/>
  <c r="C12" i="9"/>
  <c r="D12" i="9"/>
  <c r="E12" i="9"/>
  <c r="F12" i="9"/>
  <c r="G12" i="9"/>
  <c r="H12" i="9"/>
  <c r="I12" i="9"/>
  <c r="J12" i="9"/>
  <c r="K12" i="9"/>
  <c r="L12" i="9"/>
  <c r="M12" i="9"/>
  <c r="N12" i="9"/>
  <c r="A13" i="9"/>
  <c r="B13" i="9"/>
  <c r="C13" i="9"/>
  <c r="D13" i="9"/>
  <c r="E13" i="9"/>
  <c r="F13" i="9"/>
  <c r="G13" i="9"/>
  <c r="H13" i="9"/>
  <c r="I13" i="9"/>
  <c r="J13" i="9"/>
  <c r="K13" i="9"/>
  <c r="L13" i="9"/>
  <c r="M13" i="9"/>
  <c r="N13" i="9"/>
  <c r="A14" i="9"/>
  <c r="B14" i="9"/>
  <c r="C14" i="9"/>
  <c r="D14" i="9"/>
  <c r="E14" i="9"/>
  <c r="F14" i="9"/>
  <c r="G14" i="9"/>
  <c r="H14" i="9"/>
  <c r="I14" i="9"/>
  <c r="J14" i="9"/>
  <c r="K14" i="9"/>
  <c r="L14" i="9"/>
  <c r="M14" i="9"/>
  <c r="N14" i="9"/>
  <c r="A15" i="9"/>
  <c r="B15" i="9"/>
  <c r="C15" i="9"/>
  <c r="D15" i="9"/>
  <c r="E15" i="9"/>
  <c r="F15" i="9"/>
  <c r="G15" i="9"/>
  <c r="H15" i="9"/>
  <c r="I15" i="9"/>
  <c r="J15" i="9"/>
  <c r="K15" i="9"/>
  <c r="L15" i="9"/>
  <c r="M15" i="9"/>
  <c r="N15" i="9"/>
  <c r="A6" i="9"/>
  <c r="A3" i="9"/>
  <c r="A2" i="9"/>
  <c r="A1" i="9"/>
  <c r="A7" i="8"/>
  <c r="A8" i="8"/>
  <c r="A9" i="8"/>
  <c r="A10" i="8"/>
  <c r="A11" i="8"/>
  <c r="A12" i="8"/>
  <c r="A13" i="8"/>
  <c r="A14" i="8"/>
  <c r="A15" i="8"/>
  <c r="A6" i="8"/>
  <c r="A3" i="8"/>
  <c r="A2" i="8"/>
  <c r="A1" i="8"/>
  <c r="A7" i="7"/>
  <c r="A8" i="7"/>
  <c r="A9" i="7"/>
  <c r="A10" i="7"/>
  <c r="A11" i="7"/>
  <c r="A12" i="7"/>
  <c r="A13" i="7"/>
  <c r="A14" i="7"/>
  <c r="A15" i="7"/>
  <c r="A6" i="7"/>
  <c r="A3" i="7"/>
  <c r="A2" i="7"/>
  <c r="A1" i="7"/>
  <c r="A2" i="6"/>
  <c r="A3" i="6"/>
  <c r="A6" i="6"/>
  <c r="A7" i="6"/>
  <c r="A8" i="6"/>
  <c r="A9" i="6"/>
  <c r="A10" i="6"/>
  <c r="A11" i="6"/>
  <c r="A12" i="6"/>
  <c r="A13" i="6"/>
  <c r="A14" i="6"/>
  <c r="A15" i="6"/>
  <c r="A1" i="6"/>
  <c r="C7" i="9"/>
  <c r="B7" i="9"/>
  <c r="D7" i="9"/>
  <c r="E7" i="9"/>
  <c r="F7" i="9"/>
  <c r="G7" i="9"/>
  <c r="H7" i="9"/>
  <c r="I7" i="9"/>
  <c r="J7" i="9"/>
  <c r="K7" i="9"/>
  <c r="L7" i="9"/>
  <c r="M7" i="9"/>
  <c r="N7" i="9"/>
  <c r="C8" i="9"/>
  <c r="B8" i="9"/>
  <c r="D8" i="9"/>
  <c r="E8" i="9"/>
  <c r="F8" i="9"/>
  <c r="G8" i="9"/>
  <c r="H8" i="9"/>
  <c r="I8" i="9"/>
  <c r="J8" i="9"/>
  <c r="K8" i="9"/>
  <c r="L8" i="9"/>
  <c r="M8" i="9"/>
  <c r="N8" i="9"/>
  <c r="C13" i="7"/>
  <c r="B13" i="7"/>
  <c r="D13" i="7"/>
  <c r="E13" i="7"/>
  <c r="F13" i="7"/>
  <c r="G13" i="7"/>
  <c r="H13" i="7"/>
  <c r="I13" i="7"/>
  <c r="J13" i="7"/>
  <c r="K13" i="7"/>
  <c r="L13" i="7"/>
  <c r="M13" i="7"/>
  <c r="N13" i="7"/>
  <c r="C14" i="7"/>
  <c r="B14" i="7"/>
  <c r="D14" i="7"/>
  <c r="E14" i="7"/>
  <c r="F14" i="7"/>
  <c r="G14" i="7"/>
  <c r="H14" i="7"/>
  <c r="I14" i="7"/>
  <c r="J14" i="7"/>
  <c r="K14" i="7"/>
  <c r="L14" i="7"/>
  <c r="M14" i="7"/>
  <c r="N14" i="7"/>
  <c r="C15" i="7"/>
  <c r="B15" i="7"/>
  <c r="D15" i="7"/>
  <c r="E15" i="7"/>
  <c r="F15" i="7"/>
  <c r="G15" i="7"/>
  <c r="H15" i="7"/>
  <c r="I15" i="7"/>
  <c r="J15" i="7"/>
  <c r="K15" i="7"/>
  <c r="L15" i="7"/>
  <c r="M15" i="7"/>
  <c r="N15" i="7"/>
  <c r="C6" i="9"/>
  <c r="B6" i="9"/>
  <c r="D6" i="9"/>
  <c r="E6" i="9"/>
  <c r="F6" i="9"/>
  <c r="G6" i="9"/>
  <c r="H6" i="9"/>
  <c r="I6" i="9"/>
  <c r="J6" i="9"/>
  <c r="K6" i="9"/>
  <c r="L6" i="9"/>
  <c r="M6" i="9"/>
  <c r="N6" i="9"/>
  <c r="C6" i="6"/>
  <c r="B6" i="6"/>
  <c r="D6" i="6"/>
  <c r="E6" i="6"/>
  <c r="F6" i="6"/>
  <c r="G6" i="6"/>
  <c r="H6" i="6"/>
  <c r="I6" i="6"/>
  <c r="J6" i="6"/>
  <c r="K6" i="6"/>
  <c r="L6" i="6"/>
  <c r="M6" i="6"/>
  <c r="N6" i="6"/>
  <c r="C7" i="6"/>
  <c r="C8" i="10" s="1"/>
  <c r="B7" i="6"/>
  <c r="D7" i="6"/>
  <c r="D8" i="10" s="1"/>
  <c r="E7" i="6"/>
  <c r="F7" i="6"/>
  <c r="E8" i="10" s="1"/>
  <c r="G7" i="6"/>
  <c r="F8" i="10" s="1"/>
  <c r="H7" i="6"/>
  <c r="G8" i="10" s="1"/>
  <c r="I7" i="6"/>
  <c r="H8" i="10" s="1"/>
  <c r="J7" i="6"/>
  <c r="I8" i="10" s="1"/>
  <c r="K7" i="6"/>
  <c r="J8" i="10" s="1"/>
  <c r="L7" i="6"/>
  <c r="K8" i="10" s="1"/>
  <c r="M7" i="6"/>
  <c r="L8" i="10" s="1"/>
  <c r="N7" i="6"/>
  <c r="M8" i="10" s="1"/>
  <c r="C8" i="6"/>
  <c r="B8" i="6"/>
  <c r="D8" i="6"/>
  <c r="E8" i="6"/>
  <c r="F8" i="6"/>
  <c r="G8" i="6"/>
  <c r="H8" i="6"/>
  <c r="I8" i="6"/>
  <c r="J8" i="6"/>
  <c r="K8" i="6"/>
  <c r="L8" i="6"/>
  <c r="M8" i="6"/>
  <c r="N8" i="6"/>
  <c r="C9" i="6"/>
  <c r="B9" i="6"/>
  <c r="D9" i="6"/>
  <c r="E9" i="6"/>
  <c r="F9" i="6"/>
  <c r="G9" i="6"/>
  <c r="H9" i="6"/>
  <c r="I9" i="6"/>
  <c r="J9" i="6"/>
  <c r="K9" i="6"/>
  <c r="L9" i="6"/>
  <c r="M9" i="6"/>
  <c r="N9" i="6"/>
  <c r="C10" i="6"/>
  <c r="B10" i="6"/>
  <c r="D10" i="6"/>
  <c r="E10" i="6"/>
  <c r="F10" i="6"/>
  <c r="G10" i="6"/>
  <c r="H10" i="6"/>
  <c r="I10" i="6"/>
  <c r="J10" i="6"/>
  <c r="K10" i="6"/>
  <c r="L10" i="6"/>
  <c r="M10" i="6"/>
  <c r="N10" i="6"/>
  <c r="C11" i="6"/>
  <c r="B11" i="6"/>
  <c r="D11" i="6"/>
  <c r="E11" i="6"/>
  <c r="F11" i="6"/>
  <c r="G11" i="6"/>
  <c r="H11" i="6"/>
  <c r="I11" i="6"/>
  <c r="J11" i="6"/>
  <c r="K11" i="6"/>
  <c r="L11" i="6"/>
  <c r="M11" i="6"/>
  <c r="N11" i="6"/>
  <c r="C12" i="6"/>
  <c r="B12" i="6"/>
  <c r="D12" i="6"/>
  <c r="E12" i="6"/>
  <c r="F12" i="6"/>
  <c r="G12" i="6"/>
  <c r="H12" i="6"/>
  <c r="I12" i="6"/>
  <c r="J12" i="6"/>
  <c r="K12" i="6"/>
  <c r="L12" i="6"/>
  <c r="M12" i="6"/>
  <c r="N12" i="6"/>
  <c r="C13" i="6"/>
  <c r="B13" i="6"/>
  <c r="D13" i="6"/>
  <c r="E13" i="6"/>
  <c r="F13" i="6"/>
  <c r="G13" i="6"/>
  <c r="H13" i="6"/>
  <c r="I13" i="6"/>
  <c r="J13" i="6"/>
  <c r="K13" i="6"/>
  <c r="L13" i="6"/>
  <c r="M13" i="6"/>
  <c r="N13" i="6"/>
  <c r="C14" i="6"/>
  <c r="B14" i="6"/>
  <c r="D14" i="6"/>
  <c r="E14" i="6"/>
  <c r="F14" i="6"/>
  <c r="G14" i="6"/>
  <c r="H14" i="6"/>
  <c r="I14" i="6"/>
  <c r="J14" i="6"/>
  <c r="K14" i="6"/>
  <c r="L14" i="6"/>
  <c r="M14" i="6"/>
  <c r="N14" i="6"/>
  <c r="C15" i="6"/>
  <c r="B15" i="6"/>
  <c r="D15" i="6"/>
  <c r="E15" i="6"/>
  <c r="F15" i="6"/>
  <c r="G15" i="6"/>
  <c r="H15" i="6"/>
  <c r="I15" i="6"/>
  <c r="J15" i="6"/>
  <c r="K15" i="6"/>
  <c r="L15" i="6"/>
  <c r="M15" i="6"/>
  <c r="N15" i="6"/>
  <c r="C6" i="8"/>
  <c r="B6" i="8"/>
  <c r="D6" i="8"/>
  <c r="E6" i="8"/>
  <c r="F6" i="8"/>
  <c r="G6" i="8"/>
  <c r="H6" i="8"/>
  <c r="I6" i="8"/>
  <c r="J6" i="8"/>
  <c r="K6" i="8"/>
  <c r="L6" i="8"/>
  <c r="M6" i="8"/>
  <c r="N6" i="8"/>
  <c r="C7" i="8"/>
  <c r="B7" i="8"/>
  <c r="D7" i="8"/>
  <c r="E7" i="8"/>
  <c r="F7" i="8"/>
  <c r="G7" i="8"/>
  <c r="H7" i="8"/>
  <c r="I7" i="8"/>
  <c r="J7" i="8"/>
  <c r="K7" i="8"/>
  <c r="L7" i="8"/>
  <c r="M7" i="8"/>
  <c r="N7" i="8"/>
  <c r="C8" i="8"/>
  <c r="B8" i="8"/>
  <c r="D8" i="8"/>
  <c r="E8" i="8"/>
  <c r="F8" i="8"/>
  <c r="G8" i="8"/>
  <c r="H8" i="8"/>
  <c r="I8" i="8"/>
  <c r="J8" i="8"/>
  <c r="K8" i="8"/>
  <c r="L8" i="8"/>
  <c r="M8" i="8"/>
  <c r="N8" i="8"/>
  <c r="C9" i="8"/>
  <c r="B9" i="8"/>
  <c r="D9" i="8"/>
  <c r="E9" i="8"/>
  <c r="F9" i="8"/>
  <c r="G9" i="8"/>
  <c r="H9" i="8"/>
  <c r="I9" i="8"/>
  <c r="J9" i="8"/>
  <c r="K9" i="8"/>
  <c r="L9" i="8"/>
  <c r="M9" i="8"/>
  <c r="N9" i="8"/>
  <c r="C10" i="8"/>
  <c r="B10" i="8"/>
  <c r="D10" i="8"/>
  <c r="E10" i="8"/>
  <c r="F10" i="8"/>
  <c r="G10" i="8"/>
  <c r="H10" i="8"/>
  <c r="I10" i="8"/>
  <c r="J10" i="8"/>
  <c r="K10" i="8"/>
  <c r="L10" i="8"/>
  <c r="M10" i="8"/>
  <c r="N10" i="8"/>
  <c r="C11" i="8"/>
  <c r="B11" i="8"/>
  <c r="D11" i="8"/>
  <c r="E11" i="8"/>
  <c r="F11" i="8"/>
  <c r="G11" i="8"/>
  <c r="H11" i="8"/>
  <c r="I11" i="8"/>
  <c r="J11" i="8"/>
  <c r="K11" i="8"/>
  <c r="L11" i="8"/>
  <c r="M11" i="8"/>
  <c r="N11" i="8"/>
  <c r="C12" i="8"/>
  <c r="B12" i="8"/>
  <c r="D12" i="8"/>
  <c r="E12" i="8"/>
  <c r="F12" i="8"/>
  <c r="G12" i="8"/>
  <c r="H12" i="8"/>
  <c r="I12" i="8"/>
  <c r="J12" i="8"/>
  <c r="K12" i="8"/>
  <c r="L12" i="8"/>
  <c r="M12" i="8"/>
  <c r="N12" i="8"/>
  <c r="C13" i="8"/>
  <c r="B13" i="8"/>
  <c r="D13" i="8"/>
  <c r="E13" i="8"/>
  <c r="F13" i="8"/>
  <c r="G13" i="8"/>
  <c r="H13" i="8"/>
  <c r="I13" i="8"/>
  <c r="J13" i="8"/>
  <c r="K13" i="8"/>
  <c r="L13" i="8"/>
  <c r="M13" i="8"/>
  <c r="N13" i="8"/>
  <c r="C14" i="8"/>
  <c r="B14" i="8"/>
  <c r="D14" i="8"/>
  <c r="E14" i="8"/>
  <c r="F14" i="8"/>
  <c r="G14" i="8"/>
  <c r="H14" i="8"/>
  <c r="I14" i="8"/>
  <c r="J14" i="8"/>
  <c r="K14" i="8"/>
  <c r="L14" i="8"/>
  <c r="M14" i="8"/>
  <c r="N14" i="8"/>
  <c r="C15" i="8"/>
  <c r="B15" i="8"/>
  <c r="D15" i="8"/>
  <c r="E15" i="8"/>
  <c r="F15" i="8"/>
  <c r="G15" i="8"/>
  <c r="H15" i="8"/>
  <c r="I15" i="8"/>
  <c r="J15" i="8"/>
  <c r="K15" i="8"/>
  <c r="L15" i="8"/>
  <c r="M15" i="8"/>
  <c r="N15" i="8"/>
  <c r="C6" i="7"/>
  <c r="B6" i="7"/>
  <c r="D6" i="7"/>
  <c r="E6" i="7"/>
  <c r="F6" i="7"/>
  <c r="G6" i="7"/>
  <c r="H6" i="7"/>
  <c r="I6" i="7"/>
  <c r="J6" i="7"/>
  <c r="K6" i="7"/>
  <c r="L6" i="7"/>
  <c r="M6" i="7"/>
  <c r="N6" i="7"/>
  <c r="C7" i="7"/>
  <c r="B7" i="7"/>
  <c r="D7" i="7"/>
  <c r="E7" i="7"/>
  <c r="F7" i="7"/>
  <c r="G7" i="7"/>
  <c r="H7" i="7"/>
  <c r="I7" i="7"/>
  <c r="J7" i="7"/>
  <c r="K7" i="7"/>
  <c r="L7" i="7"/>
  <c r="M7" i="7"/>
  <c r="N7" i="7"/>
  <c r="C8" i="7"/>
  <c r="B8" i="7"/>
  <c r="D8" i="7"/>
  <c r="E8" i="7"/>
  <c r="F8" i="7"/>
  <c r="G8" i="7"/>
  <c r="H8" i="7"/>
  <c r="I8" i="7"/>
  <c r="J8" i="7"/>
  <c r="K8" i="7"/>
  <c r="L8" i="7"/>
  <c r="M8" i="7"/>
  <c r="N8" i="7"/>
  <c r="C9" i="7"/>
  <c r="B9" i="7"/>
  <c r="D9" i="7"/>
  <c r="E9" i="7"/>
  <c r="F9" i="7"/>
  <c r="G9" i="7"/>
  <c r="H9" i="7"/>
  <c r="I9" i="7"/>
  <c r="J9" i="7"/>
  <c r="K9" i="7"/>
  <c r="L9" i="7"/>
  <c r="M9" i="7"/>
  <c r="N9" i="7"/>
  <c r="C10" i="7"/>
  <c r="B10" i="7"/>
  <c r="D10" i="7"/>
  <c r="E10" i="7"/>
  <c r="F10" i="7"/>
  <c r="G10" i="7"/>
  <c r="H10" i="7"/>
  <c r="I10" i="7"/>
  <c r="J10" i="7"/>
  <c r="K10" i="7"/>
  <c r="L10" i="7"/>
  <c r="M10" i="7"/>
  <c r="N10" i="7"/>
  <c r="C11" i="7"/>
  <c r="B11" i="7"/>
  <c r="D11" i="7"/>
  <c r="E11" i="7"/>
  <c r="F11" i="7"/>
  <c r="G11" i="7"/>
  <c r="H11" i="7"/>
  <c r="I11" i="7"/>
  <c r="J11" i="7"/>
  <c r="K11" i="7"/>
  <c r="L11" i="7"/>
  <c r="M11" i="7"/>
  <c r="N11" i="7"/>
  <c r="C12" i="7"/>
  <c r="B12" i="7"/>
  <c r="D12" i="7"/>
  <c r="E12" i="7"/>
  <c r="F12" i="7"/>
  <c r="G12" i="7"/>
  <c r="H12" i="7"/>
  <c r="I12" i="7"/>
  <c r="J12" i="7"/>
  <c r="K12" i="7"/>
  <c r="L12" i="7"/>
  <c r="M12" i="7"/>
  <c r="N12" i="7"/>
  <c r="D5" i="8"/>
  <c r="E5" i="8"/>
  <c r="F5" i="9"/>
  <c r="G5" i="9"/>
  <c r="H5" i="8"/>
  <c r="I5" i="8"/>
  <c r="J5" i="9"/>
  <c r="K5" i="9"/>
  <c r="L5" i="8"/>
  <c r="M5" i="8"/>
  <c r="N5" i="9"/>
  <c r="L35" i="10" l="1"/>
  <c r="M31" i="10"/>
  <c r="E31" i="10"/>
  <c r="F29" i="10"/>
  <c r="K35" i="10"/>
  <c r="D35" i="10"/>
  <c r="H31" i="10"/>
  <c r="D27" i="10"/>
  <c r="D26" i="10"/>
  <c r="D24" i="10"/>
  <c r="D25" i="10" s="1"/>
  <c r="D23" i="10"/>
  <c r="I56" i="10"/>
  <c r="I52" i="10"/>
  <c r="I48" i="10"/>
  <c r="C29" i="10"/>
  <c r="J35" i="10"/>
  <c r="F35" i="10"/>
  <c r="K31" i="10"/>
  <c r="G31" i="10"/>
  <c r="D31" i="10"/>
  <c r="M28" i="10"/>
  <c r="I28" i="10"/>
  <c r="E28" i="10"/>
  <c r="C28" i="10"/>
  <c r="J27" i="10"/>
  <c r="J26" i="10"/>
  <c r="J24" i="10"/>
  <c r="J25" i="10" s="1"/>
  <c r="J23" i="10"/>
  <c r="F27" i="10"/>
  <c r="F26" i="10"/>
  <c r="F24" i="10"/>
  <c r="F25" i="10" s="1"/>
  <c r="F23" i="10"/>
  <c r="K21" i="10"/>
  <c r="K22" i="10"/>
  <c r="G21" i="10"/>
  <c r="G22" i="10"/>
  <c r="D21" i="10"/>
  <c r="D22" i="10"/>
  <c r="L56" i="10"/>
  <c r="L52" i="10"/>
  <c r="L48" i="10"/>
  <c r="H56" i="10"/>
  <c r="H52" i="10"/>
  <c r="H48" i="10"/>
  <c r="M51" i="10"/>
  <c r="M50" i="10"/>
  <c r="I50" i="10"/>
  <c r="I51" i="10"/>
  <c r="E51" i="10"/>
  <c r="E50" i="10"/>
  <c r="C51" i="10"/>
  <c r="C50" i="10"/>
  <c r="J55" i="10"/>
  <c r="J54" i="10"/>
  <c r="F55" i="10"/>
  <c r="F54" i="10"/>
  <c r="K47" i="10"/>
  <c r="G47" i="10"/>
  <c r="D47" i="10"/>
  <c r="L53" i="10"/>
  <c r="H53" i="10"/>
  <c r="M49" i="10"/>
  <c r="I49" i="10"/>
  <c r="E49" i="10"/>
  <c r="C49" i="10"/>
  <c r="K46" i="10"/>
  <c r="G46" i="10"/>
  <c r="D46" i="10"/>
  <c r="L45" i="10"/>
  <c r="L44" i="10"/>
  <c r="L42" i="10"/>
  <c r="L43" i="10" s="1"/>
  <c r="L41" i="10"/>
  <c r="H45" i="10"/>
  <c r="H44" i="10"/>
  <c r="H42" i="10"/>
  <c r="H43" i="10" s="1"/>
  <c r="H41" i="10"/>
  <c r="M39" i="10"/>
  <c r="M40" i="10"/>
  <c r="I39" i="10"/>
  <c r="I40" i="10"/>
  <c r="E39" i="10"/>
  <c r="E40" i="10"/>
  <c r="C39" i="10"/>
  <c r="C40" i="10"/>
  <c r="J20" i="10"/>
  <c r="J16" i="10"/>
  <c r="J12" i="10"/>
  <c r="F20" i="10"/>
  <c r="F16" i="10"/>
  <c r="F12" i="10"/>
  <c r="K15" i="10"/>
  <c r="K14" i="10"/>
  <c r="G15" i="10"/>
  <c r="G14" i="10"/>
  <c r="D15" i="10"/>
  <c r="D14" i="10"/>
  <c r="L19" i="10"/>
  <c r="L18" i="10"/>
  <c r="H19" i="10"/>
  <c r="H18" i="10"/>
  <c r="M11" i="10"/>
  <c r="I11" i="10"/>
  <c r="E11" i="10"/>
  <c r="C11" i="10"/>
  <c r="J17" i="10"/>
  <c r="F17" i="10"/>
  <c r="K13" i="10"/>
  <c r="G13" i="10"/>
  <c r="D13" i="10"/>
  <c r="M10" i="10"/>
  <c r="I10" i="10"/>
  <c r="E10" i="10"/>
  <c r="C10" i="10"/>
  <c r="J9" i="10"/>
  <c r="J6" i="10"/>
  <c r="J7" i="10" s="1"/>
  <c r="J5" i="10"/>
  <c r="F9" i="10"/>
  <c r="F6" i="10"/>
  <c r="F7" i="10" s="1"/>
  <c r="F5" i="10"/>
  <c r="K3" i="10"/>
  <c r="K4" i="10"/>
  <c r="G3" i="10"/>
  <c r="G4" i="10"/>
  <c r="D3" i="10"/>
  <c r="D4" i="10"/>
  <c r="L58" i="10"/>
  <c r="L57" i="10"/>
  <c r="H58" i="10"/>
  <c r="H57" i="10"/>
  <c r="M38" i="10"/>
  <c r="M34" i="10"/>
  <c r="M30" i="10"/>
  <c r="I38" i="10"/>
  <c r="I34" i="10"/>
  <c r="I30" i="10"/>
  <c r="E38" i="10"/>
  <c r="E34" i="10"/>
  <c r="E30" i="10"/>
  <c r="C38" i="10"/>
  <c r="C34" i="10"/>
  <c r="C30" i="10"/>
  <c r="J32" i="10"/>
  <c r="J33" i="10"/>
  <c r="F33" i="10"/>
  <c r="F32" i="10"/>
  <c r="K37" i="10"/>
  <c r="K36" i="10"/>
  <c r="G37" i="10"/>
  <c r="G36" i="10"/>
  <c r="D37" i="10"/>
  <c r="D36" i="10"/>
  <c r="L64" i="10"/>
  <c r="H64" i="10"/>
  <c r="M63" i="10"/>
  <c r="M62" i="10"/>
  <c r="M60" i="10"/>
  <c r="M61" i="10" s="1"/>
  <c r="M59" i="10"/>
  <c r="I63" i="10"/>
  <c r="I62" i="10"/>
  <c r="I60" i="10"/>
  <c r="I61" i="10" s="1"/>
  <c r="I59" i="10"/>
  <c r="E63" i="10"/>
  <c r="E62" i="10"/>
  <c r="E60" i="10"/>
  <c r="E61" i="10" s="1"/>
  <c r="E59" i="10"/>
  <c r="C63" i="10"/>
  <c r="C62" i="10"/>
  <c r="C60" i="10"/>
  <c r="C61" i="10" s="1"/>
  <c r="C59" i="10"/>
  <c r="D29" i="10"/>
  <c r="I31" i="10"/>
  <c r="G35" i="10"/>
  <c r="L31" i="10"/>
  <c r="J28" i="10"/>
  <c r="F28" i="10"/>
  <c r="G27" i="10"/>
  <c r="G26" i="10"/>
  <c r="G24" i="10"/>
  <c r="G25" i="10" s="1"/>
  <c r="G23" i="10"/>
  <c r="L21" i="10"/>
  <c r="L22" i="10"/>
  <c r="M56" i="10"/>
  <c r="M52" i="10"/>
  <c r="M48" i="10"/>
  <c r="E56" i="10"/>
  <c r="E52" i="10"/>
  <c r="E48" i="10"/>
  <c r="M29" i="10"/>
  <c r="I29" i="10"/>
  <c r="E29" i="10"/>
  <c r="L29" i="10"/>
  <c r="H29" i="10"/>
  <c r="M35" i="10"/>
  <c r="I35" i="10"/>
  <c r="E35" i="10"/>
  <c r="C35" i="10"/>
  <c r="J31" i="10"/>
  <c r="F31" i="10"/>
  <c r="L28" i="10"/>
  <c r="H28" i="10"/>
  <c r="M27" i="10"/>
  <c r="M26" i="10"/>
  <c r="M24" i="10"/>
  <c r="M25" i="10" s="1"/>
  <c r="M23" i="10"/>
  <c r="I27" i="10"/>
  <c r="I26" i="10"/>
  <c r="I24" i="10"/>
  <c r="I25" i="10" s="1"/>
  <c r="I23" i="10"/>
  <c r="E27" i="10"/>
  <c r="E26" i="10"/>
  <c r="E24" i="10"/>
  <c r="E25" i="10" s="1"/>
  <c r="E23" i="10"/>
  <c r="C27" i="10"/>
  <c r="C26" i="10"/>
  <c r="C24" i="10"/>
  <c r="C23" i="10"/>
  <c r="J21" i="10"/>
  <c r="J22" i="10"/>
  <c r="F21" i="10"/>
  <c r="F22" i="10"/>
  <c r="K56" i="10"/>
  <c r="K52" i="10"/>
  <c r="K48" i="10"/>
  <c r="G56" i="10"/>
  <c r="G52" i="10"/>
  <c r="G48" i="10"/>
  <c r="D56" i="10"/>
  <c r="D52" i="10"/>
  <c r="D48" i="10"/>
  <c r="L51" i="10"/>
  <c r="L50" i="10"/>
  <c r="H51" i="10"/>
  <c r="H50" i="10"/>
  <c r="M55" i="10"/>
  <c r="M54" i="10"/>
  <c r="I55" i="10"/>
  <c r="I54" i="10"/>
  <c r="E55" i="10"/>
  <c r="E54" i="10"/>
  <c r="C55" i="10"/>
  <c r="C54" i="10"/>
  <c r="J47" i="10"/>
  <c r="F47" i="10"/>
  <c r="K53" i="10"/>
  <c r="G53" i="10"/>
  <c r="D53" i="10"/>
  <c r="L49" i="10"/>
  <c r="H49" i="10"/>
  <c r="J46" i="10"/>
  <c r="F46" i="10"/>
  <c r="K45" i="10"/>
  <c r="K44" i="10"/>
  <c r="K42" i="10"/>
  <c r="K43" i="10" s="1"/>
  <c r="K41" i="10"/>
  <c r="G45" i="10"/>
  <c r="G44" i="10"/>
  <c r="G42" i="10"/>
  <c r="G43" i="10" s="1"/>
  <c r="G41" i="10"/>
  <c r="D45" i="10"/>
  <c r="D44" i="10"/>
  <c r="D42" i="10"/>
  <c r="D43" i="10" s="1"/>
  <c r="D41" i="10"/>
  <c r="L39" i="10"/>
  <c r="L40" i="10"/>
  <c r="H39" i="10"/>
  <c r="H40" i="10"/>
  <c r="M20" i="10"/>
  <c r="M16" i="10"/>
  <c r="M12" i="10"/>
  <c r="I20" i="10"/>
  <c r="I16" i="10"/>
  <c r="I12" i="10"/>
  <c r="E20" i="10"/>
  <c r="E16" i="10"/>
  <c r="E12" i="10"/>
  <c r="C20" i="10"/>
  <c r="C16" i="10"/>
  <c r="C12" i="10"/>
  <c r="J15" i="10"/>
  <c r="J14" i="10"/>
  <c r="F15" i="10"/>
  <c r="F14" i="10"/>
  <c r="K19" i="10"/>
  <c r="K18" i="10"/>
  <c r="G19" i="10"/>
  <c r="G18" i="10"/>
  <c r="D19" i="10"/>
  <c r="D18" i="10"/>
  <c r="L11" i="10"/>
  <c r="H11" i="10"/>
  <c r="M17" i="10"/>
  <c r="I17" i="10"/>
  <c r="E17" i="10"/>
  <c r="C17" i="10"/>
  <c r="J13" i="10"/>
  <c r="F13" i="10"/>
  <c r="L10" i="10"/>
  <c r="H10" i="10"/>
  <c r="M9" i="10"/>
  <c r="M6" i="10"/>
  <c r="M7" i="10" s="1"/>
  <c r="M5" i="10"/>
  <c r="I9" i="10"/>
  <c r="I6" i="10"/>
  <c r="I7" i="10" s="1"/>
  <c r="I5" i="10"/>
  <c r="E9" i="10"/>
  <c r="E6" i="10"/>
  <c r="E7" i="10" s="1"/>
  <c r="E5" i="10"/>
  <c r="C9" i="10"/>
  <c r="C6" i="10"/>
  <c r="C7" i="10" s="1"/>
  <c r="C5" i="10"/>
  <c r="J3" i="10"/>
  <c r="J4" i="10"/>
  <c r="F3" i="10"/>
  <c r="F4" i="10"/>
  <c r="K57" i="10"/>
  <c r="K58" i="10"/>
  <c r="G57" i="10"/>
  <c r="G58" i="10"/>
  <c r="D57" i="10"/>
  <c r="D58" i="10"/>
  <c r="L38" i="10"/>
  <c r="L34" i="10"/>
  <c r="L30" i="10"/>
  <c r="H38" i="10"/>
  <c r="H34" i="10"/>
  <c r="H30" i="10"/>
  <c r="M33" i="10"/>
  <c r="M32" i="10"/>
  <c r="I32" i="10"/>
  <c r="I33" i="10"/>
  <c r="E33" i="10"/>
  <c r="E32" i="10"/>
  <c r="C32" i="10"/>
  <c r="C33" i="10"/>
  <c r="J37" i="10"/>
  <c r="J36" i="10"/>
  <c r="F37" i="10"/>
  <c r="F36" i="10"/>
  <c r="K64" i="10"/>
  <c r="G64" i="10"/>
  <c r="D64" i="10"/>
  <c r="L63" i="10"/>
  <c r="L62" i="10"/>
  <c r="L60" i="10"/>
  <c r="L61" i="10" s="1"/>
  <c r="L59" i="10"/>
  <c r="H63" i="10"/>
  <c r="H62" i="10"/>
  <c r="H60" i="10"/>
  <c r="H61" i="10" s="1"/>
  <c r="H59" i="10"/>
  <c r="G29" i="10"/>
  <c r="C31" i="10"/>
  <c r="K28" i="10"/>
  <c r="G28" i="10"/>
  <c r="D28" i="10"/>
  <c r="L27" i="10"/>
  <c r="L26" i="10"/>
  <c r="L24" i="10"/>
  <c r="L25" i="10" s="1"/>
  <c r="L23" i="10"/>
  <c r="H27" i="10"/>
  <c r="H26" i="10"/>
  <c r="H24" i="10"/>
  <c r="H25" i="10" s="1"/>
  <c r="H23" i="10"/>
  <c r="M21" i="10"/>
  <c r="M22" i="10"/>
  <c r="I21" i="10"/>
  <c r="I22" i="10"/>
  <c r="E21" i="10"/>
  <c r="E22" i="10"/>
  <c r="C22" i="10"/>
  <c r="C21" i="10"/>
  <c r="J56" i="10"/>
  <c r="J52" i="10"/>
  <c r="J48" i="10"/>
  <c r="F56" i="10"/>
  <c r="F52" i="10"/>
  <c r="F48" i="10"/>
  <c r="K51" i="10"/>
  <c r="K50" i="10"/>
  <c r="G50" i="10"/>
  <c r="G51" i="10"/>
  <c r="D51" i="10"/>
  <c r="D50" i="10"/>
  <c r="L55" i="10"/>
  <c r="L54" i="10"/>
  <c r="H55" i="10"/>
  <c r="H54" i="10"/>
  <c r="M47" i="10"/>
  <c r="I47" i="10"/>
  <c r="E47" i="10"/>
  <c r="C47" i="10"/>
  <c r="J53" i="10"/>
  <c r="F53" i="10"/>
  <c r="K49" i="10"/>
  <c r="G49" i="10"/>
  <c r="D49" i="10"/>
  <c r="M46" i="10"/>
  <c r="I46" i="10"/>
  <c r="E46" i="10"/>
  <c r="C46" i="10"/>
  <c r="J45" i="10"/>
  <c r="J44" i="10"/>
  <c r="J42" i="10"/>
  <c r="J43" i="10" s="1"/>
  <c r="J41" i="10"/>
  <c r="F45" i="10"/>
  <c r="F44" i="10"/>
  <c r="F42" i="10"/>
  <c r="F43" i="10" s="1"/>
  <c r="F41" i="10"/>
  <c r="K39" i="10"/>
  <c r="K40" i="10"/>
  <c r="G39" i="10"/>
  <c r="G40" i="10"/>
  <c r="D39" i="10"/>
  <c r="D40" i="10"/>
  <c r="L20" i="10"/>
  <c r="L16" i="10"/>
  <c r="L12" i="10"/>
  <c r="H20" i="10"/>
  <c r="H16" i="10"/>
  <c r="H12" i="10"/>
  <c r="M15" i="10"/>
  <c r="M14" i="10"/>
  <c r="I15" i="10"/>
  <c r="I14" i="10"/>
  <c r="E15" i="10"/>
  <c r="E14" i="10"/>
  <c r="C15" i="10"/>
  <c r="C14" i="10"/>
  <c r="J19" i="10"/>
  <c r="J18" i="10"/>
  <c r="F19" i="10"/>
  <c r="F18" i="10"/>
  <c r="K11" i="10"/>
  <c r="G11" i="10"/>
  <c r="D11" i="10"/>
  <c r="L17" i="10"/>
  <c r="H17" i="10"/>
  <c r="M13" i="10"/>
  <c r="I13" i="10"/>
  <c r="E13" i="10"/>
  <c r="C13" i="10"/>
  <c r="K10" i="10"/>
  <c r="G10" i="10"/>
  <c r="D10" i="10"/>
  <c r="L9" i="10"/>
  <c r="L6" i="10"/>
  <c r="L7" i="10" s="1"/>
  <c r="L5" i="10"/>
  <c r="H9" i="10"/>
  <c r="H6" i="10"/>
  <c r="H7" i="10" s="1"/>
  <c r="H5" i="10"/>
  <c r="M3" i="10"/>
  <c r="M4" i="10"/>
  <c r="I3" i="10"/>
  <c r="I4" i="10"/>
  <c r="E3" i="10"/>
  <c r="E4" i="10"/>
  <c r="C3" i="10"/>
  <c r="C4" i="10"/>
  <c r="J57" i="10"/>
  <c r="J58" i="10"/>
  <c r="F57" i="10"/>
  <c r="F58" i="10"/>
  <c r="K38" i="10"/>
  <c r="K34" i="10"/>
  <c r="K30" i="10"/>
  <c r="G38" i="10"/>
  <c r="G34" i="10"/>
  <c r="G30" i="10"/>
  <c r="D38" i="10"/>
  <c r="D34" i="10"/>
  <c r="D30" i="10"/>
  <c r="L33" i="10"/>
  <c r="L32" i="10"/>
  <c r="H33" i="10"/>
  <c r="H32" i="10"/>
  <c r="M37" i="10"/>
  <c r="M36" i="10"/>
  <c r="I37" i="10"/>
  <c r="I36" i="10"/>
  <c r="E37" i="10"/>
  <c r="E36" i="10"/>
  <c r="C37" i="10"/>
  <c r="C36" i="10"/>
  <c r="J64" i="10"/>
  <c r="F64" i="10"/>
  <c r="K63" i="10"/>
  <c r="K62" i="10"/>
  <c r="K60" i="10"/>
  <c r="K61" i="10" s="1"/>
  <c r="K59" i="10"/>
  <c r="G63" i="10"/>
  <c r="G62" i="10"/>
  <c r="G60" i="10"/>
  <c r="G61" i="10" s="1"/>
  <c r="G59" i="10"/>
  <c r="D63" i="10"/>
  <c r="D62" i="10"/>
  <c r="D60" i="10"/>
  <c r="D61" i="10" s="1"/>
  <c r="D59" i="10"/>
  <c r="K29" i="10"/>
  <c r="H35" i="10"/>
  <c r="J29" i="10"/>
  <c r="C25" i="10"/>
  <c r="K27" i="10"/>
  <c r="K26" i="10"/>
  <c r="K24" i="10"/>
  <c r="K25" i="10" s="1"/>
  <c r="K23" i="10"/>
  <c r="H21" i="10"/>
  <c r="H22" i="10"/>
  <c r="C56" i="10"/>
  <c r="C52" i="10"/>
  <c r="C48" i="10"/>
  <c r="J51" i="10"/>
  <c r="J50" i="10"/>
  <c r="F51" i="10"/>
  <c r="F50" i="10"/>
  <c r="K55" i="10"/>
  <c r="K54" i="10"/>
  <c r="G55" i="10"/>
  <c r="G54" i="10"/>
  <c r="D55" i="10"/>
  <c r="D54" i="10"/>
  <c r="L47" i="10"/>
  <c r="H47" i="10"/>
  <c r="M53" i="10"/>
  <c r="I53" i="10"/>
  <c r="E53" i="10"/>
  <c r="C53" i="10"/>
  <c r="J49" i="10"/>
  <c r="F49" i="10"/>
  <c r="L46" i="10"/>
  <c r="H46" i="10"/>
  <c r="M45" i="10"/>
  <c r="M44" i="10"/>
  <c r="M42" i="10"/>
  <c r="M43" i="10" s="1"/>
  <c r="M41" i="10"/>
  <c r="I45" i="10"/>
  <c r="I44" i="10"/>
  <c r="I42" i="10"/>
  <c r="I43" i="10" s="1"/>
  <c r="I41" i="10"/>
  <c r="E45" i="10"/>
  <c r="E44" i="10"/>
  <c r="E42" i="10"/>
  <c r="E43" i="10" s="1"/>
  <c r="E41" i="10"/>
  <c r="C45" i="10"/>
  <c r="C44" i="10"/>
  <c r="C42" i="10"/>
  <c r="C43" i="10" s="1"/>
  <c r="C41" i="10"/>
  <c r="J39" i="10"/>
  <c r="J40" i="10"/>
  <c r="F39" i="10"/>
  <c r="F40" i="10"/>
  <c r="K20" i="10"/>
  <c r="K16" i="10"/>
  <c r="K12" i="10"/>
  <c r="G20" i="10"/>
  <c r="G16" i="10"/>
  <c r="G12" i="10"/>
  <c r="D20" i="10"/>
  <c r="D16" i="10"/>
  <c r="D12" i="10"/>
  <c r="L15" i="10"/>
  <c r="L14" i="10"/>
  <c r="H15" i="10"/>
  <c r="H14" i="10"/>
  <c r="M19" i="10"/>
  <c r="M18" i="10"/>
  <c r="I19" i="10"/>
  <c r="I18" i="10"/>
  <c r="E19" i="10"/>
  <c r="E18" i="10"/>
  <c r="C19" i="10"/>
  <c r="C18" i="10"/>
  <c r="J11" i="10"/>
  <c r="F11" i="10"/>
  <c r="K17" i="10"/>
  <c r="G17" i="10"/>
  <c r="D17" i="10"/>
  <c r="L13" i="10"/>
  <c r="H13" i="10"/>
  <c r="J10" i="10"/>
  <c r="F10" i="10"/>
  <c r="K9" i="10"/>
  <c r="K6" i="10"/>
  <c r="K7" i="10" s="1"/>
  <c r="K5" i="10"/>
  <c r="G9" i="10"/>
  <c r="G6" i="10"/>
  <c r="G7" i="10" s="1"/>
  <c r="G5" i="10"/>
  <c r="D9" i="10"/>
  <c r="D6" i="10"/>
  <c r="D7" i="10" s="1"/>
  <c r="D5" i="10"/>
  <c r="L3" i="10"/>
  <c r="L4" i="10"/>
  <c r="H3" i="10"/>
  <c r="H4" i="10"/>
  <c r="M57" i="10"/>
  <c r="M58" i="10"/>
  <c r="I57" i="10"/>
  <c r="I58" i="10"/>
  <c r="E57" i="10"/>
  <c r="E58" i="10"/>
  <c r="C57" i="10"/>
  <c r="C58" i="10"/>
  <c r="J38" i="10"/>
  <c r="J34" i="10"/>
  <c r="J30" i="10"/>
  <c r="F38" i="10"/>
  <c r="F34" i="10"/>
  <c r="F30" i="10"/>
  <c r="K33" i="10"/>
  <c r="K32" i="10"/>
  <c r="G33" i="10"/>
  <c r="G32" i="10"/>
  <c r="D33" i="10"/>
  <c r="D32" i="10"/>
  <c r="L37" i="10"/>
  <c r="L36" i="10"/>
  <c r="H37" i="10"/>
  <c r="H36" i="10"/>
  <c r="M64" i="10"/>
  <c r="I64" i="10"/>
  <c r="E64" i="10"/>
  <c r="C64" i="10"/>
  <c r="J63" i="10"/>
  <c r="J62" i="10"/>
  <c r="J60" i="10"/>
  <c r="J61" i="10" s="1"/>
  <c r="J59" i="10"/>
  <c r="F63" i="10"/>
  <c r="F62" i="10"/>
  <c r="F60" i="10"/>
  <c r="F61" i="10" s="1"/>
  <c r="F59" i="10"/>
  <c r="N5" i="6"/>
  <c r="J5" i="6"/>
  <c r="F5" i="6"/>
  <c r="D5" i="7"/>
  <c r="H5" i="7"/>
  <c r="L5" i="7"/>
  <c r="F5" i="8"/>
  <c r="J5" i="8"/>
  <c r="N5" i="8"/>
  <c r="D5" i="9"/>
  <c r="H5" i="9"/>
  <c r="L5" i="9"/>
  <c r="M5" i="6"/>
  <c r="I5" i="6"/>
  <c r="E5" i="6"/>
  <c r="E5" i="7"/>
  <c r="I5" i="7"/>
  <c r="M5" i="7"/>
  <c r="G5" i="8"/>
  <c r="K5" i="8"/>
  <c r="E5" i="9"/>
  <c r="I5" i="9"/>
  <c r="M5" i="9"/>
  <c r="L5" i="6"/>
  <c r="H5" i="6"/>
  <c r="D5" i="6"/>
  <c r="F5" i="7"/>
  <c r="J5" i="7"/>
  <c r="N5" i="7"/>
  <c r="K5" i="6"/>
  <c r="G5" i="6"/>
  <c r="G5" i="7"/>
  <c r="K5" i="7"/>
</calcChain>
</file>

<file path=xl/sharedStrings.xml><?xml version="1.0" encoding="utf-8"?>
<sst xmlns="http://schemas.openxmlformats.org/spreadsheetml/2006/main" count="425" uniqueCount="29">
  <si>
    <t>BAW</t>
  </si>
  <si>
    <t>DEU</t>
  </si>
  <si>
    <t xml:space="preserve">FRA </t>
  </si>
  <si>
    <t>AUT</t>
  </si>
  <si>
    <t>SWZ</t>
  </si>
  <si>
    <t>EUN</t>
  </si>
  <si>
    <t>EUS</t>
  </si>
  <si>
    <t>EUE</t>
  </si>
  <si>
    <t>USA</t>
  </si>
  <si>
    <t>BRZ</t>
  </si>
  <si>
    <t>RUS</t>
  </si>
  <si>
    <t>IND</t>
  </si>
  <si>
    <t>CHI</t>
  </si>
  <si>
    <t>RSA</t>
  </si>
  <si>
    <t>OCE</t>
  </si>
  <si>
    <t>MEA</t>
  </si>
  <si>
    <t>OPC</t>
  </si>
  <si>
    <t>REU</t>
  </si>
  <si>
    <t>OEU</t>
  </si>
  <si>
    <t>NEU</t>
  </si>
  <si>
    <t>ROW</t>
  </si>
  <si>
    <t>OPE</t>
  </si>
  <si>
    <t>E:\GAMS\NEWAGE_GTAP8_26x19x4\2013-05-15\EPRO_Ra_NEWAGE_basedonDISS_666_191208_AV_2050_EPRO.gms</t>
  </si>
  <si>
    <t>RAB</t>
  </si>
  <si>
    <t>$libinclude    xlimport    ressize    ee_potentiale_666.xls    pot_newage_basf2_2050!a342:m375</t>
  </si>
  <si>
    <t>E:\ob\Desktop\NEWAGE - GTAP8 Calibration Data\alt\ee_potentiale_666.xls</t>
  </si>
  <si>
    <t>RESSIZE Parameter (Renewables potentials)</t>
  </si>
  <si>
    <t>ARB</t>
  </si>
  <si>
    <t>OEC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</si>
</sst>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C0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1" fillId="0" borderId="0" xfId="0" applyFont="1"/>
    <xf numFmtId="0" fontId="0" fillId="6" borderId="0" xfId="0" applyFill="1"/>
    <xf numFmtId="0" fontId="2" fillId="0" borderId="0" xfId="0" applyFont="1" applyAlignment="1">
      <alignment vertical="center"/>
    </xf>
    <xf numFmtId="0" fontId="1" fillId="2" borderId="0" xfId="0" applyFont="1" applyFill="1"/>
    <xf numFmtId="2" fontId="0" fillId="0" borderId="0" xfId="0" applyNumberFormat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5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0" borderId="0" xfId="0" applyFill="1"/>
    <xf numFmtId="0" fontId="0" fillId="15" borderId="0" xfId="0" applyFill="1"/>
    <xf numFmtId="0" fontId="0" fillId="2" borderId="0" xfId="0" applyFont="1" applyFill="1"/>
    <xf numFmtId="2" fontId="0" fillId="2" borderId="0" xfId="0" applyNumberFormat="1" applyFont="1" applyFill="1"/>
    <xf numFmtId="0" fontId="1" fillId="5" borderId="0" xfId="0" applyFont="1" applyFill="1"/>
    <xf numFmtId="0" fontId="0" fillId="5" borderId="0" xfId="0" applyFont="1" applyFill="1"/>
    <xf numFmtId="2" fontId="0" fillId="5" borderId="0" xfId="0" applyNumberFormat="1" applyFont="1" applyFill="1"/>
    <xf numFmtId="0" fontId="1" fillId="13" borderId="0" xfId="0" applyFont="1" applyFill="1"/>
    <xf numFmtId="0" fontId="0" fillId="13" borderId="0" xfId="0" applyFont="1" applyFill="1"/>
    <xf numFmtId="2" fontId="0" fillId="13" borderId="0" xfId="0" applyNumberFormat="1" applyFont="1" applyFill="1"/>
    <xf numFmtId="0" fontId="1" fillId="8" borderId="0" xfId="0" applyFont="1" applyFill="1"/>
    <xf numFmtId="0" fontId="0" fillId="8" borderId="0" xfId="0" applyFont="1" applyFill="1"/>
    <xf numFmtId="2" fontId="0" fillId="8" borderId="0" xfId="0" applyNumberFormat="1" applyFont="1" applyFill="1"/>
    <xf numFmtId="0" fontId="0" fillId="3" borderId="0" xfId="0" applyFill="1" applyAlignment="1">
      <alignment horizontal="left"/>
    </xf>
    <xf numFmtId="0" fontId="1" fillId="3" borderId="0" xfId="0" applyFont="1" applyFill="1" applyAlignment="1">
      <alignment horizontal="left"/>
    </xf>
    <xf numFmtId="0" fontId="1" fillId="0" borderId="0" xfId="0" applyFont="1" applyFill="1"/>
    <xf numFmtId="2" fontId="0" fillId="0" borderId="0" xfId="0" applyNumberFormat="1" applyFill="1"/>
    <xf numFmtId="0" fontId="1" fillId="0" borderId="1" xfId="0" applyFont="1" applyBorder="1"/>
    <xf numFmtId="2" fontId="0" fillId="0" borderId="1" xfId="0" applyNumberFormat="1" applyBorder="1"/>
    <xf numFmtId="0" fontId="0" fillId="0" borderId="1" xfId="0" applyBorder="1"/>
    <xf numFmtId="0" fontId="0" fillId="9" borderId="1" xfId="0" applyFill="1" applyBorder="1"/>
    <xf numFmtId="0" fontId="1" fillId="9" borderId="1" xfId="0" applyFont="1" applyFill="1" applyBorder="1"/>
    <xf numFmtId="0" fontId="0" fillId="0" borderId="3" xfId="0" applyBorder="1"/>
    <xf numFmtId="2" fontId="0" fillId="0" borderId="2" xfId="0" applyNumberFormat="1" applyFill="1" applyBorder="1"/>
    <xf numFmtId="2" fontId="0" fillId="0" borderId="2" xfId="0" applyNumberFormat="1" applyBorder="1"/>
    <xf numFmtId="2" fontId="0" fillId="0" borderId="3" xfId="0" applyNumberFormat="1" applyBorder="1"/>
    <xf numFmtId="0" fontId="0" fillId="0" borderId="2" xfId="0" applyBorder="1"/>
    <xf numFmtId="0" fontId="1" fillId="9" borderId="3" xfId="0" applyFont="1" applyFill="1" applyBorder="1"/>
    <xf numFmtId="0" fontId="1" fillId="0" borderId="1" xfId="0" applyFont="1" applyFill="1" applyBorder="1" applyAlignment="1">
      <alignment horizontal="left" vertical="center"/>
    </xf>
    <xf numFmtId="0" fontId="0" fillId="0" borderId="1" xfId="0" applyFill="1" applyBorder="1"/>
    <xf numFmtId="0" fontId="0" fillId="0" borderId="3" xfId="0" applyFill="1" applyBorder="1"/>
    <xf numFmtId="2" fontId="3" fillId="0" borderId="2" xfId="0" applyNumberFormat="1" applyFont="1" applyBorder="1"/>
    <xf numFmtId="2" fontId="3" fillId="0" borderId="0" xfId="0" applyNumberFormat="1" applyFont="1"/>
    <xf numFmtId="0" fontId="3" fillId="0" borderId="0" xfId="0" applyFont="1"/>
    <xf numFmtId="0" fontId="3" fillId="4" borderId="0" xfId="0" applyFont="1" applyFill="1"/>
  </cellXfs>
  <cellStyles count="1">
    <cellStyle name="Standard" xfId="0" builtinId="0"/>
  </cellStyles>
  <dxfs count="8">
    <dxf>
      <font>
        <color rgb="FFFF0000"/>
      </font>
      <numFmt numFmtId="1" formatCode="0"/>
    </dxf>
    <dxf>
      <font>
        <color rgb="FFFF0000"/>
      </font>
      <numFmt numFmtId="1" formatCode="0"/>
    </dxf>
    <dxf>
      <font>
        <color rgb="FFFF0000"/>
      </font>
      <numFmt numFmtId="1" formatCode="0"/>
    </dxf>
    <dxf>
      <font>
        <color rgb="FFFF0000"/>
      </font>
      <numFmt numFmtId="1" formatCode="0"/>
    </dxf>
    <dxf>
      <font>
        <color rgb="FFFF0000"/>
      </font>
      <numFmt numFmtId="1" formatCode="0"/>
    </dxf>
    <dxf>
      <font>
        <color rgb="FFFF0000"/>
      </font>
      <numFmt numFmtId="1" formatCode="0"/>
    </dxf>
    <dxf>
      <font>
        <color rgb="FFFF0000"/>
      </font>
      <numFmt numFmtId="1" formatCode="0"/>
    </dxf>
    <dxf>
      <font>
        <color rgb="FFFF0000"/>
      </font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Epro_Ra!$B$6:$B$6</c:f>
              <c:strCache>
                <c:ptCount val="1"/>
                <c:pt idx="0">
                  <c:v>DEU</c:v>
                </c:pt>
              </c:strCache>
            </c:strRef>
          </c:tx>
          <c:marker>
            <c:symbol val="none"/>
          </c:marker>
          <c:cat>
            <c:numRef>
              <c:f>Epro_Ra!$D$5:$N$5</c:f>
              <c:numCache>
                <c:formatCode>General</c:formatCode>
                <c:ptCount val="11"/>
                <c:pt idx="0">
                  <c:v>2004</c:v>
                </c:pt>
                <c:pt idx="1">
                  <c:v>2005</c:v>
                </c:pt>
                <c:pt idx="2">
                  <c:v>2010</c:v>
                </c:pt>
                <c:pt idx="3">
                  <c:v>2015</c:v>
                </c:pt>
                <c:pt idx="4">
                  <c:v>2020</c:v>
                </c:pt>
                <c:pt idx="5">
                  <c:v>2025</c:v>
                </c:pt>
                <c:pt idx="6">
                  <c:v>2030</c:v>
                </c:pt>
                <c:pt idx="7">
                  <c:v>2035</c:v>
                </c:pt>
                <c:pt idx="8">
                  <c:v>2040</c:v>
                </c:pt>
                <c:pt idx="9">
                  <c:v>2045</c:v>
                </c:pt>
                <c:pt idx="10">
                  <c:v>2050</c:v>
                </c:pt>
              </c:numCache>
            </c:numRef>
          </c:cat>
          <c:val>
            <c:numRef>
              <c:f>Epro_Ra!$D$6:$N$6</c:f>
              <c:numCache>
                <c:formatCode>0.00</c:formatCode>
                <c:ptCount val="11"/>
                <c:pt idx="0" formatCode="General">
                  <c:v>1</c:v>
                </c:pt>
                <c:pt idx="1">
                  <c:v>1.000946921371505</c:v>
                </c:pt>
                <c:pt idx="2">
                  <c:v>1.18</c:v>
                </c:pt>
                <c:pt idx="3">
                  <c:v>1.26</c:v>
                </c:pt>
                <c:pt idx="4">
                  <c:v>1.27</c:v>
                </c:pt>
                <c:pt idx="5">
                  <c:v>1.28</c:v>
                </c:pt>
                <c:pt idx="6">
                  <c:v>1.29</c:v>
                </c:pt>
                <c:pt idx="7">
                  <c:v>1.3</c:v>
                </c:pt>
                <c:pt idx="8">
                  <c:v>1.5083506578947368</c:v>
                </c:pt>
                <c:pt idx="9">
                  <c:v>1.7500936209011424</c:v>
                </c:pt>
                <c:pt idx="10">
                  <c:v>2.0305806649720153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Epro_Ra!$B$7:$B$7</c:f>
              <c:strCache>
                <c:ptCount val="1"/>
                <c:pt idx="0">
                  <c:v>OEU</c:v>
                </c:pt>
              </c:strCache>
            </c:strRef>
          </c:tx>
          <c:marker>
            <c:symbol val="none"/>
          </c:marker>
          <c:cat>
            <c:numRef>
              <c:f>Epro_Ra!$D$5:$N$5</c:f>
              <c:numCache>
                <c:formatCode>General</c:formatCode>
                <c:ptCount val="11"/>
                <c:pt idx="0">
                  <c:v>2004</c:v>
                </c:pt>
                <c:pt idx="1">
                  <c:v>2005</c:v>
                </c:pt>
                <c:pt idx="2">
                  <c:v>2010</c:v>
                </c:pt>
                <c:pt idx="3">
                  <c:v>2015</c:v>
                </c:pt>
                <c:pt idx="4">
                  <c:v>2020</c:v>
                </c:pt>
                <c:pt idx="5">
                  <c:v>2025</c:v>
                </c:pt>
                <c:pt idx="6">
                  <c:v>2030</c:v>
                </c:pt>
                <c:pt idx="7">
                  <c:v>2035</c:v>
                </c:pt>
                <c:pt idx="8">
                  <c:v>2040</c:v>
                </c:pt>
                <c:pt idx="9">
                  <c:v>2045</c:v>
                </c:pt>
                <c:pt idx="10">
                  <c:v>2050</c:v>
                </c:pt>
              </c:numCache>
            </c:numRef>
          </c:cat>
          <c:val>
            <c:numRef>
              <c:f>Epro_Ra!$D$7:$N$7</c:f>
              <c:numCache>
                <c:formatCode>0.00</c:formatCode>
                <c:ptCount val="11"/>
                <c:pt idx="0" formatCode="General">
                  <c:v>1</c:v>
                </c:pt>
                <c:pt idx="1">
                  <c:v>1.0116499092747513</c:v>
                </c:pt>
                <c:pt idx="2">
                  <c:v>1.1980484576707711</c:v>
                </c:pt>
                <c:pt idx="3">
                  <c:v>1.2371498184152705</c:v>
                </c:pt>
                <c:pt idx="4">
                  <c:v>1.2762511791597702</c:v>
                </c:pt>
                <c:pt idx="5">
                  <c:v>1.3009759844766555</c:v>
                </c:pt>
                <c:pt idx="6">
                  <c:v>1.3257007897935411</c:v>
                </c:pt>
                <c:pt idx="7">
                  <c:v>1.3508954854122093</c:v>
                </c:pt>
                <c:pt idx="8">
                  <c:v>1.3765690015099814</c:v>
                </c:pt>
                <c:pt idx="9">
                  <c:v>1.4027304379805288</c:v>
                </c:pt>
                <c:pt idx="10">
                  <c:v>1.4293890676593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Epro_Ra!$B$8:$B$8</c:f>
              <c:strCache>
                <c:ptCount val="1"/>
                <c:pt idx="0">
                  <c:v>NEU</c:v>
                </c:pt>
              </c:strCache>
            </c:strRef>
          </c:tx>
          <c:marker>
            <c:symbol val="none"/>
          </c:marker>
          <c:cat>
            <c:numRef>
              <c:f>Epro_Ra!$D$5:$N$5</c:f>
              <c:numCache>
                <c:formatCode>General</c:formatCode>
                <c:ptCount val="11"/>
                <c:pt idx="0">
                  <c:v>2004</c:v>
                </c:pt>
                <c:pt idx="1">
                  <c:v>2005</c:v>
                </c:pt>
                <c:pt idx="2">
                  <c:v>2010</c:v>
                </c:pt>
                <c:pt idx="3">
                  <c:v>2015</c:v>
                </c:pt>
                <c:pt idx="4">
                  <c:v>2020</c:v>
                </c:pt>
                <c:pt idx="5">
                  <c:v>2025</c:v>
                </c:pt>
                <c:pt idx="6">
                  <c:v>2030</c:v>
                </c:pt>
                <c:pt idx="7">
                  <c:v>2035</c:v>
                </c:pt>
                <c:pt idx="8">
                  <c:v>2040</c:v>
                </c:pt>
                <c:pt idx="9">
                  <c:v>2045</c:v>
                </c:pt>
                <c:pt idx="10">
                  <c:v>2050</c:v>
                </c:pt>
              </c:numCache>
            </c:numRef>
          </c:cat>
          <c:val>
            <c:numRef>
              <c:f>Epro_Ra!$D$8:$N$8</c:f>
              <c:numCache>
                <c:formatCode>0.00</c:formatCode>
                <c:ptCount val="11"/>
                <c:pt idx="0" formatCode="General">
                  <c:v>1</c:v>
                </c:pt>
                <c:pt idx="1">
                  <c:v>1.0314564416715102</c:v>
                </c:pt>
                <c:pt idx="2">
                  <c:v>1.5848536812245715</c:v>
                </c:pt>
                <c:pt idx="3">
                  <c:v>1.7206982824723918</c:v>
                </c:pt>
                <c:pt idx="4">
                  <c:v>1.9380496444689046</c:v>
                </c:pt>
                <c:pt idx="5">
                  <c:v>1.9996325303679165</c:v>
                </c:pt>
                <c:pt idx="6">
                  <c:v>2.1735136199651266</c:v>
                </c:pt>
                <c:pt idx="7">
                  <c:v>2.36251480430992</c:v>
                </c:pt>
                <c:pt idx="8">
                  <c:v>2.5679508742499131</c:v>
                </c:pt>
                <c:pt idx="9">
                  <c:v>2.7912509502716447</c:v>
                </c:pt>
                <c:pt idx="10">
                  <c:v>3.0339684242083091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Epro_Ra!$B$9:$B$9</c:f>
              <c:strCache>
                <c:ptCount val="1"/>
                <c:pt idx="0">
                  <c:v>EAB</c:v>
                </c:pt>
              </c:strCache>
            </c:strRef>
          </c:tx>
          <c:marker>
            <c:symbol val="none"/>
          </c:marker>
          <c:cat>
            <c:numRef>
              <c:f>Epro_Ra!$D$5:$N$5</c:f>
              <c:numCache>
                <c:formatCode>General</c:formatCode>
                <c:ptCount val="11"/>
                <c:pt idx="0">
                  <c:v>2004</c:v>
                </c:pt>
                <c:pt idx="1">
                  <c:v>2005</c:v>
                </c:pt>
                <c:pt idx="2">
                  <c:v>2010</c:v>
                </c:pt>
                <c:pt idx="3">
                  <c:v>2015</c:v>
                </c:pt>
                <c:pt idx="4">
                  <c:v>2020</c:v>
                </c:pt>
                <c:pt idx="5">
                  <c:v>2025</c:v>
                </c:pt>
                <c:pt idx="6">
                  <c:v>2030</c:v>
                </c:pt>
                <c:pt idx="7">
                  <c:v>2035</c:v>
                </c:pt>
                <c:pt idx="8">
                  <c:v>2040</c:v>
                </c:pt>
                <c:pt idx="9">
                  <c:v>2045</c:v>
                </c:pt>
                <c:pt idx="10">
                  <c:v>2050</c:v>
                </c:pt>
              </c:numCache>
            </c:numRef>
          </c:cat>
          <c:val>
            <c:numRef>
              <c:f>Epro_Ra!$D$9:$N$9</c:f>
              <c:numCache>
                <c:formatCode>0.00</c:formatCode>
                <c:ptCount val="11"/>
                <c:pt idx="0" formatCode="General">
                  <c:v>1</c:v>
                </c:pt>
                <c:pt idx="1">
                  <c:v>1.000924499229584</c:v>
                </c:pt>
                <c:pt idx="2">
                  <c:v>1.0157164869029274</c:v>
                </c:pt>
                <c:pt idx="3">
                  <c:v>1.0212213351231276</c:v>
                </c:pt>
                <c:pt idx="4">
                  <c:v>1.0267261833433279</c:v>
                </c:pt>
                <c:pt idx="5">
                  <c:v>1.0469269897487317</c:v>
                </c:pt>
                <c:pt idx="6">
                  <c:v>1.0671277961541359</c:v>
                </c:pt>
                <c:pt idx="7">
                  <c:v>1.0877183838751661</c:v>
                </c:pt>
                <c:pt idx="8">
                  <c:v>1.1087062738726672</c:v>
                </c:pt>
                <c:pt idx="9">
                  <c:v>1.1300991322269391</c:v>
                </c:pt>
                <c:pt idx="10">
                  <c:v>1.1519047729378646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Epro_Ra!$B$10:$B$10</c:f>
              <c:strCache>
                <c:ptCount val="1"/>
                <c:pt idx="0">
                  <c:v>RUS</c:v>
                </c:pt>
              </c:strCache>
            </c:strRef>
          </c:tx>
          <c:marker>
            <c:symbol val="none"/>
          </c:marker>
          <c:cat>
            <c:numRef>
              <c:f>Epro_Ra!$D$5:$N$5</c:f>
              <c:numCache>
                <c:formatCode>General</c:formatCode>
                <c:ptCount val="11"/>
                <c:pt idx="0">
                  <c:v>2004</c:v>
                </c:pt>
                <c:pt idx="1">
                  <c:v>2005</c:v>
                </c:pt>
                <c:pt idx="2">
                  <c:v>2010</c:v>
                </c:pt>
                <c:pt idx="3">
                  <c:v>2015</c:v>
                </c:pt>
                <c:pt idx="4">
                  <c:v>2020</c:v>
                </c:pt>
                <c:pt idx="5">
                  <c:v>2025</c:v>
                </c:pt>
                <c:pt idx="6">
                  <c:v>2030</c:v>
                </c:pt>
                <c:pt idx="7">
                  <c:v>2035</c:v>
                </c:pt>
                <c:pt idx="8">
                  <c:v>2040</c:v>
                </c:pt>
                <c:pt idx="9">
                  <c:v>2045</c:v>
                </c:pt>
                <c:pt idx="10">
                  <c:v>2050</c:v>
                </c:pt>
              </c:numCache>
            </c:numRef>
          </c:cat>
          <c:val>
            <c:numRef>
              <c:f>Epro_Ra!$D$10:$N$10</c:f>
              <c:numCache>
                <c:formatCode>0.00</c:formatCode>
                <c:ptCount val="11"/>
                <c:pt idx="0" formatCode="General">
                  <c:v>1</c:v>
                </c:pt>
                <c:pt idx="1">
                  <c:v>1.0028854735613792</c:v>
                </c:pt>
                <c:pt idx="2">
                  <c:v>1.0490530505434452</c:v>
                </c:pt>
                <c:pt idx="3">
                  <c:v>1.6122894688205394</c:v>
                </c:pt>
                <c:pt idx="4">
                  <c:v>2.1755258870976335</c:v>
                </c:pt>
                <c:pt idx="5">
                  <c:v>2.7595067914222975</c:v>
                </c:pt>
                <c:pt idx="6">
                  <c:v>3.3434876957469615</c:v>
                </c:pt>
                <c:pt idx="7">
                  <c:v>4.051053618117578</c:v>
                </c:pt>
                <c:pt idx="8">
                  <c:v>4.9083582504996075</c:v>
                </c:pt>
                <c:pt idx="9">
                  <c:v>5.9470900625705614</c:v>
                </c:pt>
                <c:pt idx="10">
                  <c:v>7.2056435996140928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Epro_Ra!$B$11:$B$11</c:f>
              <c:strCache>
                <c:ptCount val="1"/>
                <c:pt idx="0">
                  <c:v>RAB</c:v>
                </c:pt>
              </c:strCache>
            </c:strRef>
          </c:tx>
          <c:marker>
            <c:symbol val="none"/>
          </c:marker>
          <c:cat>
            <c:numRef>
              <c:f>Epro_Ra!$D$5:$N$5</c:f>
              <c:numCache>
                <c:formatCode>General</c:formatCode>
                <c:ptCount val="11"/>
                <c:pt idx="0">
                  <c:v>2004</c:v>
                </c:pt>
                <c:pt idx="1">
                  <c:v>2005</c:v>
                </c:pt>
                <c:pt idx="2">
                  <c:v>2010</c:v>
                </c:pt>
                <c:pt idx="3">
                  <c:v>2015</c:v>
                </c:pt>
                <c:pt idx="4">
                  <c:v>2020</c:v>
                </c:pt>
                <c:pt idx="5">
                  <c:v>2025</c:v>
                </c:pt>
                <c:pt idx="6">
                  <c:v>2030</c:v>
                </c:pt>
                <c:pt idx="7">
                  <c:v>2035</c:v>
                </c:pt>
                <c:pt idx="8">
                  <c:v>2040</c:v>
                </c:pt>
                <c:pt idx="9">
                  <c:v>2045</c:v>
                </c:pt>
                <c:pt idx="10">
                  <c:v>2050</c:v>
                </c:pt>
              </c:numCache>
            </c:numRef>
          </c:cat>
          <c:val>
            <c:numRef>
              <c:f>Epro_Ra!$D$11:$N$11</c:f>
              <c:numCache>
                <c:formatCode>0.00</c:formatCode>
                <c:ptCount val="11"/>
                <c:pt idx="0" formatCode="General">
                  <c:v>1</c:v>
                </c:pt>
                <c:pt idx="1">
                  <c:v>1.0006250930197946</c:v>
                </c:pt>
                <c:pt idx="2">
                  <c:v>1.0106265813365085</c:v>
                </c:pt>
                <c:pt idx="3">
                  <c:v>1.0587289775264175</c:v>
                </c:pt>
                <c:pt idx="4">
                  <c:v>1.1068313737163269</c:v>
                </c:pt>
                <c:pt idx="5">
                  <c:v>1.134318457253418</c:v>
                </c:pt>
                <c:pt idx="6">
                  <c:v>1.161805540790509</c:v>
                </c:pt>
                <c:pt idx="7">
                  <c:v>1.1899586980889354</c:v>
                </c:pt>
                <c:pt idx="8">
                  <c:v>1.2187940696117239</c:v>
                </c:pt>
                <c:pt idx="9">
                  <c:v>1.2483281869415666</c:v>
                </c:pt>
                <c:pt idx="10">
                  <c:v>1.2785779822585286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Epro_Ra!$B$12:$B$12</c:f>
              <c:strCache>
                <c:ptCount val="1"/>
                <c:pt idx="0">
                  <c:v>USA</c:v>
                </c:pt>
              </c:strCache>
            </c:strRef>
          </c:tx>
          <c:marker>
            <c:symbol val="none"/>
          </c:marker>
          <c:cat>
            <c:numRef>
              <c:f>Epro_Ra!$D$5:$N$5</c:f>
              <c:numCache>
                <c:formatCode>General</c:formatCode>
                <c:ptCount val="11"/>
                <c:pt idx="0">
                  <c:v>2004</c:v>
                </c:pt>
                <c:pt idx="1">
                  <c:v>2005</c:v>
                </c:pt>
                <c:pt idx="2">
                  <c:v>2010</c:v>
                </c:pt>
                <c:pt idx="3">
                  <c:v>2015</c:v>
                </c:pt>
                <c:pt idx="4">
                  <c:v>2020</c:v>
                </c:pt>
                <c:pt idx="5">
                  <c:v>2025</c:v>
                </c:pt>
                <c:pt idx="6">
                  <c:v>2030</c:v>
                </c:pt>
                <c:pt idx="7">
                  <c:v>2035</c:v>
                </c:pt>
                <c:pt idx="8">
                  <c:v>2040</c:v>
                </c:pt>
                <c:pt idx="9">
                  <c:v>2045</c:v>
                </c:pt>
                <c:pt idx="10">
                  <c:v>2050</c:v>
                </c:pt>
              </c:numCache>
            </c:numRef>
          </c:cat>
          <c:val>
            <c:numRef>
              <c:f>Epro_Ra!$D$12:$N$12</c:f>
              <c:numCache>
                <c:formatCode>0.00</c:formatCode>
                <c:ptCount val="11"/>
                <c:pt idx="0" formatCode="General">
                  <c:v>1</c:v>
                </c:pt>
                <c:pt idx="1">
                  <c:v>1.0006250930197946</c:v>
                </c:pt>
                <c:pt idx="2">
                  <c:v>1.0106265813365085</c:v>
                </c:pt>
                <c:pt idx="3">
                  <c:v>1.0587289775264175</c:v>
                </c:pt>
                <c:pt idx="4">
                  <c:v>1.1068313737163269</c:v>
                </c:pt>
                <c:pt idx="5">
                  <c:v>1.134318457253418</c:v>
                </c:pt>
                <c:pt idx="6">
                  <c:v>1.161805540790509</c:v>
                </c:pt>
                <c:pt idx="7">
                  <c:v>1.1899586980889354</c:v>
                </c:pt>
                <c:pt idx="8">
                  <c:v>1.2187940696117239</c:v>
                </c:pt>
                <c:pt idx="9">
                  <c:v>1.2483281869415666</c:v>
                </c:pt>
                <c:pt idx="10">
                  <c:v>1.2785779822585286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Epro_Ra!$B$13:$B$13</c:f>
              <c:strCache>
                <c:ptCount val="1"/>
                <c:pt idx="0">
                  <c:v>OPE</c:v>
                </c:pt>
              </c:strCache>
            </c:strRef>
          </c:tx>
          <c:marker>
            <c:symbol val="none"/>
          </c:marker>
          <c:cat>
            <c:numRef>
              <c:f>Epro_Ra!$D$5:$N$5</c:f>
              <c:numCache>
                <c:formatCode>General</c:formatCode>
                <c:ptCount val="11"/>
                <c:pt idx="0">
                  <c:v>2004</c:v>
                </c:pt>
                <c:pt idx="1">
                  <c:v>2005</c:v>
                </c:pt>
                <c:pt idx="2">
                  <c:v>2010</c:v>
                </c:pt>
                <c:pt idx="3">
                  <c:v>2015</c:v>
                </c:pt>
                <c:pt idx="4">
                  <c:v>2020</c:v>
                </c:pt>
                <c:pt idx="5">
                  <c:v>2025</c:v>
                </c:pt>
                <c:pt idx="6">
                  <c:v>2030</c:v>
                </c:pt>
                <c:pt idx="7">
                  <c:v>2035</c:v>
                </c:pt>
                <c:pt idx="8">
                  <c:v>2040</c:v>
                </c:pt>
                <c:pt idx="9">
                  <c:v>2045</c:v>
                </c:pt>
                <c:pt idx="10">
                  <c:v>2050</c:v>
                </c:pt>
              </c:numCache>
            </c:numRef>
          </c:cat>
          <c:val>
            <c:numRef>
              <c:f>Epro_Ra!$D$13:$N$13</c:f>
              <c:numCache>
                <c:formatCode>0.00</c:formatCode>
                <c:ptCount val="11"/>
                <c:pt idx="0" formatCode="General">
                  <c:v>1</c:v>
                </c:pt>
                <c:pt idx="1">
                  <c:v>1.0112543350231022</c:v>
                </c:pt>
                <c:pt idx="2">
                  <c:v>1.1913236953927364</c:v>
                </c:pt>
                <c:pt idx="3">
                  <c:v>1.4177311346916226</c:v>
                </c:pt>
                <c:pt idx="4">
                  <c:v>1.6441385739905092</c:v>
                </c:pt>
                <c:pt idx="5">
                  <c:v>1.8788847957494657</c:v>
                </c:pt>
                <c:pt idx="6">
                  <c:v>2.1136310175084221</c:v>
                </c:pt>
                <c:pt idx="7">
                  <c:v>2.3777062267363118</c:v>
                </c:pt>
                <c:pt idx="8">
                  <c:v>2.6747747614553079</c:v>
                </c:pt>
                <c:pt idx="9">
                  <c:v>3.0089587788726124</c:v>
                </c:pt>
                <c:pt idx="10">
                  <c:v>3.3848954549086958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Epro_Ra!$B$14:$B$14</c:f>
              <c:strCache>
                <c:ptCount val="1"/>
                <c:pt idx="0">
                  <c:v>CHI</c:v>
                </c:pt>
              </c:strCache>
            </c:strRef>
          </c:tx>
          <c:marker>
            <c:symbol val="none"/>
          </c:marker>
          <c:cat>
            <c:numRef>
              <c:f>Epro_Ra!$D$5:$N$5</c:f>
              <c:numCache>
                <c:formatCode>General</c:formatCode>
                <c:ptCount val="11"/>
                <c:pt idx="0">
                  <c:v>2004</c:v>
                </c:pt>
                <c:pt idx="1">
                  <c:v>2005</c:v>
                </c:pt>
                <c:pt idx="2">
                  <c:v>2010</c:v>
                </c:pt>
                <c:pt idx="3">
                  <c:v>2015</c:v>
                </c:pt>
                <c:pt idx="4">
                  <c:v>2020</c:v>
                </c:pt>
                <c:pt idx="5">
                  <c:v>2025</c:v>
                </c:pt>
                <c:pt idx="6">
                  <c:v>2030</c:v>
                </c:pt>
                <c:pt idx="7">
                  <c:v>2035</c:v>
                </c:pt>
                <c:pt idx="8">
                  <c:v>2040</c:v>
                </c:pt>
                <c:pt idx="9">
                  <c:v>2045</c:v>
                </c:pt>
                <c:pt idx="10">
                  <c:v>2050</c:v>
                </c:pt>
              </c:numCache>
            </c:numRef>
          </c:cat>
          <c:val>
            <c:numRef>
              <c:f>Epro_Ra!$D$14:$N$14</c:f>
              <c:numCache>
                <c:formatCode>0.00</c:formatCode>
                <c:ptCount val="11"/>
                <c:pt idx="0" formatCode="General">
                  <c:v>1</c:v>
                </c:pt>
                <c:pt idx="1">
                  <c:v>1.0140342728504033</c:v>
                </c:pt>
                <c:pt idx="2">
                  <c:v>1.2385826384568572</c:v>
                </c:pt>
                <c:pt idx="3">
                  <c:v>1.8109246617721599</c:v>
                </c:pt>
                <c:pt idx="4">
                  <c:v>2.3832666850874626</c:v>
                </c:pt>
                <c:pt idx="5">
                  <c:v>2.6690037344489785</c:v>
                </c:pt>
                <c:pt idx="6">
                  <c:v>2.954740783810494</c:v>
                </c:pt>
                <c:pt idx="7">
                  <c:v>3.2710681468250105</c:v>
                </c:pt>
                <c:pt idx="8">
                  <c:v>3.621260748083091</c:v>
                </c:pt>
                <c:pt idx="9">
                  <c:v>4.0089441176380456</c:v>
                </c:pt>
                <c:pt idx="10">
                  <c:v>4.4381319259741741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Epro_Ra!$B$15:$B$15</c:f>
              <c:strCache>
                <c:ptCount val="1"/>
                <c:pt idx="0">
                  <c:v>ROW</c:v>
                </c:pt>
              </c:strCache>
            </c:strRef>
          </c:tx>
          <c:marker>
            <c:symbol val="none"/>
          </c:marker>
          <c:cat>
            <c:numRef>
              <c:f>Epro_Ra!$D$5:$N$5</c:f>
              <c:numCache>
                <c:formatCode>General</c:formatCode>
                <c:ptCount val="11"/>
                <c:pt idx="0">
                  <c:v>2004</c:v>
                </c:pt>
                <c:pt idx="1">
                  <c:v>2005</c:v>
                </c:pt>
                <c:pt idx="2">
                  <c:v>2010</c:v>
                </c:pt>
                <c:pt idx="3">
                  <c:v>2015</c:v>
                </c:pt>
                <c:pt idx="4">
                  <c:v>2020</c:v>
                </c:pt>
                <c:pt idx="5">
                  <c:v>2025</c:v>
                </c:pt>
                <c:pt idx="6">
                  <c:v>2030</c:v>
                </c:pt>
                <c:pt idx="7">
                  <c:v>2035</c:v>
                </c:pt>
                <c:pt idx="8">
                  <c:v>2040</c:v>
                </c:pt>
                <c:pt idx="9">
                  <c:v>2045</c:v>
                </c:pt>
                <c:pt idx="10">
                  <c:v>2050</c:v>
                </c:pt>
              </c:numCache>
            </c:numRef>
          </c:cat>
          <c:val>
            <c:numRef>
              <c:f>Epro_Ra!$D$15:$N$15</c:f>
              <c:numCache>
                <c:formatCode>0.00</c:formatCode>
                <c:ptCount val="11"/>
                <c:pt idx="0" formatCode="General">
                  <c:v>1</c:v>
                </c:pt>
                <c:pt idx="1">
                  <c:v>1.0112543350231022</c:v>
                </c:pt>
                <c:pt idx="2">
                  <c:v>1.1913236953927364</c:v>
                </c:pt>
                <c:pt idx="3">
                  <c:v>1.4177311346916226</c:v>
                </c:pt>
                <c:pt idx="4">
                  <c:v>1.6441385739905092</c:v>
                </c:pt>
                <c:pt idx="5">
                  <c:v>1.8788847957494657</c:v>
                </c:pt>
                <c:pt idx="6">
                  <c:v>2.1136310175084221</c:v>
                </c:pt>
                <c:pt idx="7">
                  <c:v>2.3777062267363118</c:v>
                </c:pt>
                <c:pt idx="8">
                  <c:v>2.6747747614553079</c:v>
                </c:pt>
                <c:pt idx="9">
                  <c:v>3.0089587788726124</c:v>
                </c:pt>
                <c:pt idx="10">
                  <c:v>3.3848954549086958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341632"/>
        <c:axId val="56610752"/>
      </c:lineChart>
      <c:catAx>
        <c:axId val="102341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6610752"/>
        <c:crosses val="autoZero"/>
        <c:auto val="1"/>
        <c:lblAlgn val="ctr"/>
        <c:lblOffset val="100"/>
        <c:noMultiLvlLbl val="0"/>
      </c:catAx>
      <c:valAx>
        <c:axId val="56610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234163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8044422572178473"/>
          <c:y val="1.9679764909769058E-2"/>
          <c:w val="0.20288910761154855"/>
          <c:h val="0.97339964083436936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Epro_Ra!$B$16:$B$16</c:f>
              <c:strCache>
                <c:ptCount val="1"/>
                <c:pt idx="0">
                  <c:v>DEU</c:v>
                </c:pt>
              </c:strCache>
            </c:strRef>
          </c:tx>
          <c:marker>
            <c:symbol val="none"/>
          </c:marker>
          <c:cat>
            <c:numRef>
              <c:f>Epro_Ra!$D$5:$N$5</c:f>
              <c:numCache>
                <c:formatCode>General</c:formatCode>
                <c:ptCount val="11"/>
                <c:pt idx="0">
                  <c:v>2004</c:v>
                </c:pt>
                <c:pt idx="1">
                  <c:v>2005</c:v>
                </c:pt>
                <c:pt idx="2">
                  <c:v>2010</c:v>
                </c:pt>
                <c:pt idx="3">
                  <c:v>2015</c:v>
                </c:pt>
                <c:pt idx="4">
                  <c:v>2020</c:v>
                </c:pt>
                <c:pt idx="5">
                  <c:v>2025</c:v>
                </c:pt>
                <c:pt idx="6">
                  <c:v>2030</c:v>
                </c:pt>
                <c:pt idx="7">
                  <c:v>2035</c:v>
                </c:pt>
                <c:pt idx="8">
                  <c:v>2040</c:v>
                </c:pt>
                <c:pt idx="9">
                  <c:v>2045</c:v>
                </c:pt>
                <c:pt idx="10">
                  <c:v>2050</c:v>
                </c:pt>
              </c:numCache>
            </c:numRef>
          </c:cat>
          <c:val>
            <c:numRef>
              <c:f>Epro_Ra!$D$16:$N$16</c:f>
              <c:numCache>
                <c:formatCode>0.00</c:formatCode>
                <c:ptCount val="11"/>
                <c:pt idx="0" formatCode="General">
                  <c:v>1</c:v>
                </c:pt>
                <c:pt idx="1">
                  <c:v>1.1234019056217455</c:v>
                </c:pt>
                <c:pt idx="2">
                  <c:v>1.7404114337304724</c:v>
                </c:pt>
                <c:pt idx="3">
                  <c:v>2.2671231048992571</c:v>
                </c:pt>
                <c:pt idx="4">
                  <c:v>2.7938347760680418</c:v>
                </c:pt>
                <c:pt idx="5">
                  <c:v>3.0760144866001076</c:v>
                </c:pt>
                <c:pt idx="6">
                  <c:v>3.3581941971321729</c:v>
                </c:pt>
                <c:pt idx="7">
                  <c:v>3.6662598029949751</c:v>
                </c:pt>
                <c:pt idx="8">
                  <c:v>4.0025859596015856</c:v>
                </c:pt>
                <c:pt idx="9">
                  <c:v>4.3697651625540583</c:v>
                </c:pt>
                <c:pt idx="10">
                  <c:v>4.770627731320924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Epro_Ra!$B$17:$B$17</c:f>
              <c:strCache>
                <c:ptCount val="1"/>
                <c:pt idx="0">
                  <c:v>OEU</c:v>
                </c:pt>
              </c:strCache>
            </c:strRef>
          </c:tx>
          <c:marker>
            <c:symbol val="none"/>
          </c:marker>
          <c:cat>
            <c:numRef>
              <c:f>Epro_Ra!$D$5:$N$5</c:f>
              <c:numCache>
                <c:formatCode>General</c:formatCode>
                <c:ptCount val="11"/>
                <c:pt idx="0">
                  <c:v>2004</c:v>
                </c:pt>
                <c:pt idx="1">
                  <c:v>2005</c:v>
                </c:pt>
                <c:pt idx="2">
                  <c:v>2010</c:v>
                </c:pt>
                <c:pt idx="3">
                  <c:v>2015</c:v>
                </c:pt>
                <c:pt idx="4">
                  <c:v>2020</c:v>
                </c:pt>
                <c:pt idx="5">
                  <c:v>2025</c:v>
                </c:pt>
                <c:pt idx="6">
                  <c:v>2030</c:v>
                </c:pt>
                <c:pt idx="7">
                  <c:v>2035</c:v>
                </c:pt>
                <c:pt idx="8">
                  <c:v>2040</c:v>
                </c:pt>
                <c:pt idx="9">
                  <c:v>2045</c:v>
                </c:pt>
                <c:pt idx="10">
                  <c:v>2050</c:v>
                </c:pt>
              </c:numCache>
            </c:numRef>
          </c:cat>
          <c:val>
            <c:numRef>
              <c:f>Epro_Ra!$D$17:$N$17</c:f>
              <c:numCache>
                <c:formatCode>0.00</c:formatCode>
                <c:ptCount val="11"/>
                <c:pt idx="0" formatCode="General">
                  <c:v>1</c:v>
                </c:pt>
                <c:pt idx="1">
                  <c:v>1.1801110214574038</c:v>
                </c:pt>
                <c:pt idx="2">
                  <c:v>2.0806661287444221</c:v>
                </c:pt>
                <c:pt idx="3">
                  <c:v>2.9242891109688243</c:v>
                </c:pt>
                <c:pt idx="4">
                  <c:v>3.7679120931932268</c:v>
                </c:pt>
                <c:pt idx="5">
                  <c:v>4.2663381517235388</c:v>
                </c:pt>
                <c:pt idx="6">
                  <c:v>4.7647642102538503</c:v>
                </c:pt>
                <c:pt idx="7">
                  <c:v>5.321420190320433</c:v>
                </c:pt>
                <c:pt idx="8">
                  <c:v>5.9431089540611897</c:v>
                </c:pt>
                <c:pt idx="9">
                  <c:v>6.6374281256890253</c:v>
                </c:pt>
                <c:pt idx="10">
                  <c:v>7.4128629416397773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Epro_Ra!$B$18:$B$18</c:f>
              <c:strCache>
                <c:ptCount val="1"/>
                <c:pt idx="0">
                  <c:v>NEU</c:v>
                </c:pt>
              </c:strCache>
            </c:strRef>
          </c:tx>
          <c:marker>
            <c:symbol val="none"/>
          </c:marker>
          <c:cat>
            <c:numRef>
              <c:f>Epro_Ra!$D$5:$N$5</c:f>
              <c:numCache>
                <c:formatCode>General</c:formatCode>
                <c:ptCount val="11"/>
                <c:pt idx="0">
                  <c:v>2004</c:v>
                </c:pt>
                <c:pt idx="1">
                  <c:v>2005</c:v>
                </c:pt>
                <c:pt idx="2">
                  <c:v>2010</c:v>
                </c:pt>
                <c:pt idx="3">
                  <c:v>2015</c:v>
                </c:pt>
                <c:pt idx="4">
                  <c:v>2020</c:v>
                </c:pt>
                <c:pt idx="5">
                  <c:v>2025</c:v>
                </c:pt>
                <c:pt idx="6">
                  <c:v>2030</c:v>
                </c:pt>
                <c:pt idx="7">
                  <c:v>2035</c:v>
                </c:pt>
                <c:pt idx="8">
                  <c:v>2040</c:v>
                </c:pt>
                <c:pt idx="9">
                  <c:v>2045</c:v>
                </c:pt>
                <c:pt idx="10">
                  <c:v>2050</c:v>
                </c:pt>
              </c:numCache>
            </c:numRef>
          </c:cat>
          <c:val>
            <c:numRef>
              <c:f>Epro_Ra!$D$18:$N$18</c:f>
              <c:numCache>
                <c:formatCode>0.00</c:formatCode>
                <c:ptCount val="11"/>
                <c:pt idx="0" formatCode="General">
                  <c:v>1</c:v>
                </c:pt>
                <c:pt idx="1">
                  <c:v>1.2003628627219778</c:v>
                </c:pt>
                <c:pt idx="2">
                  <c:v>2.2021771763318672</c:v>
                </c:pt>
                <c:pt idx="3">
                  <c:v>10.496116895206034</c:v>
                </c:pt>
                <c:pt idx="4">
                  <c:v>19.599525619420316</c:v>
                </c:pt>
                <c:pt idx="5">
                  <c:v>35.897622015486867</c:v>
                </c:pt>
                <c:pt idx="6">
                  <c:v>52.195718411553401</c:v>
                </c:pt>
                <c:pt idx="7">
                  <c:v>75.893412085146565</c:v>
                </c:pt>
                <c:pt idx="8">
                  <c:v>110.35023893168506</c:v>
                </c:pt>
                <c:pt idx="9">
                  <c:v>160.45101804907819</c:v>
                </c:pt>
                <c:pt idx="10">
                  <c:v>233.29835478583223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Epro_Ra!$B$19:$B$19</c:f>
              <c:strCache>
                <c:ptCount val="1"/>
                <c:pt idx="0">
                  <c:v>EAB</c:v>
                </c:pt>
              </c:strCache>
            </c:strRef>
          </c:tx>
          <c:marker>
            <c:symbol val="none"/>
          </c:marker>
          <c:cat>
            <c:numRef>
              <c:f>Epro_Ra!$D$5:$N$5</c:f>
              <c:numCache>
                <c:formatCode>General</c:formatCode>
                <c:ptCount val="11"/>
                <c:pt idx="0">
                  <c:v>2004</c:v>
                </c:pt>
                <c:pt idx="1">
                  <c:v>2005</c:v>
                </c:pt>
                <c:pt idx="2">
                  <c:v>2010</c:v>
                </c:pt>
                <c:pt idx="3">
                  <c:v>2015</c:v>
                </c:pt>
                <c:pt idx="4">
                  <c:v>2020</c:v>
                </c:pt>
                <c:pt idx="5">
                  <c:v>2025</c:v>
                </c:pt>
                <c:pt idx="6">
                  <c:v>2030</c:v>
                </c:pt>
                <c:pt idx="7">
                  <c:v>2035</c:v>
                </c:pt>
                <c:pt idx="8">
                  <c:v>2040</c:v>
                </c:pt>
                <c:pt idx="9">
                  <c:v>2045</c:v>
                </c:pt>
                <c:pt idx="10">
                  <c:v>2050</c:v>
                </c:pt>
              </c:numCache>
            </c:numRef>
          </c:cat>
          <c:val>
            <c:numRef>
              <c:f>Epro_Ra!$D$19:$N$19</c:f>
              <c:numCache>
                <c:formatCode>0.00</c:formatCode>
                <c:ptCount val="11"/>
                <c:pt idx="0" formatCode="General">
                  <c:v>1</c:v>
                </c:pt>
                <c:pt idx="1">
                  <c:v>1.2003628627219778</c:v>
                </c:pt>
                <c:pt idx="2">
                  <c:v>2.2021771763318672</c:v>
                </c:pt>
                <c:pt idx="3">
                  <c:v>3.0976264344040398</c:v>
                </c:pt>
                <c:pt idx="4">
                  <c:v>3.9930756924762134</c:v>
                </c:pt>
                <c:pt idx="5">
                  <c:v>4.538381703923374</c:v>
                </c:pt>
                <c:pt idx="6">
                  <c:v>5.0836877153705347</c:v>
                </c:pt>
                <c:pt idx="7">
                  <c:v>5.6945145810603757</c:v>
                </c:pt>
                <c:pt idx="8">
                  <c:v>6.3787349124267925</c:v>
                </c:pt>
                <c:pt idx="9">
                  <c:v>7.1451672489063816</c:v>
                </c:pt>
                <c:pt idx="10">
                  <c:v>8.0036897152418423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Epro_Ra!$B$20:$B$20</c:f>
              <c:strCache>
                <c:ptCount val="1"/>
                <c:pt idx="0">
                  <c:v>RUS</c:v>
                </c:pt>
              </c:strCache>
            </c:strRef>
          </c:tx>
          <c:marker>
            <c:symbol val="none"/>
          </c:marker>
          <c:cat>
            <c:numRef>
              <c:f>Epro_Ra!$D$5:$N$5</c:f>
              <c:numCache>
                <c:formatCode>General</c:formatCode>
                <c:ptCount val="11"/>
                <c:pt idx="0">
                  <c:v>2004</c:v>
                </c:pt>
                <c:pt idx="1">
                  <c:v>2005</c:v>
                </c:pt>
                <c:pt idx="2">
                  <c:v>2010</c:v>
                </c:pt>
                <c:pt idx="3">
                  <c:v>2015</c:v>
                </c:pt>
                <c:pt idx="4">
                  <c:v>2020</c:v>
                </c:pt>
                <c:pt idx="5">
                  <c:v>2025</c:v>
                </c:pt>
                <c:pt idx="6">
                  <c:v>2030</c:v>
                </c:pt>
                <c:pt idx="7">
                  <c:v>2035</c:v>
                </c:pt>
                <c:pt idx="8">
                  <c:v>2040</c:v>
                </c:pt>
                <c:pt idx="9">
                  <c:v>2045</c:v>
                </c:pt>
                <c:pt idx="10">
                  <c:v>2050</c:v>
                </c:pt>
              </c:numCache>
            </c:numRef>
          </c:cat>
          <c:val>
            <c:numRef>
              <c:f>Epro_Ra!$D$20:$N$20</c:f>
              <c:numCache>
                <c:formatCode>0.00</c:formatCode>
                <c:ptCount val="11"/>
                <c:pt idx="0" formatCode="General">
                  <c:v>1</c:v>
                </c:pt>
                <c:pt idx="1">
                  <c:v>1.1512261580381471</c:v>
                </c:pt>
                <c:pt idx="2">
                  <c:v>1.907356948228883</c:v>
                </c:pt>
                <c:pt idx="3">
                  <c:v>14.374756970972317</c:v>
                </c:pt>
                <c:pt idx="4">
                  <c:v>26.842156993715754</c:v>
                </c:pt>
                <c:pt idx="5">
                  <c:v>49.162904477953596</c:v>
                </c:pt>
                <c:pt idx="6">
                  <c:v>71.483651962191431</c:v>
                </c:pt>
                <c:pt idx="7">
                  <c:v>103.93837695539698</c:v>
                </c:pt>
                <c:pt idx="8">
                  <c:v>151.12806785299853</c:v>
                </c:pt>
                <c:pt idx="9">
                  <c:v>219.74263560784399</c:v>
                </c:pt>
                <c:pt idx="10">
                  <c:v>319.50931808941039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Epro_Ra!$B$21:$B$21</c:f>
              <c:strCache>
                <c:ptCount val="1"/>
                <c:pt idx="0">
                  <c:v>RAB</c:v>
                </c:pt>
              </c:strCache>
            </c:strRef>
          </c:tx>
          <c:marker>
            <c:symbol val="none"/>
          </c:marker>
          <c:cat>
            <c:numRef>
              <c:f>Epro_Ra!$D$5:$N$5</c:f>
              <c:numCache>
                <c:formatCode>General</c:formatCode>
                <c:ptCount val="11"/>
                <c:pt idx="0">
                  <c:v>2004</c:v>
                </c:pt>
                <c:pt idx="1">
                  <c:v>2005</c:v>
                </c:pt>
                <c:pt idx="2">
                  <c:v>2010</c:v>
                </c:pt>
                <c:pt idx="3">
                  <c:v>2015</c:v>
                </c:pt>
                <c:pt idx="4">
                  <c:v>2020</c:v>
                </c:pt>
                <c:pt idx="5">
                  <c:v>2025</c:v>
                </c:pt>
                <c:pt idx="6">
                  <c:v>2030</c:v>
                </c:pt>
                <c:pt idx="7">
                  <c:v>2035</c:v>
                </c:pt>
                <c:pt idx="8">
                  <c:v>2040</c:v>
                </c:pt>
                <c:pt idx="9">
                  <c:v>2045</c:v>
                </c:pt>
                <c:pt idx="10">
                  <c:v>2050</c:v>
                </c:pt>
              </c:numCache>
            </c:numRef>
          </c:cat>
          <c:val>
            <c:numRef>
              <c:f>Epro_Ra!$D$21:$N$21</c:f>
              <c:numCache>
                <c:formatCode>0.00</c:formatCode>
                <c:ptCount val="11"/>
                <c:pt idx="0" formatCode="General">
                  <c:v>1</c:v>
                </c:pt>
                <c:pt idx="1">
                  <c:v>1.0600731180413228</c:v>
                </c:pt>
                <c:pt idx="2">
                  <c:v>1.3604387082479368</c:v>
                </c:pt>
                <c:pt idx="3">
                  <c:v>2.7121531047471334</c:v>
                </c:pt>
                <c:pt idx="4">
                  <c:v>4.0638675012463299</c:v>
                </c:pt>
                <c:pt idx="5">
                  <c:v>5.6708026366808832</c:v>
                </c:pt>
                <c:pt idx="6">
                  <c:v>7.2777377721154366</c:v>
                </c:pt>
                <c:pt idx="7">
                  <c:v>9.3400300580159872</c:v>
                </c:pt>
                <c:pt idx="8">
                  <c:v>11.986714033430333</c:v>
                </c:pt>
                <c:pt idx="9">
                  <c:v>15.383388750009713</c:v>
                </c:pt>
                <c:pt idx="10">
                  <c:v>19.742579056605873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Epro_Ra!$B$22:$B$22</c:f>
              <c:strCache>
                <c:ptCount val="1"/>
                <c:pt idx="0">
                  <c:v>USA</c:v>
                </c:pt>
              </c:strCache>
            </c:strRef>
          </c:tx>
          <c:marker>
            <c:symbol val="none"/>
          </c:marker>
          <c:cat>
            <c:numRef>
              <c:f>Epro_Ra!$D$5:$N$5</c:f>
              <c:numCache>
                <c:formatCode>General</c:formatCode>
                <c:ptCount val="11"/>
                <c:pt idx="0">
                  <c:v>2004</c:v>
                </c:pt>
                <c:pt idx="1">
                  <c:v>2005</c:v>
                </c:pt>
                <c:pt idx="2">
                  <c:v>2010</c:v>
                </c:pt>
                <c:pt idx="3">
                  <c:v>2015</c:v>
                </c:pt>
                <c:pt idx="4">
                  <c:v>2020</c:v>
                </c:pt>
                <c:pt idx="5">
                  <c:v>2025</c:v>
                </c:pt>
                <c:pt idx="6">
                  <c:v>2030</c:v>
                </c:pt>
                <c:pt idx="7">
                  <c:v>2035</c:v>
                </c:pt>
                <c:pt idx="8">
                  <c:v>2040</c:v>
                </c:pt>
                <c:pt idx="9">
                  <c:v>2045</c:v>
                </c:pt>
                <c:pt idx="10">
                  <c:v>2050</c:v>
                </c:pt>
              </c:numCache>
            </c:numRef>
          </c:cat>
          <c:val>
            <c:numRef>
              <c:f>Epro_Ra!$D$22:$N$22</c:f>
              <c:numCache>
                <c:formatCode>0.00</c:formatCode>
                <c:ptCount val="11"/>
                <c:pt idx="0" formatCode="General">
                  <c:v>1</c:v>
                </c:pt>
                <c:pt idx="1">
                  <c:v>1.0600731180413228</c:v>
                </c:pt>
                <c:pt idx="2">
                  <c:v>1.3604387082479368</c:v>
                </c:pt>
                <c:pt idx="3">
                  <c:v>2.7121531047471334</c:v>
                </c:pt>
                <c:pt idx="4">
                  <c:v>4.0638675012463299</c:v>
                </c:pt>
                <c:pt idx="5">
                  <c:v>5.6708026366808832</c:v>
                </c:pt>
                <c:pt idx="6">
                  <c:v>7.2777377721154366</c:v>
                </c:pt>
                <c:pt idx="7">
                  <c:v>9.3400300580159872</c:v>
                </c:pt>
                <c:pt idx="8">
                  <c:v>11.986714033430333</c:v>
                </c:pt>
                <c:pt idx="9">
                  <c:v>15.383388750009713</c:v>
                </c:pt>
                <c:pt idx="10">
                  <c:v>19.742579056605873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Epro_Ra!$B$23:$B$23</c:f>
              <c:strCache>
                <c:ptCount val="1"/>
                <c:pt idx="0">
                  <c:v>OPE</c:v>
                </c:pt>
              </c:strCache>
            </c:strRef>
          </c:tx>
          <c:marker>
            <c:symbol val="none"/>
          </c:marker>
          <c:cat>
            <c:numRef>
              <c:f>Epro_Ra!$D$5:$N$5</c:f>
              <c:numCache>
                <c:formatCode>General</c:formatCode>
                <c:ptCount val="11"/>
                <c:pt idx="0">
                  <c:v>2004</c:v>
                </c:pt>
                <c:pt idx="1">
                  <c:v>2005</c:v>
                </c:pt>
                <c:pt idx="2">
                  <c:v>2010</c:v>
                </c:pt>
                <c:pt idx="3">
                  <c:v>2015</c:v>
                </c:pt>
                <c:pt idx="4">
                  <c:v>2020</c:v>
                </c:pt>
                <c:pt idx="5">
                  <c:v>2025</c:v>
                </c:pt>
                <c:pt idx="6">
                  <c:v>2030</c:v>
                </c:pt>
                <c:pt idx="7">
                  <c:v>2035</c:v>
                </c:pt>
                <c:pt idx="8">
                  <c:v>2040</c:v>
                </c:pt>
                <c:pt idx="9">
                  <c:v>2045</c:v>
                </c:pt>
                <c:pt idx="10">
                  <c:v>2050</c:v>
                </c:pt>
              </c:numCache>
            </c:numRef>
          </c:cat>
          <c:val>
            <c:numRef>
              <c:f>Epro_Ra!$D$23:$N$23</c:f>
              <c:numCache>
                <c:formatCode>0.00</c:formatCode>
                <c:ptCount val="11"/>
                <c:pt idx="0" formatCode="General">
                  <c:v>1</c:v>
                </c:pt>
                <c:pt idx="1">
                  <c:v>1.2067619441581996</c:v>
                </c:pt>
                <c:pt idx="2">
                  <c:v>2.2405716649491971</c:v>
                </c:pt>
                <c:pt idx="3">
                  <c:v>19.286457778449229</c:v>
                </c:pt>
                <c:pt idx="4">
                  <c:v>36.332343891949257</c:v>
                </c:pt>
                <c:pt idx="5">
                  <c:v>66.850087678980415</c:v>
                </c:pt>
                <c:pt idx="6">
                  <c:v>97.367831466011566</c:v>
                </c:pt>
                <c:pt idx="7">
                  <c:v>141.81723515337396</c:v>
                </c:pt>
                <c:pt idx="8">
                  <c:v>206.55824294051325</c:v>
                </c:pt>
                <c:pt idx="9">
                  <c:v>300.85417812954046</c:v>
                </c:pt>
                <c:pt idx="10">
                  <c:v>438.19716516502405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Epro_Ra!$B$24:$B$24</c:f>
              <c:strCache>
                <c:ptCount val="1"/>
                <c:pt idx="0">
                  <c:v>CHI</c:v>
                </c:pt>
              </c:strCache>
            </c:strRef>
          </c:tx>
          <c:marker>
            <c:symbol val="none"/>
          </c:marker>
          <c:cat>
            <c:numRef>
              <c:f>Epro_Ra!$D$5:$N$5</c:f>
              <c:numCache>
                <c:formatCode>General</c:formatCode>
                <c:ptCount val="11"/>
                <c:pt idx="0">
                  <c:v>2004</c:v>
                </c:pt>
                <c:pt idx="1">
                  <c:v>2005</c:v>
                </c:pt>
                <c:pt idx="2">
                  <c:v>2010</c:v>
                </c:pt>
                <c:pt idx="3">
                  <c:v>2015</c:v>
                </c:pt>
                <c:pt idx="4">
                  <c:v>2020</c:v>
                </c:pt>
                <c:pt idx="5">
                  <c:v>2025</c:v>
                </c:pt>
                <c:pt idx="6">
                  <c:v>2030</c:v>
                </c:pt>
                <c:pt idx="7">
                  <c:v>2035</c:v>
                </c:pt>
                <c:pt idx="8">
                  <c:v>2040</c:v>
                </c:pt>
                <c:pt idx="9">
                  <c:v>2045</c:v>
                </c:pt>
                <c:pt idx="10">
                  <c:v>2050</c:v>
                </c:pt>
              </c:numCache>
            </c:numRef>
          </c:cat>
          <c:val>
            <c:numRef>
              <c:f>Epro_Ra!$D$24:$N$24</c:f>
              <c:numCache>
                <c:formatCode>0.00</c:formatCode>
                <c:ptCount val="11"/>
                <c:pt idx="0" formatCode="General">
                  <c:v>1</c:v>
                </c:pt>
                <c:pt idx="1">
                  <c:v>1.2217781099834406</c:v>
                </c:pt>
                <c:pt idx="2">
                  <c:v>2.3306686599006441</c:v>
                </c:pt>
                <c:pt idx="3">
                  <c:v>20.614518817318963</c:v>
                </c:pt>
                <c:pt idx="4">
                  <c:v>38.898368974737288</c:v>
                </c:pt>
                <c:pt idx="5">
                  <c:v>71.632475657677631</c:v>
                </c:pt>
                <c:pt idx="6">
                  <c:v>104.36658234061798</c:v>
                </c:pt>
                <c:pt idx="7">
                  <c:v>152.05929167538883</c:v>
                </c:pt>
                <c:pt idx="8">
                  <c:v>221.54628106301624</c:v>
                </c:pt>
                <c:pt idx="9">
                  <c:v>322.78694785474363</c:v>
                </c:pt>
                <c:pt idx="10">
                  <c:v>470.29186500199006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Epro_Ra!$B$25:$B$25</c:f>
              <c:strCache>
                <c:ptCount val="1"/>
                <c:pt idx="0">
                  <c:v>ROW</c:v>
                </c:pt>
              </c:strCache>
            </c:strRef>
          </c:tx>
          <c:marker>
            <c:symbol val="none"/>
          </c:marker>
          <c:cat>
            <c:numRef>
              <c:f>Epro_Ra!$D$5:$N$5</c:f>
              <c:numCache>
                <c:formatCode>General</c:formatCode>
                <c:ptCount val="11"/>
                <c:pt idx="0">
                  <c:v>2004</c:v>
                </c:pt>
                <c:pt idx="1">
                  <c:v>2005</c:v>
                </c:pt>
                <c:pt idx="2">
                  <c:v>2010</c:v>
                </c:pt>
                <c:pt idx="3">
                  <c:v>2015</c:v>
                </c:pt>
                <c:pt idx="4">
                  <c:v>2020</c:v>
                </c:pt>
                <c:pt idx="5">
                  <c:v>2025</c:v>
                </c:pt>
                <c:pt idx="6">
                  <c:v>2030</c:v>
                </c:pt>
                <c:pt idx="7">
                  <c:v>2035</c:v>
                </c:pt>
                <c:pt idx="8">
                  <c:v>2040</c:v>
                </c:pt>
                <c:pt idx="9">
                  <c:v>2045</c:v>
                </c:pt>
                <c:pt idx="10">
                  <c:v>2050</c:v>
                </c:pt>
              </c:numCache>
            </c:numRef>
          </c:cat>
          <c:val>
            <c:numRef>
              <c:f>Epro_Ra!$D$25:$N$25</c:f>
              <c:numCache>
                <c:formatCode>0.00</c:formatCode>
                <c:ptCount val="11"/>
                <c:pt idx="0" formatCode="General">
                  <c:v>1</c:v>
                </c:pt>
                <c:pt idx="1">
                  <c:v>1.2067619441581996</c:v>
                </c:pt>
                <c:pt idx="2">
                  <c:v>2.2405716649491971</c:v>
                </c:pt>
                <c:pt idx="3">
                  <c:v>19.286457778449229</c:v>
                </c:pt>
                <c:pt idx="4">
                  <c:v>36.332343891949257</c:v>
                </c:pt>
                <c:pt idx="5">
                  <c:v>66.850087678980415</c:v>
                </c:pt>
                <c:pt idx="6">
                  <c:v>97.367831466011566</c:v>
                </c:pt>
                <c:pt idx="7">
                  <c:v>141.81723515337396</c:v>
                </c:pt>
                <c:pt idx="8">
                  <c:v>206.55824294051325</c:v>
                </c:pt>
                <c:pt idx="9">
                  <c:v>300.85417812954046</c:v>
                </c:pt>
                <c:pt idx="10">
                  <c:v>438.19716516502405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925376"/>
        <c:axId val="56613056"/>
      </c:lineChart>
      <c:catAx>
        <c:axId val="101925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6613056"/>
        <c:crosses val="autoZero"/>
        <c:auto val="1"/>
        <c:lblAlgn val="ctr"/>
        <c:lblOffset val="100"/>
        <c:noMultiLvlLbl val="0"/>
      </c:catAx>
      <c:valAx>
        <c:axId val="56613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9253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3954133858267712"/>
          <c:y val="4.5198106217584057E-2"/>
          <c:w val="0.24379199475065616"/>
          <c:h val="0.92874254354569308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Epro_Ra!$B$36</c:f>
              <c:strCache>
                <c:ptCount val="1"/>
                <c:pt idx="0">
                  <c:v>DEU</c:v>
                </c:pt>
              </c:strCache>
            </c:strRef>
          </c:tx>
          <c:marker>
            <c:symbol val="none"/>
          </c:marker>
          <c:cat>
            <c:numRef>
              <c:f>Epro_Ra!$D$5:$N$5</c:f>
              <c:numCache>
                <c:formatCode>General</c:formatCode>
                <c:ptCount val="11"/>
                <c:pt idx="0">
                  <c:v>2004</c:v>
                </c:pt>
                <c:pt idx="1">
                  <c:v>2005</c:v>
                </c:pt>
                <c:pt idx="2">
                  <c:v>2010</c:v>
                </c:pt>
                <c:pt idx="3">
                  <c:v>2015</c:v>
                </c:pt>
                <c:pt idx="4">
                  <c:v>2020</c:v>
                </c:pt>
                <c:pt idx="5">
                  <c:v>2025</c:v>
                </c:pt>
                <c:pt idx="6">
                  <c:v>2030</c:v>
                </c:pt>
                <c:pt idx="7">
                  <c:v>2035</c:v>
                </c:pt>
                <c:pt idx="8">
                  <c:v>2040</c:v>
                </c:pt>
                <c:pt idx="9">
                  <c:v>2045</c:v>
                </c:pt>
                <c:pt idx="10">
                  <c:v>2050</c:v>
                </c:pt>
              </c:numCache>
            </c:numRef>
          </c:cat>
          <c:val>
            <c:numRef>
              <c:f>Epro_Ra!$D$36:$N$36</c:f>
              <c:numCache>
                <c:formatCode>0.00</c:formatCode>
                <c:ptCount val="11"/>
                <c:pt idx="0" formatCode="General">
                  <c:v>1</c:v>
                </c:pt>
                <c:pt idx="1">
                  <c:v>1.1966861000306841</c:v>
                </c:pt>
                <c:pt idx="2">
                  <c:v>1.889921531147114</c:v>
                </c:pt>
                <c:pt idx="3">
                  <c:v>2.529878439354587</c:v>
                </c:pt>
                <c:pt idx="4">
                  <c:v>3.2412409099120874</c:v>
                </c:pt>
                <c:pt idx="5">
                  <c:v>4.5491481761055956</c:v>
                </c:pt>
                <c:pt idx="6">
                  <c:v>5.0778581751151437</c:v>
                </c:pt>
                <c:pt idx="7">
                  <c:v>5.668015779749175</c:v>
                </c:pt>
                <c:pt idx="8">
                  <c:v>6.3267625387660935</c:v>
                </c:pt>
                <c:pt idx="9">
                  <c:v>7.0620700042767579</c:v>
                </c:pt>
                <c:pt idx="10">
                  <c:v>7.8828361961933551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Epro_Ra!$B$37</c:f>
              <c:strCache>
                <c:ptCount val="1"/>
                <c:pt idx="0">
                  <c:v>OEU</c:v>
                </c:pt>
              </c:strCache>
            </c:strRef>
          </c:tx>
          <c:marker>
            <c:symbol val="none"/>
          </c:marker>
          <c:cat>
            <c:numRef>
              <c:f>Epro_Ra!$D$5:$N$5</c:f>
              <c:numCache>
                <c:formatCode>General</c:formatCode>
                <c:ptCount val="11"/>
                <c:pt idx="0">
                  <c:v>2004</c:v>
                </c:pt>
                <c:pt idx="1">
                  <c:v>2005</c:v>
                </c:pt>
                <c:pt idx="2">
                  <c:v>2010</c:v>
                </c:pt>
                <c:pt idx="3">
                  <c:v>2015</c:v>
                </c:pt>
                <c:pt idx="4">
                  <c:v>2020</c:v>
                </c:pt>
                <c:pt idx="5">
                  <c:v>2025</c:v>
                </c:pt>
                <c:pt idx="6">
                  <c:v>2030</c:v>
                </c:pt>
                <c:pt idx="7">
                  <c:v>2035</c:v>
                </c:pt>
                <c:pt idx="8">
                  <c:v>2040</c:v>
                </c:pt>
                <c:pt idx="9">
                  <c:v>2045</c:v>
                </c:pt>
                <c:pt idx="10">
                  <c:v>2050</c:v>
                </c:pt>
              </c:numCache>
            </c:numRef>
          </c:cat>
          <c:val>
            <c:numRef>
              <c:f>Epro_Ra!$D$37:$N$37</c:f>
              <c:numCache>
                <c:formatCode>0.00</c:formatCode>
                <c:ptCount val="11"/>
                <c:pt idx="0" formatCode="General">
                  <c:v>1</c:v>
                </c:pt>
                <c:pt idx="1">
                  <c:v>1.2070816148162058</c:v>
                </c:pt>
                <c:pt idx="2">
                  <c:v>3.0700802838302899</c:v>
                </c:pt>
                <c:pt idx="3">
                  <c:v>4.2798176563443828</c:v>
                </c:pt>
                <c:pt idx="4">
                  <c:v>5.8747511681116791</c:v>
                </c:pt>
                <c:pt idx="5">
                  <c:v>8.0934684357550708</c:v>
                </c:pt>
                <c:pt idx="6">
                  <c:v>9.9655374309916631</c:v>
                </c:pt>
                <c:pt idx="7">
                  <c:v>12.270627491392784</c:v>
                </c:pt>
                <c:pt idx="8">
                  <c:v>15.108899050870498</c:v>
                </c:pt>
                <c:pt idx="9">
                  <c:v>18.603680267331182</c:v>
                </c:pt>
                <c:pt idx="10">
                  <c:v>22.906825859634505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Epro_Ra!$B$38</c:f>
              <c:strCache>
                <c:ptCount val="1"/>
                <c:pt idx="0">
                  <c:v>NEU</c:v>
                </c:pt>
              </c:strCache>
            </c:strRef>
          </c:tx>
          <c:marker>
            <c:symbol val="none"/>
          </c:marker>
          <c:cat>
            <c:numRef>
              <c:f>Epro_Ra!$D$5:$N$5</c:f>
              <c:numCache>
                <c:formatCode>General</c:formatCode>
                <c:ptCount val="11"/>
                <c:pt idx="0">
                  <c:v>2004</c:v>
                </c:pt>
                <c:pt idx="1">
                  <c:v>2005</c:v>
                </c:pt>
                <c:pt idx="2">
                  <c:v>2010</c:v>
                </c:pt>
                <c:pt idx="3">
                  <c:v>2015</c:v>
                </c:pt>
                <c:pt idx="4">
                  <c:v>2020</c:v>
                </c:pt>
                <c:pt idx="5">
                  <c:v>2025</c:v>
                </c:pt>
                <c:pt idx="6">
                  <c:v>2030</c:v>
                </c:pt>
                <c:pt idx="7">
                  <c:v>2035</c:v>
                </c:pt>
                <c:pt idx="8">
                  <c:v>2040</c:v>
                </c:pt>
                <c:pt idx="9">
                  <c:v>2045</c:v>
                </c:pt>
                <c:pt idx="10">
                  <c:v>2050</c:v>
                </c:pt>
              </c:numCache>
            </c:numRef>
          </c:cat>
          <c:val>
            <c:numRef>
              <c:f>Epro_Ra!$D$38:$N$38</c:f>
              <c:numCache>
                <c:formatCode>0.00</c:formatCode>
                <c:ptCount val="11"/>
                <c:pt idx="0" formatCode="General">
                  <c:v>1</c:v>
                </c:pt>
                <c:pt idx="1">
                  <c:v>1.2822458270106221</c:v>
                </c:pt>
                <c:pt idx="2">
                  <c:v>43.93366305101258</c:v>
                </c:pt>
                <c:pt idx="3">
                  <c:v>80.825357063524564</c:v>
                </c:pt>
                <c:pt idx="4">
                  <c:v>116.663265879611</c:v>
                </c:pt>
                <c:pt idx="5">
                  <c:v>149.6767436250058</c:v>
                </c:pt>
                <c:pt idx="6">
                  <c:v>183.74400656682619</c:v>
                </c:pt>
                <c:pt idx="7">
                  <c:v>225.56516885358957</c:v>
                </c:pt>
                <c:pt idx="8">
                  <c:v>276.90506128940791</c:v>
                </c:pt>
                <c:pt idx="9">
                  <c:v>339.93020002773596</c:v>
                </c:pt>
                <c:pt idx="10">
                  <c:v>417.30021240069215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926400"/>
        <c:axId val="106676800"/>
      </c:lineChart>
      <c:catAx>
        <c:axId val="101926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6676800"/>
        <c:crosses val="autoZero"/>
        <c:auto val="1"/>
        <c:lblAlgn val="ctr"/>
        <c:lblOffset val="100"/>
        <c:noMultiLvlLbl val="0"/>
      </c:catAx>
      <c:valAx>
        <c:axId val="106676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92640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3961067366579181"/>
          <c:y val="5.7957276871491541E-2"/>
          <c:w val="0.23538932633420823"/>
          <c:h val="0.84580793429529444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Epro_Ra!$B$26</c:f>
              <c:strCache>
                <c:ptCount val="1"/>
                <c:pt idx="0">
                  <c:v>DEU</c:v>
                </c:pt>
              </c:strCache>
            </c:strRef>
          </c:tx>
          <c:marker>
            <c:symbol val="none"/>
          </c:marker>
          <c:cat>
            <c:numRef>
              <c:f>Epro_Ra!$D$5:$N$5</c:f>
              <c:numCache>
                <c:formatCode>General</c:formatCode>
                <c:ptCount val="11"/>
                <c:pt idx="0">
                  <c:v>2004</c:v>
                </c:pt>
                <c:pt idx="1">
                  <c:v>2005</c:v>
                </c:pt>
                <c:pt idx="2">
                  <c:v>2010</c:v>
                </c:pt>
                <c:pt idx="3">
                  <c:v>2015</c:v>
                </c:pt>
                <c:pt idx="4">
                  <c:v>2020</c:v>
                </c:pt>
                <c:pt idx="5">
                  <c:v>2025</c:v>
                </c:pt>
                <c:pt idx="6">
                  <c:v>2030</c:v>
                </c:pt>
                <c:pt idx="7">
                  <c:v>2035</c:v>
                </c:pt>
                <c:pt idx="8">
                  <c:v>2040</c:v>
                </c:pt>
                <c:pt idx="9">
                  <c:v>2045</c:v>
                </c:pt>
                <c:pt idx="10">
                  <c:v>2050</c:v>
                </c:pt>
              </c:numCache>
            </c:numRef>
          </c:cat>
          <c:val>
            <c:numRef>
              <c:f>Epro_Ra!$D$26:$N$26</c:f>
              <c:numCache>
                <c:formatCode>0.00</c:formatCode>
                <c:ptCount val="11"/>
                <c:pt idx="0" formatCode="General">
                  <c:v>1</c:v>
                </c:pt>
                <c:pt idx="1">
                  <c:v>1.000946921371505</c:v>
                </c:pt>
                <c:pt idx="2">
                  <c:v>1.0160976633155858</c:v>
                </c:pt>
                <c:pt idx="3">
                  <c:v>1.0478507152941978</c:v>
                </c:pt>
                <c:pt idx="4">
                  <c:v>1.07960376727281</c:v>
                </c:pt>
                <c:pt idx="5">
                  <c:v>1.100016443544775</c:v>
                </c:pt>
                <c:pt idx="6">
                  <c:v>1.1204291198167398</c:v>
                </c:pt>
                <c:pt idx="7">
                  <c:v>1.1412205880195245</c:v>
                </c:pt>
                <c:pt idx="8">
                  <c:v>1.1623978772817425</c:v>
                </c:pt>
                <c:pt idx="9">
                  <c:v>1.1839681471694448</c:v>
                </c:pt>
                <c:pt idx="10">
                  <c:v>1.2059386901066096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Epro_Ra!$B$27</c:f>
              <c:strCache>
                <c:ptCount val="1"/>
                <c:pt idx="0">
                  <c:v>OEU</c:v>
                </c:pt>
              </c:strCache>
            </c:strRef>
          </c:tx>
          <c:marker>
            <c:symbol val="none"/>
          </c:marker>
          <c:cat>
            <c:numRef>
              <c:f>Epro_Ra!$D$5:$N$5</c:f>
              <c:numCache>
                <c:formatCode>General</c:formatCode>
                <c:ptCount val="11"/>
                <c:pt idx="0">
                  <c:v>2004</c:v>
                </c:pt>
                <c:pt idx="1">
                  <c:v>2005</c:v>
                </c:pt>
                <c:pt idx="2">
                  <c:v>2010</c:v>
                </c:pt>
                <c:pt idx="3">
                  <c:v>2015</c:v>
                </c:pt>
                <c:pt idx="4">
                  <c:v>2020</c:v>
                </c:pt>
                <c:pt idx="5">
                  <c:v>2025</c:v>
                </c:pt>
                <c:pt idx="6">
                  <c:v>2030</c:v>
                </c:pt>
                <c:pt idx="7">
                  <c:v>2035</c:v>
                </c:pt>
                <c:pt idx="8">
                  <c:v>2040</c:v>
                </c:pt>
                <c:pt idx="9">
                  <c:v>2045</c:v>
                </c:pt>
                <c:pt idx="10">
                  <c:v>2050</c:v>
                </c:pt>
              </c:numCache>
            </c:numRef>
          </c:cat>
          <c:val>
            <c:numRef>
              <c:f>Epro_Ra!$D$27:$N$27</c:f>
              <c:numCache>
                <c:formatCode>0.00</c:formatCode>
                <c:ptCount val="11"/>
                <c:pt idx="0" formatCode="General">
                  <c:v>1</c:v>
                </c:pt>
                <c:pt idx="1">
                  <c:v>1.0116499092747513</c:v>
                </c:pt>
                <c:pt idx="2">
                  <c:v>1.1980484576707711</c:v>
                </c:pt>
                <c:pt idx="3">
                  <c:v>1.2371498184152705</c:v>
                </c:pt>
                <c:pt idx="4">
                  <c:v>1.2762511791597702</c:v>
                </c:pt>
                <c:pt idx="5">
                  <c:v>1.3009759844766555</c:v>
                </c:pt>
                <c:pt idx="6">
                  <c:v>1.3257007897935411</c:v>
                </c:pt>
                <c:pt idx="7">
                  <c:v>1.3508954854122093</c:v>
                </c:pt>
                <c:pt idx="8">
                  <c:v>1.3765690015099814</c:v>
                </c:pt>
                <c:pt idx="9">
                  <c:v>1.4027304379805288</c:v>
                </c:pt>
                <c:pt idx="10">
                  <c:v>1.4293890676593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Epro_Ra!$B$28</c:f>
              <c:strCache>
                <c:ptCount val="1"/>
                <c:pt idx="0">
                  <c:v>NEU</c:v>
                </c:pt>
              </c:strCache>
            </c:strRef>
          </c:tx>
          <c:marker>
            <c:symbol val="none"/>
          </c:marker>
          <c:cat>
            <c:numRef>
              <c:f>Epro_Ra!$D$5:$N$5</c:f>
              <c:numCache>
                <c:formatCode>General</c:formatCode>
                <c:ptCount val="11"/>
                <c:pt idx="0">
                  <c:v>2004</c:v>
                </c:pt>
                <c:pt idx="1">
                  <c:v>2005</c:v>
                </c:pt>
                <c:pt idx="2">
                  <c:v>2010</c:v>
                </c:pt>
                <c:pt idx="3">
                  <c:v>2015</c:v>
                </c:pt>
                <c:pt idx="4">
                  <c:v>2020</c:v>
                </c:pt>
                <c:pt idx="5">
                  <c:v>2025</c:v>
                </c:pt>
                <c:pt idx="6">
                  <c:v>2030</c:v>
                </c:pt>
                <c:pt idx="7">
                  <c:v>2035</c:v>
                </c:pt>
                <c:pt idx="8">
                  <c:v>2040</c:v>
                </c:pt>
                <c:pt idx="9">
                  <c:v>2045</c:v>
                </c:pt>
                <c:pt idx="10">
                  <c:v>2050</c:v>
                </c:pt>
              </c:numCache>
            </c:numRef>
          </c:cat>
          <c:val>
            <c:numRef>
              <c:f>Epro_Ra!$D$28:$N$28</c:f>
              <c:numCache>
                <c:formatCode>0.00</c:formatCode>
                <c:ptCount val="11"/>
                <c:pt idx="0" formatCode="General">
                  <c:v>1</c:v>
                </c:pt>
                <c:pt idx="1">
                  <c:v>1.0314564416715102</c:v>
                </c:pt>
                <c:pt idx="2">
                  <c:v>1.5848536812245715</c:v>
                </c:pt>
                <c:pt idx="3">
                  <c:v>1.6301352149738451</c:v>
                </c:pt>
                <c:pt idx="4">
                  <c:v>1.9380496444689046</c:v>
                </c:pt>
                <c:pt idx="5">
                  <c:v>1.9996325303679165</c:v>
                </c:pt>
                <c:pt idx="6">
                  <c:v>2.1735136199651266</c:v>
                </c:pt>
                <c:pt idx="7">
                  <c:v>2.36251480430992</c:v>
                </c:pt>
                <c:pt idx="8">
                  <c:v>2.5679508742499131</c:v>
                </c:pt>
                <c:pt idx="9">
                  <c:v>2.7912509502716447</c:v>
                </c:pt>
                <c:pt idx="10">
                  <c:v>3.0339684242083091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Epro_Ra!$B$29</c:f>
              <c:strCache>
                <c:ptCount val="1"/>
                <c:pt idx="0">
                  <c:v>EAB</c:v>
                </c:pt>
              </c:strCache>
            </c:strRef>
          </c:tx>
          <c:marker>
            <c:symbol val="none"/>
          </c:marker>
          <c:cat>
            <c:numRef>
              <c:f>Epro_Ra!$D$5:$N$5</c:f>
              <c:numCache>
                <c:formatCode>General</c:formatCode>
                <c:ptCount val="11"/>
                <c:pt idx="0">
                  <c:v>2004</c:v>
                </c:pt>
                <c:pt idx="1">
                  <c:v>2005</c:v>
                </c:pt>
                <c:pt idx="2">
                  <c:v>2010</c:v>
                </c:pt>
                <c:pt idx="3">
                  <c:v>2015</c:v>
                </c:pt>
                <c:pt idx="4">
                  <c:v>2020</c:v>
                </c:pt>
                <c:pt idx="5">
                  <c:v>2025</c:v>
                </c:pt>
                <c:pt idx="6">
                  <c:v>2030</c:v>
                </c:pt>
                <c:pt idx="7">
                  <c:v>2035</c:v>
                </c:pt>
                <c:pt idx="8">
                  <c:v>2040</c:v>
                </c:pt>
                <c:pt idx="9">
                  <c:v>2045</c:v>
                </c:pt>
                <c:pt idx="10">
                  <c:v>2050</c:v>
                </c:pt>
              </c:numCache>
            </c:numRef>
          </c:cat>
          <c:val>
            <c:numRef>
              <c:f>Epro_Ra!$D$29:$N$29</c:f>
              <c:numCache>
                <c:formatCode>0.00</c:formatCode>
                <c:ptCount val="11"/>
                <c:pt idx="0" formatCode="General">
                  <c:v>1</c:v>
                </c:pt>
                <c:pt idx="1">
                  <c:v>1.000924499229584</c:v>
                </c:pt>
                <c:pt idx="2">
                  <c:v>1.0157164869029274</c:v>
                </c:pt>
                <c:pt idx="3">
                  <c:v>1.0212213351231276</c:v>
                </c:pt>
                <c:pt idx="4">
                  <c:v>1.0267261833433279</c:v>
                </c:pt>
                <c:pt idx="5">
                  <c:v>1.0469269897487317</c:v>
                </c:pt>
                <c:pt idx="6">
                  <c:v>1.0671277961541359</c:v>
                </c:pt>
                <c:pt idx="7">
                  <c:v>1.0877183838751661</c:v>
                </c:pt>
                <c:pt idx="8">
                  <c:v>1.1087062738726672</c:v>
                </c:pt>
                <c:pt idx="9">
                  <c:v>1.1300991322269391</c:v>
                </c:pt>
                <c:pt idx="10">
                  <c:v>1.1519047729378646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Epro_Ra!$B$30</c:f>
              <c:strCache>
                <c:ptCount val="1"/>
                <c:pt idx="0">
                  <c:v>RUS</c:v>
                </c:pt>
              </c:strCache>
            </c:strRef>
          </c:tx>
          <c:marker>
            <c:symbol val="none"/>
          </c:marker>
          <c:cat>
            <c:numRef>
              <c:f>Epro_Ra!$D$5:$N$5</c:f>
              <c:numCache>
                <c:formatCode>General</c:formatCode>
                <c:ptCount val="11"/>
                <c:pt idx="0">
                  <c:v>2004</c:v>
                </c:pt>
                <c:pt idx="1">
                  <c:v>2005</c:v>
                </c:pt>
                <c:pt idx="2">
                  <c:v>2010</c:v>
                </c:pt>
                <c:pt idx="3">
                  <c:v>2015</c:v>
                </c:pt>
                <c:pt idx="4">
                  <c:v>2020</c:v>
                </c:pt>
                <c:pt idx="5">
                  <c:v>2025</c:v>
                </c:pt>
                <c:pt idx="6">
                  <c:v>2030</c:v>
                </c:pt>
                <c:pt idx="7">
                  <c:v>2035</c:v>
                </c:pt>
                <c:pt idx="8">
                  <c:v>2040</c:v>
                </c:pt>
                <c:pt idx="9">
                  <c:v>2045</c:v>
                </c:pt>
                <c:pt idx="10">
                  <c:v>2050</c:v>
                </c:pt>
              </c:numCache>
            </c:numRef>
          </c:cat>
          <c:val>
            <c:numRef>
              <c:f>Epro_Ra!$D$30:$N$30</c:f>
              <c:numCache>
                <c:formatCode>0.00</c:formatCode>
                <c:ptCount val="11"/>
                <c:pt idx="0" formatCode="General">
                  <c:v>1</c:v>
                </c:pt>
                <c:pt idx="1">
                  <c:v>1.0028854735613792</c:v>
                </c:pt>
                <c:pt idx="2">
                  <c:v>1.0490530505434452</c:v>
                </c:pt>
                <c:pt idx="3">
                  <c:v>1.6122894688205394</c:v>
                </c:pt>
                <c:pt idx="4">
                  <c:v>2.1755258870976335</c:v>
                </c:pt>
                <c:pt idx="5">
                  <c:v>2.7595067914222975</c:v>
                </c:pt>
                <c:pt idx="6">
                  <c:v>3.3434876957469615</c:v>
                </c:pt>
                <c:pt idx="7">
                  <c:v>4.051053618117578</c:v>
                </c:pt>
                <c:pt idx="8">
                  <c:v>4.9083582504996075</c:v>
                </c:pt>
                <c:pt idx="9">
                  <c:v>5.9470900625705614</c:v>
                </c:pt>
                <c:pt idx="10">
                  <c:v>7.2056435996140928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Epro_Ra!$B$31</c:f>
              <c:strCache>
                <c:ptCount val="1"/>
                <c:pt idx="0">
                  <c:v>RAB</c:v>
                </c:pt>
              </c:strCache>
            </c:strRef>
          </c:tx>
          <c:marker>
            <c:symbol val="none"/>
          </c:marker>
          <c:cat>
            <c:numRef>
              <c:f>Epro_Ra!$D$5:$N$5</c:f>
              <c:numCache>
                <c:formatCode>General</c:formatCode>
                <c:ptCount val="11"/>
                <c:pt idx="0">
                  <c:v>2004</c:v>
                </c:pt>
                <c:pt idx="1">
                  <c:v>2005</c:v>
                </c:pt>
                <c:pt idx="2">
                  <c:v>2010</c:v>
                </c:pt>
                <c:pt idx="3">
                  <c:v>2015</c:v>
                </c:pt>
                <c:pt idx="4">
                  <c:v>2020</c:v>
                </c:pt>
                <c:pt idx="5">
                  <c:v>2025</c:v>
                </c:pt>
                <c:pt idx="6">
                  <c:v>2030</c:v>
                </c:pt>
                <c:pt idx="7">
                  <c:v>2035</c:v>
                </c:pt>
                <c:pt idx="8">
                  <c:v>2040</c:v>
                </c:pt>
                <c:pt idx="9">
                  <c:v>2045</c:v>
                </c:pt>
                <c:pt idx="10">
                  <c:v>2050</c:v>
                </c:pt>
              </c:numCache>
            </c:numRef>
          </c:cat>
          <c:val>
            <c:numRef>
              <c:f>Epro_Ra!$D$31:$N$31</c:f>
              <c:numCache>
                <c:formatCode>0.00</c:formatCode>
                <c:ptCount val="11"/>
                <c:pt idx="0" formatCode="General">
                  <c:v>1</c:v>
                </c:pt>
                <c:pt idx="1">
                  <c:v>1.0006250930197946</c:v>
                </c:pt>
                <c:pt idx="2">
                  <c:v>1.0106265813365085</c:v>
                </c:pt>
                <c:pt idx="3">
                  <c:v>1.0587289775264175</c:v>
                </c:pt>
                <c:pt idx="4">
                  <c:v>1.1068313737163269</c:v>
                </c:pt>
                <c:pt idx="5">
                  <c:v>1.134318457253418</c:v>
                </c:pt>
                <c:pt idx="6">
                  <c:v>1.161805540790509</c:v>
                </c:pt>
                <c:pt idx="7">
                  <c:v>1.1899586980889354</c:v>
                </c:pt>
                <c:pt idx="8">
                  <c:v>1.2187940696117239</c:v>
                </c:pt>
                <c:pt idx="9">
                  <c:v>1.2483281869415666</c:v>
                </c:pt>
                <c:pt idx="10">
                  <c:v>1.2785779822585286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Epro_Ra!$B$32</c:f>
              <c:strCache>
                <c:ptCount val="1"/>
                <c:pt idx="0">
                  <c:v>USA</c:v>
                </c:pt>
              </c:strCache>
            </c:strRef>
          </c:tx>
          <c:marker>
            <c:symbol val="none"/>
          </c:marker>
          <c:cat>
            <c:numRef>
              <c:f>Epro_Ra!$D$5:$N$5</c:f>
              <c:numCache>
                <c:formatCode>General</c:formatCode>
                <c:ptCount val="11"/>
                <c:pt idx="0">
                  <c:v>2004</c:v>
                </c:pt>
                <c:pt idx="1">
                  <c:v>2005</c:v>
                </c:pt>
                <c:pt idx="2">
                  <c:v>2010</c:v>
                </c:pt>
                <c:pt idx="3">
                  <c:v>2015</c:v>
                </c:pt>
                <c:pt idx="4">
                  <c:v>2020</c:v>
                </c:pt>
                <c:pt idx="5">
                  <c:v>2025</c:v>
                </c:pt>
                <c:pt idx="6">
                  <c:v>2030</c:v>
                </c:pt>
                <c:pt idx="7">
                  <c:v>2035</c:v>
                </c:pt>
                <c:pt idx="8">
                  <c:v>2040</c:v>
                </c:pt>
                <c:pt idx="9">
                  <c:v>2045</c:v>
                </c:pt>
                <c:pt idx="10">
                  <c:v>2050</c:v>
                </c:pt>
              </c:numCache>
            </c:numRef>
          </c:cat>
          <c:val>
            <c:numRef>
              <c:f>Epro_Ra!$D$32:$N$32</c:f>
              <c:numCache>
                <c:formatCode>0.00</c:formatCode>
                <c:ptCount val="11"/>
                <c:pt idx="0" formatCode="General">
                  <c:v>1</c:v>
                </c:pt>
                <c:pt idx="1">
                  <c:v>1.0006250930197946</c:v>
                </c:pt>
                <c:pt idx="2">
                  <c:v>1.0106265813365085</c:v>
                </c:pt>
                <c:pt idx="3">
                  <c:v>1.0587289775264175</c:v>
                </c:pt>
                <c:pt idx="4">
                  <c:v>1.1068313737163269</c:v>
                </c:pt>
                <c:pt idx="5">
                  <c:v>1.134318457253418</c:v>
                </c:pt>
                <c:pt idx="6">
                  <c:v>1.161805540790509</c:v>
                </c:pt>
                <c:pt idx="7">
                  <c:v>1.1899586980889354</c:v>
                </c:pt>
                <c:pt idx="8">
                  <c:v>1.2187940696117239</c:v>
                </c:pt>
                <c:pt idx="9">
                  <c:v>1.2483281869415666</c:v>
                </c:pt>
                <c:pt idx="10">
                  <c:v>1.2785779822585286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Epro_Ra!$B$33</c:f>
              <c:strCache>
                <c:ptCount val="1"/>
                <c:pt idx="0">
                  <c:v>OPE</c:v>
                </c:pt>
              </c:strCache>
            </c:strRef>
          </c:tx>
          <c:marker>
            <c:symbol val="none"/>
          </c:marker>
          <c:cat>
            <c:numRef>
              <c:f>Epro_Ra!$D$5:$N$5</c:f>
              <c:numCache>
                <c:formatCode>General</c:formatCode>
                <c:ptCount val="11"/>
                <c:pt idx="0">
                  <c:v>2004</c:v>
                </c:pt>
                <c:pt idx="1">
                  <c:v>2005</c:v>
                </c:pt>
                <c:pt idx="2">
                  <c:v>2010</c:v>
                </c:pt>
                <c:pt idx="3">
                  <c:v>2015</c:v>
                </c:pt>
                <c:pt idx="4">
                  <c:v>2020</c:v>
                </c:pt>
                <c:pt idx="5">
                  <c:v>2025</c:v>
                </c:pt>
                <c:pt idx="6">
                  <c:v>2030</c:v>
                </c:pt>
                <c:pt idx="7">
                  <c:v>2035</c:v>
                </c:pt>
                <c:pt idx="8">
                  <c:v>2040</c:v>
                </c:pt>
                <c:pt idx="9">
                  <c:v>2045</c:v>
                </c:pt>
                <c:pt idx="10">
                  <c:v>2050</c:v>
                </c:pt>
              </c:numCache>
            </c:numRef>
          </c:cat>
          <c:val>
            <c:numRef>
              <c:f>Epro_Ra!$D$33:$N$33</c:f>
              <c:numCache>
                <c:formatCode>0.00</c:formatCode>
                <c:ptCount val="11"/>
                <c:pt idx="0" formatCode="General">
                  <c:v>1</c:v>
                </c:pt>
                <c:pt idx="1">
                  <c:v>1.0112543350231022</c:v>
                </c:pt>
                <c:pt idx="2">
                  <c:v>1.1913236953927364</c:v>
                </c:pt>
                <c:pt idx="3">
                  <c:v>1.4177311346916226</c:v>
                </c:pt>
                <c:pt idx="4">
                  <c:v>1.6441385739905092</c:v>
                </c:pt>
                <c:pt idx="5">
                  <c:v>1.8788847957494657</c:v>
                </c:pt>
                <c:pt idx="6">
                  <c:v>2.1136310175084221</c:v>
                </c:pt>
                <c:pt idx="7">
                  <c:v>2.3777062267363118</c:v>
                </c:pt>
                <c:pt idx="8">
                  <c:v>2.6747747614553079</c:v>
                </c:pt>
                <c:pt idx="9">
                  <c:v>3.0089587788726124</c:v>
                </c:pt>
                <c:pt idx="10">
                  <c:v>3.3848954549086958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Epro_Ra!$B$34</c:f>
              <c:strCache>
                <c:ptCount val="1"/>
                <c:pt idx="0">
                  <c:v>CHI</c:v>
                </c:pt>
              </c:strCache>
            </c:strRef>
          </c:tx>
          <c:marker>
            <c:symbol val="none"/>
          </c:marker>
          <c:cat>
            <c:numRef>
              <c:f>Epro_Ra!$D$5:$N$5</c:f>
              <c:numCache>
                <c:formatCode>General</c:formatCode>
                <c:ptCount val="11"/>
                <c:pt idx="0">
                  <c:v>2004</c:v>
                </c:pt>
                <c:pt idx="1">
                  <c:v>2005</c:v>
                </c:pt>
                <c:pt idx="2">
                  <c:v>2010</c:v>
                </c:pt>
                <c:pt idx="3">
                  <c:v>2015</c:v>
                </c:pt>
                <c:pt idx="4">
                  <c:v>2020</c:v>
                </c:pt>
                <c:pt idx="5">
                  <c:v>2025</c:v>
                </c:pt>
                <c:pt idx="6">
                  <c:v>2030</c:v>
                </c:pt>
                <c:pt idx="7">
                  <c:v>2035</c:v>
                </c:pt>
                <c:pt idx="8">
                  <c:v>2040</c:v>
                </c:pt>
                <c:pt idx="9">
                  <c:v>2045</c:v>
                </c:pt>
                <c:pt idx="10">
                  <c:v>2050</c:v>
                </c:pt>
              </c:numCache>
            </c:numRef>
          </c:cat>
          <c:val>
            <c:numRef>
              <c:f>Epro_Ra!$D$34:$N$34</c:f>
              <c:numCache>
                <c:formatCode>0.00</c:formatCode>
                <c:ptCount val="11"/>
                <c:pt idx="0" formatCode="General">
                  <c:v>1</c:v>
                </c:pt>
                <c:pt idx="1">
                  <c:v>1.0140342728504033</c:v>
                </c:pt>
                <c:pt idx="2">
                  <c:v>1.2385826384568572</c:v>
                </c:pt>
                <c:pt idx="3">
                  <c:v>1.8109246617721599</c:v>
                </c:pt>
                <c:pt idx="4">
                  <c:v>2.3832666850874626</c:v>
                </c:pt>
                <c:pt idx="5">
                  <c:v>2.6690037344489785</c:v>
                </c:pt>
                <c:pt idx="6">
                  <c:v>2.954740783810494</c:v>
                </c:pt>
                <c:pt idx="7">
                  <c:v>3.2710681468250105</c:v>
                </c:pt>
                <c:pt idx="8">
                  <c:v>3.621260748083091</c:v>
                </c:pt>
                <c:pt idx="9">
                  <c:v>4.0089441176380456</c:v>
                </c:pt>
                <c:pt idx="10">
                  <c:v>4.4381319259741741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Epro_Ra!$B$35</c:f>
              <c:strCache>
                <c:ptCount val="1"/>
                <c:pt idx="0">
                  <c:v>ROW</c:v>
                </c:pt>
              </c:strCache>
            </c:strRef>
          </c:tx>
          <c:marker>
            <c:symbol val="none"/>
          </c:marker>
          <c:cat>
            <c:numRef>
              <c:f>Epro_Ra!$D$5:$N$5</c:f>
              <c:numCache>
                <c:formatCode>General</c:formatCode>
                <c:ptCount val="11"/>
                <c:pt idx="0">
                  <c:v>2004</c:v>
                </c:pt>
                <c:pt idx="1">
                  <c:v>2005</c:v>
                </c:pt>
                <c:pt idx="2">
                  <c:v>2010</c:v>
                </c:pt>
                <c:pt idx="3">
                  <c:v>2015</c:v>
                </c:pt>
                <c:pt idx="4">
                  <c:v>2020</c:v>
                </c:pt>
                <c:pt idx="5">
                  <c:v>2025</c:v>
                </c:pt>
                <c:pt idx="6">
                  <c:v>2030</c:v>
                </c:pt>
                <c:pt idx="7">
                  <c:v>2035</c:v>
                </c:pt>
                <c:pt idx="8">
                  <c:v>2040</c:v>
                </c:pt>
                <c:pt idx="9">
                  <c:v>2045</c:v>
                </c:pt>
                <c:pt idx="10">
                  <c:v>2050</c:v>
                </c:pt>
              </c:numCache>
            </c:numRef>
          </c:cat>
          <c:val>
            <c:numRef>
              <c:f>Epro_Ra!$D$35:$N$35</c:f>
              <c:numCache>
                <c:formatCode>0.00</c:formatCode>
                <c:ptCount val="11"/>
                <c:pt idx="0" formatCode="General">
                  <c:v>1</c:v>
                </c:pt>
                <c:pt idx="1">
                  <c:v>1.0112543350231022</c:v>
                </c:pt>
                <c:pt idx="2">
                  <c:v>1.1913236953927364</c:v>
                </c:pt>
                <c:pt idx="3">
                  <c:v>1.4177311346916226</c:v>
                </c:pt>
                <c:pt idx="4">
                  <c:v>1.6441385739905092</c:v>
                </c:pt>
                <c:pt idx="5">
                  <c:v>1.8788847957494657</c:v>
                </c:pt>
                <c:pt idx="6">
                  <c:v>2.1136310175084221</c:v>
                </c:pt>
                <c:pt idx="7">
                  <c:v>2.3777062267363118</c:v>
                </c:pt>
                <c:pt idx="8">
                  <c:v>2.6747747614553079</c:v>
                </c:pt>
                <c:pt idx="9">
                  <c:v>3.0089587788726124</c:v>
                </c:pt>
                <c:pt idx="10">
                  <c:v>3.3848954549086958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927936"/>
        <c:axId val="106679104"/>
      </c:lineChart>
      <c:catAx>
        <c:axId val="101927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6679104"/>
        <c:crosses val="autoZero"/>
        <c:auto val="1"/>
        <c:lblAlgn val="ctr"/>
        <c:lblOffset val="100"/>
        <c:noMultiLvlLbl val="0"/>
      </c:catAx>
      <c:valAx>
        <c:axId val="106679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9279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3954133858267712"/>
          <c:y val="5.9015182910748594E-2"/>
          <c:w val="0.24379199475065616"/>
          <c:h val="0.91386756081327158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1</xdr:row>
      <xdr:rowOff>0</xdr:rowOff>
    </xdr:from>
    <xdr:to>
      <xdr:col>21</xdr:col>
      <xdr:colOff>0</xdr:colOff>
      <xdr:row>10</xdr:row>
      <xdr:rowOff>85725</xdr:rowOff>
    </xdr:to>
    <xdr:graphicFrame macro="">
      <xdr:nvGraphicFramePr>
        <xdr:cNvPr id="12" name="Diagramm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11</xdr:row>
      <xdr:rowOff>1</xdr:rowOff>
    </xdr:from>
    <xdr:to>
      <xdr:col>21</xdr:col>
      <xdr:colOff>0</xdr:colOff>
      <xdr:row>20</xdr:row>
      <xdr:rowOff>133351</xdr:rowOff>
    </xdr:to>
    <xdr:graphicFrame macro="">
      <xdr:nvGraphicFramePr>
        <xdr:cNvPr id="17" name="Diagramm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21</xdr:row>
      <xdr:rowOff>0</xdr:rowOff>
    </xdr:from>
    <xdr:to>
      <xdr:col>21</xdr:col>
      <xdr:colOff>0</xdr:colOff>
      <xdr:row>27</xdr:row>
      <xdr:rowOff>142875</xdr:rowOff>
    </xdr:to>
    <xdr:graphicFrame macro="">
      <xdr:nvGraphicFramePr>
        <xdr:cNvPr id="18" name="Diagramm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28</xdr:row>
      <xdr:rowOff>0</xdr:rowOff>
    </xdr:from>
    <xdr:to>
      <xdr:col>21</xdr:col>
      <xdr:colOff>0</xdr:colOff>
      <xdr:row>38</xdr:row>
      <xdr:rowOff>85725</xdr:rowOff>
    </xdr:to>
    <xdr:graphicFrame macro="">
      <xdr:nvGraphicFramePr>
        <xdr:cNvPr id="19" name="Diagramm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riginalEXCELDateien/EE_Potentiale_666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le4"/>
      <sheetName val="POT_NEWAGE_BASF2_2050_MB"/>
      <sheetName val="POT_NEWAGE_BASF2_2050"/>
      <sheetName val="POT_NEWAGE_BASF2"/>
      <sheetName val="POT_NEWAGE10"/>
      <sheetName val="Dia_POT_Bio (2)"/>
      <sheetName val="Dia_POT_Bio"/>
      <sheetName val="Dia_POT_Hydro (2)"/>
      <sheetName val="Dia_POT_Hydro"/>
      <sheetName val="POT_Abbildung"/>
      <sheetName val="Tabelle5"/>
      <sheetName val="POT_GTAP6"/>
      <sheetName val="Potentiale HYD_BIO"/>
      <sheetName val="Tabelle1"/>
      <sheetName val="Tabelle1 (2)"/>
      <sheetName val="Tabelle2"/>
      <sheetName val="Tabelle3"/>
    </sheetNames>
    <sheetDataSet>
      <sheetData sheetId="0"/>
      <sheetData sheetId="1"/>
      <sheetData sheetId="2">
        <row r="342">
          <cell r="C342">
            <v>2004</v>
          </cell>
          <cell r="D342">
            <v>2005</v>
          </cell>
          <cell r="E342">
            <v>2010</v>
          </cell>
          <cell r="F342">
            <v>2015</v>
          </cell>
          <cell r="G342">
            <v>2020</v>
          </cell>
          <cell r="H342">
            <v>2025</v>
          </cell>
          <cell r="I342">
            <v>2030</v>
          </cell>
          <cell r="J342">
            <v>2035</v>
          </cell>
          <cell r="K342">
            <v>2040</v>
          </cell>
          <cell r="L342">
            <v>2045</v>
          </cell>
          <cell r="M342">
            <v>2050</v>
          </cell>
        </row>
        <row r="343">
          <cell r="A343" t="str">
            <v>bHYDRO</v>
          </cell>
          <cell r="B343" t="str">
            <v>DEU</v>
          </cell>
          <cell r="C343">
            <v>1</v>
          </cell>
          <cell r="D343">
            <v>1.000946921371505</v>
          </cell>
          <cell r="E343">
            <v>1.18</v>
          </cell>
          <cell r="F343">
            <v>1.26</v>
          </cell>
          <cell r="G343">
            <v>1.27</v>
          </cell>
          <cell r="H343">
            <v>1.28</v>
          </cell>
          <cell r="I343">
            <v>1.29</v>
          </cell>
          <cell r="J343">
            <v>1.3</v>
          </cell>
          <cell r="K343">
            <v>1.5083506578947368</v>
          </cell>
          <cell r="L343">
            <v>1.7500936209011424</v>
          </cell>
          <cell r="M343">
            <v>2.0305806649720153</v>
          </cell>
        </row>
        <row r="344">
          <cell r="A344" t="str">
            <v>bHYDRO</v>
          </cell>
          <cell r="B344" t="str">
            <v>OEU</v>
          </cell>
          <cell r="C344">
            <v>1</v>
          </cell>
          <cell r="D344">
            <v>1.0116499092747513</v>
          </cell>
          <cell r="E344">
            <v>1.1980484576707711</v>
          </cell>
          <cell r="F344">
            <v>1.2371498184152705</v>
          </cell>
          <cell r="G344">
            <v>1.2762511791597702</v>
          </cell>
          <cell r="H344">
            <v>1.3009759844766555</v>
          </cell>
          <cell r="I344">
            <v>1.3257007897935411</v>
          </cell>
          <cell r="J344">
            <v>1.3508954854122093</v>
          </cell>
          <cell r="K344">
            <v>1.3765690015099814</v>
          </cell>
          <cell r="L344">
            <v>1.4027304379805288</v>
          </cell>
          <cell r="M344">
            <v>1.4293890676593</v>
          </cell>
        </row>
        <row r="345">
          <cell r="A345" t="str">
            <v>bHYDRO</v>
          </cell>
          <cell r="B345" t="str">
            <v>NEU</v>
          </cell>
          <cell r="C345">
            <v>1</v>
          </cell>
          <cell r="D345">
            <v>1.0314564416715102</v>
          </cell>
          <cell r="E345">
            <v>1.5848536812245715</v>
          </cell>
          <cell r="F345">
            <v>1.7206982824723918</v>
          </cell>
          <cell r="G345">
            <v>1.9380496444689046</v>
          </cell>
          <cell r="H345">
            <v>1.9996325303679165</v>
          </cell>
          <cell r="I345">
            <v>2.1735136199651266</v>
          </cell>
          <cell r="J345">
            <v>2.36251480430992</v>
          </cell>
          <cell r="K345">
            <v>2.5679508742499131</v>
          </cell>
          <cell r="L345">
            <v>2.7912509502716447</v>
          </cell>
          <cell r="M345">
            <v>3.0339684242083091</v>
          </cell>
        </row>
        <row r="346">
          <cell r="A346" t="str">
            <v>bHYDRO</v>
          </cell>
          <cell r="B346" t="str">
            <v>EAB</v>
          </cell>
          <cell r="C346">
            <v>1</v>
          </cell>
          <cell r="D346">
            <v>1.000924499229584</v>
          </cell>
          <cell r="E346">
            <v>1.0157164869029274</v>
          </cell>
          <cell r="F346">
            <v>1.0212213351231276</v>
          </cell>
          <cell r="G346">
            <v>1.0267261833433279</v>
          </cell>
          <cell r="H346">
            <v>1.0469269897487317</v>
          </cell>
          <cell r="I346">
            <v>1.0671277961541359</v>
          </cell>
          <cell r="J346">
            <v>1.0877183838751661</v>
          </cell>
          <cell r="K346">
            <v>1.1087062738726672</v>
          </cell>
          <cell r="L346">
            <v>1.1300991322269391</v>
          </cell>
          <cell r="M346">
            <v>1.1519047729378646</v>
          </cell>
        </row>
        <row r="347">
          <cell r="A347" t="str">
            <v>bHYDRO</v>
          </cell>
          <cell r="B347" t="str">
            <v>RUS</v>
          </cell>
          <cell r="C347">
            <v>1</v>
          </cell>
          <cell r="D347">
            <v>1.0028854735613792</v>
          </cell>
          <cell r="E347">
            <v>1.0490530505434452</v>
          </cell>
          <cell r="F347">
            <v>1.6122894688205394</v>
          </cell>
          <cell r="G347">
            <v>2.1755258870976335</v>
          </cell>
          <cell r="H347">
            <v>2.7595067914222975</v>
          </cell>
          <cell r="I347">
            <v>3.3434876957469615</v>
          </cell>
          <cell r="J347">
            <v>4.051053618117578</v>
          </cell>
          <cell r="K347">
            <v>4.9083582504996075</v>
          </cell>
          <cell r="L347">
            <v>5.9470900625705614</v>
          </cell>
          <cell r="M347">
            <v>7.2056435996140928</v>
          </cell>
        </row>
        <row r="348">
          <cell r="A348" t="str">
            <v>bHYDRO</v>
          </cell>
          <cell r="B348" t="str">
            <v>RAB</v>
          </cell>
          <cell r="C348">
            <v>1</v>
          </cell>
          <cell r="D348">
            <v>1.0006250930197946</v>
          </cell>
          <cell r="E348">
            <v>1.0106265813365085</v>
          </cell>
          <cell r="F348">
            <v>1.0587289775264175</v>
          </cell>
          <cell r="G348">
            <v>1.1068313737163269</v>
          </cell>
          <cell r="H348">
            <v>1.134318457253418</v>
          </cell>
          <cell r="I348">
            <v>1.161805540790509</v>
          </cell>
          <cell r="J348">
            <v>1.1899586980889354</v>
          </cell>
          <cell r="K348">
            <v>1.2187940696117239</v>
          </cell>
          <cell r="L348">
            <v>1.2483281869415666</v>
          </cell>
          <cell r="M348">
            <v>1.2785779822585286</v>
          </cell>
        </row>
        <row r="349">
          <cell r="A349" t="str">
            <v>bHYDRO</v>
          </cell>
          <cell r="B349" t="str">
            <v>USA</v>
          </cell>
          <cell r="C349">
            <v>1</v>
          </cell>
          <cell r="D349">
            <v>1.0006250930197946</v>
          </cell>
          <cell r="E349">
            <v>1.0106265813365085</v>
          </cell>
          <cell r="F349">
            <v>1.0587289775264175</v>
          </cell>
          <cell r="G349">
            <v>1.1068313737163269</v>
          </cell>
          <cell r="H349">
            <v>1.134318457253418</v>
          </cell>
          <cell r="I349">
            <v>1.161805540790509</v>
          </cell>
          <cell r="J349">
            <v>1.1899586980889354</v>
          </cell>
          <cell r="K349">
            <v>1.2187940696117239</v>
          </cell>
          <cell r="L349">
            <v>1.2483281869415666</v>
          </cell>
          <cell r="M349">
            <v>1.2785779822585286</v>
          </cell>
        </row>
        <row r="350">
          <cell r="A350" t="str">
            <v>bHYDRO</v>
          </cell>
          <cell r="B350" t="str">
            <v>OPE</v>
          </cell>
          <cell r="C350">
            <v>1</v>
          </cell>
          <cell r="D350">
            <v>1.0112543350231022</v>
          </cell>
          <cell r="E350">
            <v>1.1913236953927364</v>
          </cell>
          <cell r="F350">
            <v>1.4177311346916226</v>
          </cell>
          <cell r="G350">
            <v>1.6441385739905092</v>
          </cell>
          <cell r="H350">
            <v>1.8788847957494657</v>
          </cell>
          <cell r="I350">
            <v>2.1136310175084221</v>
          </cell>
          <cell r="J350">
            <v>2.3777062267363118</v>
          </cell>
          <cell r="K350">
            <v>2.6747747614553079</v>
          </cell>
          <cell r="L350">
            <v>3.0089587788726124</v>
          </cell>
          <cell r="M350">
            <v>3.3848954549086958</v>
          </cell>
        </row>
        <row r="351">
          <cell r="A351" t="str">
            <v>bHYDRO</v>
          </cell>
          <cell r="B351" t="str">
            <v>CHI</v>
          </cell>
          <cell r="C351">
            <v>1</v>
          </cell>
          <cell r="D351">
            <v>1.0140342728504033</v>
          </cell>
          <cell r="E351">
            <v>1.2385826384568572</v>
          </cell>
          <cell r="F351">
            <v>1.8109246617721599</v>
          </cell>
          <cell r="G351">
            <v>2.3832666850874626</v>
          </cell>
          <cell r="H351">
            <v>2.6690037344489785</v>
          </cell>
          <cell r="I351">
            <v>2.954740783810494</v>
          </cell>
          <cell r="J351">
            <v>3.2710681468250105</v>
          </cell>
          <cell r="K351">
            <v>3.621260748083091</v>
          </cell>
          <cell r="L351">
            <v>4.0089441176380456</v>
          </cell>
          <cell r="M351">
            <v>4.4381319259741741</v>
          </cell>
        </row>
        <row r="352">
          <cell r="A352" t="str">
            <v>bHYDRO</v>
          </cell>
          <cell r="B352" t="str">
            <v>ROW</v>
          </cell>
          <cell r="C352">
            <v>1</v>
          </cell>
          <cell r="D352">
            <v>1.0112543350231022</v>
          </cell>
          <cell r="E352">
            <v>1.1913236953927364</v>
          </cell>
          <cell r="F352">
            <v>1.4177311346916226</v>
          </cell>
          <cell r="G352">
            <v>1.6441385739905092</v>
          </cell>
          <cell r="H352">
            <v>1.8788847957494657</v>
          </cell>
          <cell r="I352">
            <v>2.1136310175084221</v>
          </cell>
          <cell r="J352">
            <v>2.3777062267363118</v>
          </cell>
          <cell r="K352">
            <v>2.6747747614553079</v>
          </cell>
          <cell r="L352">
            <v>3.0089587788726124</v>
          </cell>
          <cell r="M352">
            <v>3.3848954549086958</v>
          </cell>
        </row>
        <row r="353">
          <cell r="A353" t="str">
            <v>bBIO</v>
          </cell>
          <cell r="B353" t="str">
            <v>DEU</v>
          </cell>
          <cell r="C353">
            <v>1</v>
          </cell>
          <cell r="D353">
            <v>1.1234019056217455</v>
          </cell>
          <cell r="E353">
            <v>1.7404114337304724</v>
          </cell>
          <cell r="F353">
            <v>2.2671231048992571</v>
          </cell>
          <cell r="G353">
            <v>2.7938347760680418</v>
          </cell>
          <cell r="H353">
            <v>3.0760144866001076</v>
          </cell>
          <cell r="I353">
            <v>3.3581941971321729</v>
          </cell>
          <cell r="J353">
            <v>3.6662598029949751</v>
          </cell>
          <cell r="K353">
            <v>4.0025859596015856</v>
          </cell>
          <cell r="L353">
            <v>4.3697651625540583</v>
          </cell>
          <cell r="M353">
            <v>4.770627731320924</v>
          </cell>
        </row>
        <row r="354">
          <cell r="A354" t="str">
            <v>bBIO</v>
          </cell>
          <cell r="B354" t="str">
            <v>OEU</v>
          </cell>
          <cell r="C354">
            <v>1</v>
          </cell>
          <cell r="D354">
            <v>1.1801110214574038</v>
          </cell>
          <cell r="E354">
            <v>2.0806661287444221</v>
          </cell>
          <cell r="F354">
            <v>2.9242891109688243</v>
          </cell>
          <cell r="G354">
            <v>3.7679120931932268</v>
          </cell>
          <cell r="H354">
            <v>4.2663381517235388</v>
          </cell>
          <cell r="I354">
            <v>4.7647642102538503</v>
          </cell>
          <cell r="J354">
            <v>5.321420190320433</v>
          </cell>
          <cell r="K354">
            <v>5.9431089540611897</v>
          </cell>
          <cell r="L354">
            <v>6.6374281256890253</v>
          </cell>
          <cell r="M354">
            <v>7.4128629416397773</v>
          </cell>
        </row>
        <row r="355">
          <cell r="A355" t="str">
            <v>bBIO</v>
          </cell>
          <cell r="B355" t="str">
            <v>NEU</v>
          </cell>
          <cell r="C355">
            <v>1</v>
          </cell>
          <cell r="D355">
            <v>1.2003628627219778</v>
          </cell>
          <cell r="E355">
            <v>2.2021771763318672</v>
          </cell>
          <cell r="F355">
            <v>10.496116895206034</v>
          </cell>
          <cell r="G355">
            <v>19.599525619420316</v>
          </cell>
          <cell r="H355">
            <v>35.897622015486867</v>
          </cell>
          <cell r="I355">
            <v>52.195718411553401</v>
          </cell>
          <cell r="J355">
            <v>75.893412085146565</v>
          </cell>
          <cell r="K355">
            <v>110.35023893168506</v>
          </cell>
          <cell r="L355">
            <v>160.45101804907819</v>
          </cell>
          <cell r="M355">
            <v>233.29835478583223</v>
          </cell>
        </row>
        <row r="356">
          <cell r="A356" t="str">
            <v>bBIO</v>
          </cell>
          <cell r="B356" t="str">
            <v>EAB</v>
          </cell>
          <cell r="C356">
            <v>1</v>
          </cell>
          <cell r="D356">
            <v>1.2003628627219778</v>
          </cell>
          <cell r="E356">
            <v>2.2021771763318672</v>
          </cell>
          <cell r="F356">
            <v>3.0976264344040398</v>
          </cell>
          <cell r="G356">
            <v>3.9930756924762134</v>
          </cell>
          <cell r="H356">
            <v>4.538381703923374</v>
          </cell>
          <cell r="I356">
            <v>5.0836877153705347</v>
          </cell>
          <cell r="J356">
            <v>5.6945145810603757</v>
          </cell>
          <cell r="K356">
            <v>6.3787349124267925</v>
          </cell>
          <cell r="L356">
            <v>7.1451672489063816</v>
          </cell>
          <cell r="M356">
            <v>8.0036897152418423</v>
          </cell>
        </row>
        <row r="357">
          <cell r="A357" t="str">
            <v>bBIO</v>
          </cell>
          <cell r="B357" t="str">
            <v>RUS</v>
          </cell>
          <cell r="C357">
            <v>1</v>
          </cell>
          <cell r="D357">
            <v>1.1512261580381471</v>
          </cell>
          <cell r="E357">
            <v>1.907356948228883</v>
          </cell>
          <cell r="F357">
            <v>14.374756970972317</v>
          </cell>
          <cell r="G357">
            <v>26.842156993715754</v>
          </cell>
          <cell r="H357">
            <v>49.162904477953596</v>
          </cell>
          <cell r="I357">
            <v>71.483651962191431</v>
          </cell>
          <cell r="J357">
            <v>103.93837695539698</v>
          </cell>
          <cell r="K357">
            <v>151.12806785299853</v>
          </cell>
          <cell r="L357">
            <v>219.74263560784399</v>
          </cell>
          <cell r="M357">
            <v>319.50931808941039</v>
          </cell>
        </row>
        <row r="358">
          <cell r="A358" t="str">
            <v>bBIO</v>
          </cell>
          <cell r="B358" t="str">
            <v>RAB</v>
          </cell>
          <cell r="C358">
            <v>1</v>
          </cell>
          <cell r="D358">
            <v>1.0600731180413228</v>
          </cell>
          <cell r="E358">
            <v>1.3604387082479368</v>
          </cell>
          <cell r="F358">
            <v>2.7121531047471334</v>
          </cell>
          <cell r="G358">
            <v>4.0638675012463299</v>
          </cell>
          <cell r="H358">
            <v>5.6708026366808832</v>
          </cell>
          <cell r="I358">
            <v>7.2777377721154366</v>
          </cell>
          <cell r="J358">
            <v>9.3400300580159872</v>
          </cell>
          <cell r="K358">
            <v>11.986714033430333</v>
          </cell>
          <cell r="L358">
            <v>15.383388750009713</v>
          </cell>
          <cell r="M358">
            <v>19.742579056605873</v>
          </cell>
        </row>
        <row r="359">
          <cell r="A359" t="str">
            <v>bBIO</v>
          </cell>
          <cell r="B359" t="str">
            <v>USA</v>
          </cell>
          <cell r="C359">
            <v>1</v>
          </cell>
          <cell r="D359">
            <v>1.0600731180413228</v>
          </cell>
          <cell r="E359">
            <v>1.3604387082479368</v>
          </cell>
          <cell r="F359">
            <v>2.7121531047471334</v>
          </cell>
          <cell r="G359">
            <v>4.0638675012463299</v>
          </cell>
          <cell r="H359">
            <v>5.6708026366808832</v>
          </cell>
          <cell r="I359">
            <v>7.2777377721154366</v>
          </cell>
          <cell r="J359">
            <v>9.3400300580159872</v>
          </cell>
          <cell r="K359">
            <v>11.986714033430333</v>
          </cell>
          <cell r="L359">
            <v>15.383388750009713</v>
          </cell>
          <cell r="M359">
            <v>19.742579056605873</v>
          </cell>
        </row>
        <row r="360">
          <cell r="A360" t="str">
            <v>bBIO</v>
          </cell>
          <cell r="B360" t="str">
            <v>OPE</v>
          </cell>
          <cell r="C360">
            <v>1</v>
          </cell>
          <cell r="D360">
            <v>1.2067619441581996</v>
          </cell>
          <cell r="E360">
            <v>2.2405716649491971</v>
          </cell>
          <cell r="F360">
            <v>19.286457778449229</v>
          </cell>
          <cell r="G360">
            <v>36.332343891949257</v>
          </cell>
          <cell r="H360">
            <v>66.850087678980415</v>
          </cell>
          <cell r="I360">
            <v>97.367831466011566</v>
          </cell>
          <cell r="J360">
            <v>141.81723515337396</v>
          </cell>
          <cell r="K360">
            <v>206.55824294051325</v>
          </cell>
          <cell r="L360">
            <v>300.85417812954046</v>
          </cell>
          <cell r="M360">
            <v>438.19716516502405</v>
          </cell>
        </row>
        <row r="361">
          <cell r="A361" t="str">
            <v>bBIO</v>
          </cell>
          <cell r="B361" t="str">
            <v>CHI</v>
          </cell>
          <cell r="C361">
            <v>1</v>
          </cell>
          <cell r="D361">
            <v>1.2217781099834406</v>
          </cell>
          <cell r="E361">
            <v>2.3306686599006441</v>
          </cell>
          <cell r="F361">
            <v>20.614518817318963</v>
          </cell>
          <cell r="G361">
            <v>38.898368974737288</v>
          </cell>
          <cell r="H361">
            <v>71.632475657677631</v>
          </cell>
          <cell r="I361">
            <v>104.36658234061798</v>
          </cell>
          <cell r="J361">
            <v>152.05929167538883</v>
          </cell>
          <cell r="K361">
            <v>221.54628106301624</v>
          </cell>
          <cell r="L361">
            <v>322.78694785474363</v>
          </cell>
          <cell r="M361">
            <v>470.29186500199006</v>
          </cell>
        </row>
        <row r="362">
          <cell r="A362" t="str">
            <v>bBIO</v>
          </cell>
          <cell r="B362" t="str">
            <v>ROW</v>
          </cell>
          <cell r="C362">
            <v>1</v>
          </cell>
          <cell r="D362">
            <v>1.2067619441581996</v>
          </cell>
          <cell r="E362">
            <v>2.2405716649491971</v>
          </cell>
          <cell r="F362">
            <v>19.286457778449229</v>
          </cell>
          <cell r="G362">
            <v>36.332343891949257</v>
          </cell>
          <cell r="H362">
            <v>66.850087678980415</v>
          </cell>
          <cell r="I362">
            <v>97.367831466011566</v>
          </cell>
          <cell r="J362">
            <v>141.81723515337396</v>
          </cell>
          <cell r="K362">
            <v>206.55824294051325</v>
          </cell>
          <cell r="L362">
            <v>300.85417812954046</v>
          </cell>
          <cell r="M362">
            <v>438.19716516502405</v>
          </cell>
        </row>
        <row r="363">
          <cell r="A363" t="str">
            <v>pHYDRO</v>
          </cell>
          <cell r="B363" t="str">
            <v>DEU</v>
          </cell>
          <cell r="C363">
            <v>1</v>
          </cell>
          <cell r="D363">
            <v>1.000946921371505</v>
          </cell>
          <cell r="E363">
            <v>1.0160976633155858</v>
          </cell>
          <cell r="F363">
            <v>1.0478507152941978</v>
          </cell>
          <cell r="G363">
            <v>1.07960376727281</v>
          </cell>
          <cell r="H363">
            <v>1.100016443544775</v>
          </cell>
          <cell r="I363">
            <v>1.1204291198167398</v>
          </cell>
          <cell r="J363">
            <v>1.1412205880195245</v>
          </cell>
          <cell r="K363">
            <v>1.1623978772817425</v>
          </cell>
          <cell r="L363">
            <v>1.1839681471694448</v>
          </cell>
          <cell r="M363">
            <v>1.2059386901066096</v>
          </cell>
        </row>
        <row r="364">
          <cell r="A364" t="str">
            <v>pHYDRO</v>
          </cell>
          <cell r="B364" t="str">
            <v>OEU</v>
          </cell>
          <cell r="C364">
            <v>1</v>
          </cell>
          <cell r="D364">
            <v>1.0116499092747513</v>
          </cell>
          <cell r="E364">
            <v>1.1980484576707711</v>
          </cell>
          <cell r="F364">
            <v>1.2371498184152705</v>
          </cell>
          <cell r="G364">
            <v>1.2762511791597702</v>
          </cell>
          <cell r="H364">
            <v>1.3009759844766555</v>
          </cell>
          <cell r="I364">
            <v>1.3257007897935411</v>
          </cell>
          <cell r="J364">
            <v>1.3508954854122093</v>
          </cell>
          <cell r="K364">
            <v>1.3765690015099814</v>
          </cell>
          <cell r="L364">
            <v>1.4027304379805288</v>
          </cell>
          <cell r="M364">
            <v>1.4293890676593</v>
          </cell>
        </row>
        <row r="365">
          <cell r="A365" t="str">
            <v>pHYDRO</v>
          </cell>
          <cell r="B365" t="str">
            <v>NEU</v>
          </cell>
          <cell r="C365">
            <v>1</v>
          </cell>
          <cell r="D365">
            <v>1.0314564416715102</v>
          </cell>
          <cell r="E365">
            <v>1.5848536812245715</v>
          </cell>
          <cell r="F365">
            <v>1.6301352149738451</v>
          </cell>
          <cell r="G365">
            <v>1.9380496444689046</v>
          </cell>
          <cell r="H365">
            <v>1.9996325303679165</v>
          </cell>
          <cell r="I365">
            <v>2.1735136199651266</v>
          </cell>
          <cell r="J365">
            <v>2.36251480430992</v>
          </cell>
          <cell r="K365">
            <v>2.5679508742499131</v>
          </cell>
          <cell r="L365">
            <v>2.7912509502716447</v>
          </cell>
          <cell r="M365">
            <v>3.0339684242083091</v>
          </cell>
        </row>
        <row r="366">
          <cell r="A366" t="str">
            <v>pHYDRO</v>
          </cell>
          <cell r="B366" t="str">
            <v>EAB</v>
          </cell>
          <cell r="C366">
            <v>1</v>
          </cell>
          <cell r="D366">
            <v>1.000924499229584</v>
          </cell>
          <cell r="E366">
            <v>1.0157164869029274</v>
          </cell>
          <cell r="F366">
            <v>1.0212213351231276</v>
          </cell>
          <cell r="G366">
            <v>1.0267261833433279</v>
          </cell>
          <cell r="H366">
            <v>1.0469269897487317</v>
          </cell>
          <cell r="I366">
            <v>1.0671277961541359</v>
          </cell>
          <cell r="J366">
            <v>1.0877183838751661</v>
          </cell>
          <cell r="K366">
            <v>1.1087062738726672</v>
          </cell>
          <cell r="L366">
            <v>1.1300991322269391</v>
          </cell>
          <cell r="M366">
            <v>1.1519047729378646</v>
          </cell>
        </row>
        <row r="367">
          <cell r="A367" t="str">
            <v>pHYDRO</v>
          </cell>
          <cell r="B367" t="str">
            <v>RUS</v>
          </cell>
          <cell r="C367">
            <v>1</v>
          </cell>
          <cell r="D367">
            <v>1.0028854735613792</v>
          </cell>
          <cell r="E367">
            <v>1.0490530505434452</v>
          </cell>
          <cell r="F367">
            <v>1.6122894688205394</v>
          </cell>
          <cell r="G367">
            <v>2.1755258870976335</v>
          </cell>
          <cell r="H367">
            <v>2.7595067914222975</v>
          </cell>
          <cell r="I367">
            <v>3.3434876957469615</v>
          </cell>
          <cell r="J367">
            <v>4.051053618117578</v>
          </cell>
          <cell r="K367">
            <v>4.9083582504996075</v>
          </cell>
          <cell r="L367">
            <v>5.9470900625705614</v>
          </cell>
          <cell r="M367">
            <v>7.2056435996140928</v>
          </cell>
        </row>
        <row r="368">
          <cell r="A368" t="str">
            <v>pHYDRO</v>
          </cell>
          <cell r="B368" t="str">
            <v>RAB</v>
          </cell>
          <cell r="C368">
            <v>1</v>
          </cell>
          <cell r="D368">
            <v>1.0006250930197946</v>
          </cell>
          <cell r="E368">
            <v>1.0106265813365085</v>
          </cell>
          <cell r="F368">
            <v>1.0587289775264175</v>
          </cell>
          <cell r="G368">
            <v>1.1068313737163269</v>
          </cell>
          <cell r="H368">
            <v>1.134318457253418</v>
          </cell>
          <cell r="I368">
            <v>1.161805540790509</v>
          </cell>
          <cell r="J368">
            <v>1.1899586980889354</v>
          </cell>
          <cell r="K368">
            <v>1.2187940696117239</v>
          </cell>
          <cell r="L368">
            <v>1.2483281869415666</v>
          </cell>
          <cell r="M368">
            <v>1.2785779822585286</v>
          </cell>
        </row>
        <row r="369">
          <cell r="A369" t="str">
            <v>pHYDRO</v>
          </cell>
          <cell r="B369" t="str">
            <v>USA</v>
          </cell>
          <cell r="C369">
            <v>1</v>
          </cell>
          <cell r="D369">
            <v>1.0006250930197946</v>
          </cell>
          <cell r="E369">
            <v>1.0106265813365085</v>
          </cell>
          <cell r="F369">
            <v>1.0587289775264175</v>
          </cell>
          <cell r="G369">
            <v>1.1068313737163269</v>
          </cell>
          <cell r="H369">
            <v>1.134318457253418</v>
          </cell>
          <cell r="I369">
            <v>1.161805540790509</v>
          </cell>
          <cell r="J369">
            <v>1.1899586980889354</v>
          </cell>
          <cell r="K369">
            <v>1.2187940696117239</v>
          </cell>
          <cell r="L369">
            <v>1.2483281869415666</v>
          </cell>
          <cell r="M369">
            <v>1.2785779822585286</v>
          </cell>
        </row>
        <row r="370">
          <cell r="A370" t="str">
            <v>pHYDRO</v>
          </cell>
          <cell r="B370" t="str">
            <v>OPE</v>
          </cell>
          <cell r="C370">
            <v>1</v>
          </cell>
          <cell r="D370">
            <v>1.0112543350231022</v>
          </cell>
          <cell r="E370">
            <v>1.1913236953927364</v>
          </cell>
          <cell r="F370">
            <v>1.4177311346916226</v>
          </cell>
          <cell r="G370">
            <v>1.6441385739905092</v>
          </cell>
          <cell r="H370">
            <v>1.8788847957494657</v>
          </cell>
          <cell r="I370">
            <v>2.1136310175084221</v>
          </cell>
          <cell r="J370">
            <v>2.3777062267363118</v>
          </cell>
          <cell r="K370">
            <v>2.6747747614553079</v>
          </cell>
          <cell r="L370">
            <v>3.0089587788726124</v>
          </cell>
          <cell r="M370">
            <v>3.3848954549086958</v>
          </cell>
        </row>
        <row r="371">
          <cell r="A371" t="str">
            <v>pHYDRO</v>
          </cell>
          <cell r="B371" t="str">
            <v>CHI</v>
          </cell>
          <cell r="C371">
            <v>1</v>
          </cell>
          <cell r="D371">
            <v>1.0140342728504033</v>
          </cell>
          <cell r="E371">
            <v>1.2385826384568572</v>
          </cell>
          <cell r="F371">
            <v>1.8109246617721599</v>
          </cell>
          <cell r="G371">
            <v>2.3832666850874626</v>
          </cell>
          <cell r="H371">
            <v>2.6690037344489785</v>
          </cell>
          <cell r="I371">
            <v>2.954740783810494</v>
          </cell>
          <cell r="J371">
            <v>3.2710681468250105</v>
          </cell>
          <cell r="K371">
            <v>3.621260748083091</v>
          </cell>
          <cell r="L371">
            <v>4.0089441176380456</v>
          </cell>
          <cell r="M371">
            <v>4.4381319259741741</v>
          </cell>
        </row>
        <row r="372">
          <cell r="A372" t="str">
            <v>pHYDRO</v>
          </cell>
          <cell r="B372" t="str">
            <v>ROW</v>
          </cell>
          <cell r="C372">
            <v>1</v>
          </cell>
          <cell r="D372">
            <v>1.0112543350231022</v>
          </cell>
          <cell r="E372">
            <v>1.1913236953927364</v>
          </cell>
          <cell r="F372">
            <v>1.4177311346916226</v>
          </cell>
          <cell r="G372">
            <v>1.6441385739905092</v>
          </cell>
          <cell r="H372">
            <v>1.8788847957494657</v>
          </cell>
          <cell r="I372">
            <v>2.1136310175084221</v>
          </cell>
          <cell r="J372">
            <v>2.3777062267363118</v>
          </cell>
          <cell r="K372">
            <v>2.6747747614553079</v>
          </cell>
          <cell r="L372">
            <v>3.0089587788726124</v>
          </cell>
          <cell r="M372">
            <v>3.3848954549086958</v>
          </cell>
        </row>
        <row r="373">
          <cell r="A373" t="str">
            <v>mWIND</v>
          </cell>
          <cell r="B373" t="str">
            <v>DEU</v>
          </cell>
          <cell r="C373">
            <v>1</v>
          </cell>
          <cell r="D373">
            <v>1.1966861000306841</v>
          </cell>
          <cell r="E373">
            <v>1.889921531147114</v>
          </cell>
          <cell r="F373">
            <v>2.529878439354587</v>
          </cell>
          <cell r="G373">
            <v>3.2412409099120874</v>
          </cell>
          <cell r="H373">
            <v>4.5491481761055956</v>
          </cell>
          <cell r="I373">
            <v>5.0778581751151437</v>
          </cell>
          <cell r="J373">
            <v>5.668015779749175</v>
          </cell>
          <cell r="K373">
            <v>6.3267625387660935</v>
          </cell>
          <cell r="L373">
            <v>7.0620700042767579</v>
          </cell>
          <cell r="M373">
            <v>7.8828361961933551</v>
          </cell>
        </row>
        <row r="374">
          <cell r="A374" t="str">
            <v>mWIND</v>
          </cell>
          <cell r="B374" t="str">
            <v>OEU</v>
          </cell>
          <cell r="C374">
            <v>1</v>
          </cell>
          <cell r="D374">
            <v>1.2070816148162058</v>
          </cell>
          <cell r="E374">
            <v>3.0700802838302899</v>
          </cell>
          <cell r="F374">
            <v>4.2798176563443828</v>
          </cell>
          <cell r="G374">
            <v>5.8747511681116791</v>
          </cell>
          <cell r="H374">
            <v>8.0934684357550708</v>
          </cell>
          <cell r="I374">
            <v>9.9655374309916631</v>
          </cell>
          <cell r="J374">
            <v>12.270627491392784</v>
          </cell>
          <cell r="K374">
            <v>15.108899050870498</v>
          </cell>
          <cell r="L374">
            <v>18.603680267331182</v>
          </cell>
          <cell r="M374">
            <v>22.906825859634505</v>
          </cell>
        </row>
        <row r="375">
          <cell r="A375" t="str">
            <v>mWIND</v>
          </cell>
          <cell r="B375" t="str">
            <v>NEU</v>
          </cell>
          <cell r="C375">
            <v>1</v>
          </cell>
          <cell r="D375">
            <v>1.2822458270106221</v>
          </cell>
          <cell r="E375">
            <v>43.93366305101258</v>
          </cell>
          <cell r="F375">
            <v>80.825357063524564</v>
          </cell>
          <cell r="G375">
            <v>116.663265879611</v>
          </cell>
          <cell r="H375">
            <v>149.6767436250058</v>
          </cell>
          <cell r="I375">
            <v>183.74400656682619</v>
          </cell>
          <cell r="J375">
            <v>225.56516885358957</v>
          </cell>
          <cell r="K375">
            <v>276.90506128940791</v>
          </cell>
          <cell r="L375">
            <v>339.93020002773596</v>
          </cell>
          <cell r="M375">
            <v>417.30021240069215</v>
          </cell>
        </row>
      </sheetData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0"/>
  <sheetViews>
    <sheetView tabSelected="1" workbookViewId="0">
      <selection activeCell="C51" sqref="C51"/>
    </sheetView>
  </sheetViews>
  <sheetFormatPr baseColWidth="10" defaultRowHeight="15" x14ac:dyDescent="0.25"/>
  <cols>
    <col min="3" max="3" width="11.42578125" style="42"/>
    <col min="13" max="13" width="11.42578125" style="42"/>
  </cols>
  <sheetData>
    <row r="1" spans="1:15" s="35" customFormat="1" ht="33" customHeight="1" thickBot="1" x14ac:dyDescent="0.3">
      <c r="A1" s="44" t="s">
        <v>26</v>
      </c>
      <c r="B1" s="45"/>
      <c r="C1" s="46"/>
      <c r="D1" s="45"/>
      <c r="M1" s="38"/>
    </row>
    <row r="2" spans="1:15" s="35" customFormat="1" ht="15.75" thickBot="1" x14ac:dyDescent="0.3">
      <c r="C2" s="38"/>
      <c r="D2" s="37">
        <v>2007</v>
      </c>
      <c r="E2" s="37">
        <v>2010</v>
      </c>
      <c r="F2" s="37">
        <v>2015</v>
      </c>
      <c r="G2" s="37">
        <v>2020</v>
      </c>
      <c r="H2" s="37">
        <v>2025</v>
      </c>
      <c r="I2" s="37">
        <v>2030</v>
      </c>
      <c r="J2" s="37">
        <v>2035</v>
      </c>
      <c r="K2" s="37">
        <v>2040</v>
      </c>
      <c r="L2" s="37">
        <v>2045</v>
      </c>
      <c r="M2" s="43">
        <v>2050</v>
      </c>
    </row>
    <row r="3" spans="1:15" s="16" customFormat="1" x14ac:dyDescent="0.25">
      <c r="A3" s="31">
        <v>1</v>
      </c>
      <c r="B3" s="31" t="s">
        <v>1</v>
      </c>
      <c r="C3" s="39" t="str">
        <f>Epro_Ra_bHYDRO!C$6</f>
        <v>bHYDRO</v>
      </c>
      <c r="D3" s="32">
        <f>Epro_Ra_bHYDRO!D$6</f>
        <v>1</v>
      </c>
      <c r="E3" s="32">
        <f>Epro_Ra_bHYDRO!F$6</f>
        <v>1.18</v>
      </c>
      <c r="F3" s="32">
        <f>Epro_Ra_bHYDRO!G$6</f>
        <v>1.26</v>
      </c>
      <c r="G3" s="32">
        <f>Epro_Ra_bHYDRO!H$6</f>
        <v>1.27</v>
      </c>
      <c r="H3" s="32">
        <f>Epro_Ra_bHYDRO!I$6</f>
        <v>1.28</v>
      </c>
      <c r="I3" s="32">
        <f>Epro_Ra_bHYDRO!J$6</f>
        <v>1.29</v>
      </c>
      <c r="J3" s="32">
        <f>Epro_Ra_bHYDRO!K$6</f>
        <v>1.3</v>
      </c>
      <c r="K3" s="32">
        <f>Epro_Ra_bHYDRO!L$6</f>
        <v>1.5083506578947368</v>
      </c>
      <c r="L3" s="32">
        <f>Epro_Ra_bHYDRO!M$6</f>
        <v>1.7500936209011424</v>
      </c>
      <c r="M3" s="39">
        <f>Epro_Ra_bHYDRO!N$6</f>
        <v>2.0305806649720153</v>
      </c>
      <c r="N3" s="16" t="s">
        <v>1</v>
      </c>
      <c r="O3" s="7" t="s">
        <v>1</v>
      </c>
    </row>
    <row r="4" spans="1:15" x14ac:dyDescent="0.25">
      <c r="A4" s="2">
        <v>2</v>
      </c>
      <c r="B4" s="2" t="s">
        <v>2</v>
      </c>
      <c r="C4" s="40" t="str">
        <f>Epro_Ra_bHYDRO!C$7</f>
        <v>bHYDRO</v>
      </c>
      <c r="D4" s="6">
        <f>Epro_Ra_bHYDRO!D$7</f>
        <v>1</v>
      </c>
      <c r="E4" s="6">
        <f>Epro_Ra_bHYDRO!F$7</f>
        <v>1.1980484576707711</v>
      </c>
      <c r="F4" s="6">
        <f>Epro_Ra_bHYDRO!G$7</f>
        <v>1.2371498184152705</v>
      </c>
      <c r="G4" s="6">
        <f>Epro_Ra_bHYDRO!H$7</f>
        <v>1.2762511791597702</v>
      </c>
      <c r="H4" s="6">
        <f>Epro_Ra_bHYDRO!I$7</f>
        <v>1.3009759844766555</v>
      </c>
      <c r="I4" s="6">
        <f>Epro_Ra_bHYDRO!J$7</f>
        <v>1.3257007897935411</v>
      </c>
      <c r="J4" s="6">
        <f>Epro_Ra_bHYDRO!K$7</f>
        <v>1.3508954854122093</v>
      </c>
      <c r="K4" s="6">
        <f>Epro_Ra_bHYDRO!L$7</f>
        <v>1.3765690015099814</v>
      </c>
      <c r="L4" s="6">
        <f>Epro_Ra_bHYDRO!M$7</f>
        <v>1.4027304379805288</v>
      </c>
      <c r="M4" s="40">
        <f>Epro_Ra_bHYDRO!N$7</f>
        <v>1.4293890676593</v>
      </c>
      <c r="N4" t="s">
        <v>2</v>
      </c>
      <c r="O4" s="1" t="s">
        <v>18</v>
      </c>
    </row>
    <row r="5" spans="1:15" x14ac:dyDescent="0.25">
      <c r="A5" s="2">
        <v>3</v>
      </c>
      <c r="B5" s="2" t="s">
        <v>3</v>
      </c>
      <c r="C5" s="40" t="str">
        <f>Epro_Ra_bHYDRO!C$7</f>
        <v>bHYDRO</v>
      </c>
      <c r="D5" s="6">
        <f>Epro_Ra_bHYDRO!D$7</f>
        <v>1</v>
      </c>
      <c r="E5" s="6">
        <f>Epro_Ra_bHYDRO!F$7</f>
        <v>1.1980484576707711</v>
      </c>
      <c r="F5" s="6">
        <f>Epro_Ra_bHYDRO!G$7</f>
        <v>1.2371498184152705</v>
      </c>
      <c r="G5" s="6">
        <f>Epro_Ra_bHYDRO!H$7</f>
        <v>1.2762511791597702</v>
      </c>
      <c r="H5" s="6">
        <f>Epro_Ra_bHYDRO!I$7</f>
        <v>1.3009759844766555</v>
      </c>
      <c r="I5" s="6">
        <f>Epro_Ra_bHYDRO!J$7</f>
        <v>1.3257007897935411</v>
      </c>
      <c r="J5" s="6">
        <f>Epro_Ra_bHYDRO!K$7</f>
        <v>1.3508954854122093</v>
      </c>
      <c r="K5" s="6">
        <f>Epro_Ra_bHYDRO!L$7</f>
        <v>1.3765690015099814</v>
      </c>
      <c r="L5" s="6">
        <f>Epro_Ra_bHYDRO!M$7</f>
        <v>1.4027304379805288</v>
      </c>
      <c r="M5" s="40">
        <f>Epro_Ra_bHYDRO!N$7</f>
        <v>1.4293890676593</v>
      </c>
      <c r="N5" t="s">
        <v>3</v>
      </c>
      <c r="O5" s="1" t="s">
        <v>18</v>
      </c>
    </row>
    <row r="6" spans="1:15" x14ac:dyDescent="0.25">
      <c r="A6" s="2">
        <v>4</v>
      </c>
      <c r="B6" s="2" t="s">
        <v>4</v>
      </c>
      <c r="C6" s="47" t="str">
        <f>C5</f>
        <v>bHYDRO</v>
      </c>
      <c r="D6" s="48">
        <f>D5</f>
        <v>1</v>
      </c>
      <c r="E6" s="48">
        <f t="shared" ref="E6:M6" si="0">E5</f>
        <v>1.1980484576707711</v>
      </c>
      <c r="F6" s="48">
        <f t="shared" si="0"/>
        <v>1.2371498184152705</v>
      </c>
      <c r="G6" s="48">
        <f t="shared" si="0"/>
        <v>1.2762511791597702</v>
      </c>
      <c r="H6" s="48">
        <f t="shared" si="0"/>
        <v>1.3009759844766555</v>
      </c>
      <c r="I6" s="48">
        <f t="shared" si="0"/>
        <v>1.3257007897935411</v>
      </c>
      <c r="J6" s="48">
        <f t="shared" si="0"/>
        <v>1.3508954854122093</v>
      </c>
      <c r="K6" s="48">
        <f t="shared" si="0"/>
        <v>1.3765690015099814</v>
      </c>
      <c r="L6" s="48">
        <f t="shared" si="0"/>
        <v>1.4027304379805288</v>
      </c>
      <c r="M6" s="47">
        <f t="shared" si="0"/>
        <v>1.4293890676593</v>
      </c>
      <c r="N6" s="49" t="s">
        <v>4</v>
      </c>
      <c r="O6" s="50" t="s">
        <v>18</v>
      </c>
    </row>
    <row r="7" spans="1:15" x14ac:dyDescent="0.25">
      <c r="A7" s="2">
        <v>5</v>
      </c>
      <c r="B7" s="2" t="s">
        <v>5</v>
      </c>
      <c r="C7" s="40" t="str">
        <f>Epro_Ra_bHYDRO!C$7</f>
        <v>bHYDRO</v>
      </c>
      <c r="D7" s="6">
        <f>Epro_Ra_bHYDRO!D$7</f>
        <v>1</v>
      </c>
      <c r="E7" s="6">
        <f>Epro_Ra_bHYDRO!F$7</f>
        <v>1.1980484576707711</v>
      </c>
      <c r="F7" s="6">
        <f>Epro_Ra_bHYDRO!G$7</f>
        <v>1.2371498184152705</v>
      </c>
      <c r="G7" s="6">
        <f>Epro_Ra_bHYDRO!H$7</f>
        <v>1.2762511791597702</v>
      </c>
      <c r="H7" s="6">
        <f>Epro_Ra_bHYDRO!I$7</f>
        <v>1.3009759844766555</v>
      </c>
      <c r="I7" s="6">
        <f>Epro_Ra_bHYDRO!J$7</f>
        <v>1.3257007897935411</v>
      </c>
      <c r="J7" s="6">
        <f>Epro_Ra_bHYDRO!K$7</f>
        <v>1.3508954854122093</v>
      </c>
      <c r="K7" s="6">
        <f>Epro_Ra_bHYDRO!L$7</f>
        <v>1.3765690015099814</v>
      </c>
      <c r="L7" s="6">
        <f>Epro_Ra_bHYDRO!M$7</f>
        <v>1.4027304379805288</v>
      </c>
      <c r="M7" s="40">
        <f>Epro_Ra_bHYDRO!N$7</f>
        <v>1.4293890676593</v>
      </c>
      <c r="N7" s="16" t="s">
        <v>5</v>
      </c>
      <c r="O7" s="1" t="s">
        <v>18</v>
      </c>
    </row>
    <row r="8" spans="1:15" x14ac:dyDescent="0.25">
      <c r="A8" s="2">
        <v>6</v>
      </c>
      <c r="B8" s="2" t="s">
        <v>6</v>
      </c>
      <c r="C8" s="40" t="str">
        <f>Epro_Ra_bHYDRO!C$7</f>
        <v>bHYDRO</v>
      </c>
      <c r="D8" s="6">
        <f>Epro_Ra_bHYDRO!D$7</f>
        <v>1</v>
      </c>
      <c r="E8" s="6">
        <f>Epro_Ra_bHYDRO!F$7</f>
        <v>1.1980484576707711</v>
      </c>
      <c r="F8" s="6">
        <f>Epro_Ra_bHYDRO!G$7</f>
        <v>1.2371498184152705</v>
      </c>
      <c r="G8" s="6">
        <f>Epro_Ra_bHYDRO!H$7</f>
        <v>1.2762511791597702</v>
      </c>
      <c r="H8" s="6">
        <f>Epro_Ra_bHYDRO!I$7</f>
        <v>1.3009759844766555</v>
      </c>
      <c r="I8" s="6">
        <f>Epro_Ra_bHYDRO!J$7</f>
        <v>1.3257007897935411</v>
      </c>
      <c r="J8" s="6">
        <f>Epro_Ra_bHYDRO!K$7</f>
        <v>1.3508954854122093</v>
      </c>
      <c r="K8" s="6">
        <f>Epro_Ra_bHYDRO!L$7</f>
        <v>1.3765690015099814</v>
      </c>
      <c r="L8" s="6">
        <f>Epro_Ra_bHYDRO!M$7</f>
        <v>1.4027304379805288</v>
      </c>
      <c r="M8" s="40">
        <f>Epro_Ra_bHYDRO!N$7</f>
        <v>1.4293890676593</v>
      </c>
      <c r="N8" s="16" t="s">
        <v>6</v>
      </c>
      <c r="O8" s="1" t="s">
        <v>18</v>
      </c>
    </row>
    <row r="9" spans="1:15" x14ac:dyDescent="0.25">
      <c r="A9" s="2">
        <v>7</v>
      </c>
      <c r="B9" s="2" t="s">
        <v>7</v>
      </c>
      <c r="C9" s="40" t="str">
        <f>Epro_Ra_bHYDRO!C$8</f>
        <v>bHYDRO</v>
      </c>
      <c r="D9" s="6">
        <f>Epro_Ra_bHYDRO!D$8</f>
        <v>1</v>
      </c>
      <c r="E9" s="6">
        <f>Epro_Ra_bHYDRO!F$8</f>
        <v>1.5848536812245715</v>
      </c>
      <c r="F9" s="6">
        <f>Epro_Ra_bHYDRO!G$8</f>
        <v>1.7206982824723918</v>
      </c>
      <c r="G9" s="6">
        <f>Epro_Ra_bHYDRO!H$8</f>
        <v>1.9380496444689046</v>
      </c>
      <c r="H9" s="6">
        <f>Epro_Ra_bHYDRO!I$8</f>
        <v>1.9996325303679165</v>
      </c>
      <c r="I9" s="6">
        <f>Epro_Ra_bHYDRO!J$8</f>
        <v>2.1735136199651266</v>
      </c>
      <c r="J9" s="6">
        <f>Epro_Ra_bHYDRO!K$8</f>
        <v>2.36251480430992</v>
      </c>
      <c r="K9" s="6">
        <f>Epro_Ra_bHYDRO!L$8</f>
        <v>2.5679508742499131</v>
      </c>
      <c r="L9" s="6">
        <f>Epro_Ra_bHYDRO!M$8</f>
        <v>2.7912509502716447</v>
      </c>
      <c r="M9" s="40">
        <f>Epro_Ra_bHYDRO!N$8</f>
        <v>3.0339684242083091</v>
      </c>
      <c r="N9" t="s">
        <v>7</v>
      </c>
      <c r="O9" s="15" t="s">
        <v>19</v>
      </c>
    </row>
    <row r="10" spans="1:15" x14ac:dyDescent="0.25">
      <c r="A10" s="2">
        <v>8</v>
      </c>
      <c r="B10" s="2" t="s">
        <v>8</v>
      </c>
      <c r="C10" s="40" t="str">
        <f>Epro_Ra_bHYDRO!C$12</f>
        <v>bHYDRO</v>
      </c>
      <c r="D10" s="6">
        <f>Epro_Ra_bHYDRO!D$12</f>
        <v>1</v>
      </c>
      <c r="E10" s="6">
        <f>Epro_Ra_bHYDRO!F$12</f>
        <v>1.0106265813365085</v>
      </c>
      <c r="F10" s="6">
        <f>Epro_Ra_bHYDRO!G$12</f>
        <v>1.0587289775264175</v>
      </c>
      <c r="G10" s="6">
        <f>Epro_Ra_bHYDRO!H$12</f>
        <v>1.1068313737163269</v>
      </c>
      <c r="H10" s="6">
        <f>Epro_Ra_bHYDRO!I$12</f>
        <v>1.134318457253418</v>
      </c>
      <c r="I10" s="6">
        <f>Epro_Ra_bHYDRO!J$12</f>
        <v>1.161805540790509</v>
      </c>
      <c r="J10" s="6">
        <f>Epro_Ra_bHYDRO!K$12</f>
        <v>1.1899586980889354</v>
      </c>
      <c r="K10" s="6">
        <f>Epro_Ra_bHYDRO!L$12</f>
        <v>1.2187940696117239</v>
      </c>
      <c r="L10" s="6">
        <f>Epro_Ra_bHYDRO!M$12</f>
        <v>1.2483281869415666</v>
      </c>
      <c r="M10" s="40">
        <f>Epro_Ra_bHYDRO!N$12</f>
        <v>1.2785779822585286</v>
      </c>
      <c r="N10" t="s">
        <v>8</v>
      </c>
      <c r="O10" s="11" t="s">
        <v>8</v>
      </c>
    </row>
    <row r="11" spans="1:15" x14ac:dyDescent="0.25">
      <c r="A11" s="2">
        <v>9</v>
      </c>
      <c r="B11" s="2" t="s">
        <v>9</v>
      </c>
      <c r="C11" s="40" t="str">
        <f>Epro_Ra_bHYDRO!C$15</f>
        <v>bHYDRO</v>
      </c>
      <c r="D11" s="6">
        <f>Epro_Ra_bHYDRO!D$15</f>
        <v>1</v>
      </c>
      <c r="E11" s="6">
        <f>Epro_Ra_bHYDRO!F$15</f>
        <v>1.1913236953927364</v>
      </c>
      <c r="F11" s="6">
        <f>Epro_Ra_bHYDRO!G$15</f>
        <v>1.4177311346916226</v>
      </c>
      <c r="G11" s="6">
        <f>Epro_Ra_bHYDRO!H$15</f>
        <v>1.6441385739905092</v>
      </c>
      <c r="H11" s="6">
        <f>Epro_Ra_bHYDRO!I$15</f>
        <v>1.8788847957494657</v>
      </c>
      <c r="I11" s="6">
        <f>Epro_Ra_bHYDRO!J$15</f>
        <v>2.1136310175084221</v>
      </c>
      <c r="J11" s="6">
        <f>Epro_Ra_bHYDRO!K$15</f>
        <v>2.3777062267363118</v>
      </c>
      <c r="K11" s="6">
        <f>Epro_Ra_bHYDRO!L$15</f>
        <v>2.6747747614553079</v>
      </c>
      <c r="L11" s="6">
        <f>Epro_Ra_bHYDRO!M$15</f>
        <v>3.0089587788726124</v>
      </c>
      <c r="M11" s="40">
        <f>Epro_Ra_bHYDRO!N$15</f>
        <v>3.3848954549086958</v>
      </c>
      <c r="N11" t="s">
        <v>9</v>
      </c>
      <c r="O11" s="9" t="s">
        <v>20</v>
      </c>
    </row>
    <row r="12" spans="1:15" x14ac:dyDescent="0.25">
      <c r="A12" s="2">
        <v>10</v>
      </c>
      <c r="B12" s="2" t="s">
        <v>10</v>
      </c>
      <c r="C12" s="40" t="str">
        <f>Epro_Ra_bHYDRO!C$10</f>
        <v>bHYDRO</v>
      </c>
      <c r="D12" s="6">
        <f>Epro_Ra_bHYDRO!D$10</f>
        <v>1</v>
      </c>
      <c r="E12" s="6">
        <f>Epro_Ra_bHYDRO!F$10</f>
        <v>1.0490530505434452</v>
      </c>
      <c r="F12" s="6">
        <f>Epro_Ra_bHYDRO!G$10</f>
        <v>1.6122894688205394</v>
      </c>
      <c r="G12" s="6">
        <f>Epro_Ra_bHYDRO!H$10</f>
        <v>2.1755258870976335</v>
      </c>
      <c r="H12" s="6">
        <f>Epro_Ra_bHYDRO!I$10</f>
        <v>2.7595067914222975</v>
      </c>
      <c r="I12" s="6">
        <f>Epro_Ra_bHYDRO!J$10</f>
        <v>3.3434876957469615</v>
      </c>
      <c r="J12" s="6">
        <f>Epro_Ra_bHYDRO!K$10</f>
        <v>4.051053618117578</v>
      </c>
      <c r="K12" s="6">
        <f>Epro_Ra_bHYDRO!L$10</f>
        <v>4.9083582504996075</v>
      </c>
      <c r="L12" s="6">
        <f>Epro_Ra_bHYDRO!M$10</f>
        <v>5.9470900625705614</v>
      </c>
      <c r="M12" s="40">
        <f>Epro_Ra_bHYDRO!N$10</f>
        <v>7.2056435996140928</v>
      </c>
      <c r="N12" t="s">
        <v>10</v>
      </c>
      <c r="O12" s="13" t="s">
        <v>10</v>
      </c>
    </row>
    <row r="13" spans="1:15" x14ac:dyDescent="0.25">
      <c r="A13" s="2">
        <v>11</v>
      </c>
      <c r="B13" s="2" t="s">
        <v>11</v>
      </c>
      <c r="C13" s="40" t="str">
        <f>Epro_Ra_bHYDRO!C$14</f>
        <v>bHYDRO</v>
      </c>
      <c r="D13" s="6">
        <f>Epro_Ra_bHYDRO!D$14</f>
        <v>1</v>
      </c>
      <c r="E13" s="6">
        <f>Epro_Ra_bHYDRO!F$14</f>
        <v>1.2385826384568572</v>
      </c>
      <c r="F13" s="6">
        <f>Epro_Ra_bHYDRO!G$14</f>
        <v>1.8109246617721599</v>
      </c>
      <c r="G13" s="6">
        <f>Epro_Ra_bHYDRO!H$14</f>
        <v>2.3832666850874626</v>
      </c>
      <c r="H13" s="6">
        <f>Epro_Ra_bHYDRO!I$14</f>
        <v>2.6690037344489785</v>
      </c>
      <c r="I13" s="6">
        <f>Epro_Ra_bHYDRO!J$14</f>
        <v>2.954740783810494</v>
      </c>
      <c r="J13" s="6">
        <f>Epro_Ra_bHYDRO!K$14</f>
        <v>3.2710681468250105</v>
      </c>
      <c r="K13" s="6">
        <f>Epro_Ra_bHYDRO!L$14</f>
        <v>3.621260748083091</v>
      </c>
      <c r="L13" s="6">
        <f>Epro_Ra_bHYDRO!M$14</f>
        <v>4.0089441176380456</v>
      </c>
      <c r="M13" s="40">
        <f>Epro_Ra_bHYDRO!N$14</f>
        <v>4.4381319259741741</v>
      </c>
      <c r="N13" t="s">
        <v>11</v>
      </c>
      <c r="O13" s="10" t="s">
        <v>12</v>
      </c>
    </row>
    <row r="14" spans="1:15" x14ac:dyDescent="0.25">
      <c r="A14" s="2">
        <v>12</v>
      </c>
      <c r="B14" s="2" t="s">
        <v>12</v>
      </c>
      <c r="C14" s="40" t="str">
        <f>Epro_Ra_bHYDRO!C$14</f>
        <v>bHYDRO</v>
      </c>
      <c r="D14" s="6">
        <f>Epro_Ra_bHYDRO!D$14</f>
        <v>1</v>
      </c>
      <c r="E14" s="6">
        <f>Epro_Ra_bHYDRO!F$14</f>
        <v>1.2385826384568572</v>
      </c>
      <c r="F14" s="6">
        <f>Epro_Ra_bHYDRO!G$14</f>
        <v>1.8109246617721599</v>
      </c>
      <c r="G14" s="6">
        <f>Epro_Ra_bHYDRO!H$14</f>
        <v>2.3832666850874626</v>
      </c>
      <c r="H14" s="6">
        <f>Epro_Ra_bHYDRO!I$14</f>
        <v>2.6690037344489785</v>
      </c>
      <c r="I14" s="6">
        <f>Epro_Ra_bHYDRO!J$14</f>
        <v>2.954740783810494</v>
      </c>
      <c r="J14" s="6">
        <f>Epro_Ra_bHYDRO!K$14</f>
        <v>3.2710681468250105</v>
      </c>
      <c r="K14" s="6">
        <f>Epro_Ra_bHYDRO!L$14</f>
        <v>3.621260748083091</v>
      </c>
      <c r="L14" s="6">
        <f>Epro_Ra_bHYDRO!M$14</f>
        <v>4.0089441176380456</v>
      </c>
      <c r="M14" s="40">
        <f>Epro_Ra_bHYDRO!N$14</f>
        <v>4.4381319259741741</v>
      </c>
      <c r="N14" t="s">
        <v>12</v>
      </c>
      <c r="O14" s="10" t="s">
        <v>12</v>
      </c>
    </row>
    <row r="15" spans="1:15" x14ac:dyDescent="0.25">
      <c r="A15" s="2">
        <v>13</v>
      </c>
      <c r="B15" s="2" t="s">
        <v>13</v>
      </c>
      <c r="C15" s="40" t="str">
        <f>Epro_Ra_bHYDRO!C$15</f>
        <v>bHYDRO</v>
      </c>
      <c r="D15" s="6">
        <f>Epro_Ra_bHYDRO!D$15</f>
        <v>1</v>
      </c>
      <c r="E15" s="6">
        <f>Epro_Ra_bHYDRO!F$15</f>
        <v>1.1913236953927364</v>
      </c>
      <c r="F15" s="6">
        <f>Epro_Ra_bHYDRO!G$15</f>
        <v>1.4177311346916226</v>
      </c>
      <c r="G15" s="6">
        <f>Epro_Ra_bHYDRO!H$15</f>
        <v>1.6441385739905092</v>
      </c>
      <c r="H15" s="6">
        <f>Epro_Ra_bHYDRO!I$15</f>
        <v>1.8788847957494657</v>
      </c>
      <c r="I15" s="6">
        <f>Epro_Ra_bHYDRO!J$15</f>
        <v>2.1136310175084221</v>
      </c>
      <c r="J15" s="6">
        <f>Epro_Ra_bHYDRO!K$15</f>
        <v>2.3777062267363118</v>
      </c>
      <c r="K15" s="6">
        <f>Epro_Ra_bHYDRO!L$15</f>
        <v>2.6747747614553079</v>
      </c>
      <c r="L15" s="6">
        <f>Epro_Ra_bHYDRO!M$15</f>
        <v>3.0089587788726124</v>
      </c>
      <c r="M15" s="40">
        <f>Epro_Ra_bHYDRO!N$15</f>
        <v>3.3848954549086958</v>
      </c>
      <c r="N15" t="s">
        <v>13</v>
      </c>
      <c r="O15" s="9" t="s">
        <v>20</v>
      </c>
    </row>
    <row r="16" spans="1:15" x14ac:dyDescent="0.25">
      <c r="A16" s="2">
        <v>14</v>
      </c>
      <c r="B16" s="2" t="s">
        <v>28</v>
      </c>
      <c r="C16" s="40" t="str">
        <f>Epro_Ra_bHYDRO!C$11</f>
        <v>bHYDRO</v>
      </c>
      <c r="D16" s="6">
        <f>Epro_Ra_bHYDRO!D$11</f>
        <v>1</v>
      </c>
      <c r="E16" s="6">
        <f>Epro_Ra_bHYDRO!F$11</f>
        <v>1.0106265813365085</v>
      </c>
      <c r="F16" s="6">
        <f>Epro_Ra_bHYDRO!G$11</f>
        <v>1.0587289775264175</v>
      </c>
      <c r="G16" s="6">
        <f>Epro_Ra_bHYDRO!H$11</f>
        <v>1.1068313737163269</v>
      </c>
      <c r="H16" s="6">
        <f>Epro_Ra_bHYDRO!I$11</f>
        <v>1.134318457253418</v>
      </c>
      <c r="I16" s="6">
        <f>Epro_Ra_bHYDRO!J$11</f>
        <v>1.161805540790509</v>
      </c>
      <c r="J16" s="6">
        <f>Epro_Ra_bHYDRO!K$11</f>
        <v>1.1899586980889354</v>
      </c>
      <c r="K16" s="6">
        <f>Epro_Ra_bHYDRO!L$11</f>
        <v>1.2187940696117239</v>
      </c>
      <c r="L16" s="6">
        <f>Epro_Ra_bHYDRO!M$11</f>
        <v>1.2483281869415666</v>
      </c>
      <c r="M16" s="40">
        <f>Epro_Ra_bHYDRO!N$11</f>
        <v>1.2785779822585286</v>
      </c>
      <c r="N16" s="16" t="s">
        <v>14</v>
      </c>
      <c r="O16" s="17" t="s">
        <v>23</v>
      </c>
    </row>
    <row r="17" spans="1:15" x14ac:dyDescent="0.25">
      <c r="A17" s="2">
        <v>15</v>
      </c>
      <c r="B17" s="2" t="s">
        <v>27</v>
      </c>
      <c r="C17" s="40" t="str">
        <f>Epro_Ra_bHYDRO!C$13</f>
        <v>bHYDRO</v>
      </c>
      <c r="D17" s="6">
        <f>Epro_Ra_bHYDRO!D$13</f>
        <v>1</v>
      </c>
      <c r="E17" s="6">
        <f>Epro_Ra_bHYDRO!F$13</f>
        <v>1.1913236953927364</v>
      </c>
      <c r="F17" s="6">
        <f>Epro_Ra_bHYDRO!G$13</f>
        <v>1.4177311346916226</v>
      </c>
      <c r="G17" s="6">
        <f>Epro_Ra_bHYDRO!H$13</f>
        <v>1.6441385739905092</v>
      </c>
      <c r="H17" s="6">
        <f>Epro_Ra_bHYDRO!I$13</f>
        <v>1.8788847957494657</v>
      </c>
      <c r="I17" s="6">
        <f>Epro_Ra_bHYDRO!J$13</f>
        <v>2.1136310175084221</v>
      </c>
      <c r="J17" s="6">
        <f>Epro_Ra_bHYDRO!K$13</f>
        <v>2.3777062267363118</v>
      </c>
      <c r="K17" s="6">
        <f>Epro_Ra_bHYDRO!L$13</f>
        <v>2.6747747614553079</v>
      </c>
      <c r="L17" s="6">
        <f>Epro_Ra_bHYDRO!M$13</f>
        <v>3.0089587788726124</v>
      </c>
      <c r="M17" s="40">
        <f>Epro_Ra_bHYDRO!N$13</f>
        <v>3.3848954549086958</v>
      </c>
      <c r="N17" s="16" t="s">
        <v>15</v>
      </c>
      <c r="O17" s="12" t="s">
        <v>21</v>
      </c>
    </row>
    <row r="18" spans="1:15" x14ac:dyDescent="0.25">
      <c r="A18" s="2">
        <v>16</v>
      </c>
      <c r="B18" s="2" t="s">
        <v>21</v>
      </c>
      <c r="C18" s="40" t="str">
        <f>Epro_Ra_bHYDRO!C$13</f>
        <v>bHYDRO</v>
      </c>
      <c r="D18" s="6">
        <f>Epro_Ra_bHYDRO!D$13</f>
        <v>1</v>
      </c>
      <c r="E18" s="6">
        <f>Epro_Ra_bHYDRO!F$13</f>
        <v>1.1913236953927364</v>
      </c>
      <c r="F18" s="6">
        <f>Epro_Ra_bHYDRO!G$13</f>
        <v>1.4177311346916226</v>
      </c>
      <c r="G18" s="6">
        <f>Epro_Ra_bHYDRO!H$13</f>
        <v>1.6441385739905092</v>
      </c>
      <c r="H18" s="6">
        <f>Epro_Ra_bHYDRO!I$13</f>
        <v>1.8788847957494657</v>
      </c>
      <c r="I18" s="6">
        <f>Epro_Ra_bHYDRO!J$13</f>
        <v>2.1136310175084221</v>
      </c>
      <c r="J18" s="6">
        <f>Epro_Ra_bHYDRO!K$13</f>
        <v>2.3777062267363118</v>
      </c>
      <c r="K18" s="6">
        <f>Epro_Ra_bHYDRO!L$13</f>
        <v>2.6747747614553079</v>
      </c>
      <c r="L18" s="6">
        <f>Epro_Ra_bHYDRO!M$13</f>
        <v>3.0089587788726124</v>
      </c>
      <c r="M18" s="40">
        <f>Epro_Ra_bHYDRO!N$13</f>
        <v>3.3848954549086958</v>
      </c>
      <c r="N18" t="s">
        <v>16</v>
      </c>
      <c r="O18" s="12" t="s">
        <v>21</v>
      </c>
    </row>
    <row r="19" spans="1:15" s="35" customFormat="1" ht="15.75" thickBot="1" x14ac:dyDescent="0.3">
      <c r="A19" s="33">
        <v>17</v>
      </c>
      <c r="B19" s="33" t="s">
        <v>20</v>
      </c>
      <c r="C19" s="41" t="str">
        <f>Epro_Ra_bHYDRO!C$15</f>
        <v>bHYDRO</v>
      </c>
      <c r="D19" s="34">
        <f>Epro_Ra_bHYDRO!D$15</f>
        <v>1</v>
      </c>
      <c r="E19" s="34">
        <f>Epro_Ra_bHYDRO!F$15</f>
        <v>1.1913236953927364</v>
      </c>
      <c r="F19" s="34">
        <f>Epro_Ra_bHYDRO!G$15</f>
        <v>1.4177311346916226</v>
      </c>
      <c r="G19" s="34">
        <f>Epro_Ra_bHYDRO!H$15</f>
        <v>1.6441385739905092</v>
      </c>
      <c r="H19" s="34">
        <f>Epro_Ra_bHYDRO!I$15</f>
        <v>1.8788847957494657</v>
      </c>
      <c r="I19" s="34">
        <f>Epro_Ra_bHYDRO!J$15</f>
        <v>2.1136310175084221</v>
      </c>
      <c r="J19" s="34">
        <f>Epro_Ra_bHYDRO!K$15</f>
        <v>2.3777062267363118</v>
      </c>
      <c r="K19" s="34">
        <f>Epro_Ra_bHYDRO!L$15</f>
        <v>2.6747747614553079</v>
      </c>
      <c r="L19" s="34">
        <f>Epro_Ra_bHYDRO!M$15</f>
        <v>3.0089587788726124</v>
      </c>
      <c r="M19" s="41">
        <f>Epro_Ra_bHYDRO!N$15</f>
        <v>3.3848954549086958</v>
      </c>
      <c r="N19" s="45" t="s">
        <v>17</v>
      </c>
      <c r="O19" s="36" t="s">
        <v>20</v>
      </c>
    </row>
    <row r="20" spans="1:15" x14ac:dyDescent="0.25">
      <c r="A20" s="31">
        <v>1</v>
      </c>
      <c r="B20" s="31" t="s">
        <v>1</v>
      </c>
      <c r="C20" s="39" t="str">
        <f>Epro_Ra_pHYDRO!C$6</f>
        <v>pHYDRO</v>
      </c>
      <c r="D20" s="32">
        <f>Epro_Ra_pHYDRO!D$6</f>
        <v>1</v>
      </c>
      <c r="E20" s="32">
        <f>Epro_Ra_pHYDRO!F$6</f>
        <v>1.0160976633155858</v>
      </c>
      <c r="F20" s="32">
        <f>Epro_Ra_pHYDRO!G$6</f>
        <v>1.0478507152941978</v>
      </c>
      <c r="G20" s="32">
        <f>Epro_Ra_pHYDRO!H$6</f>
        <v>1.07960376727281</v>
      </c>
      <c r="H20" s="32">
        <f>Epro_Ra_pHYDRO!I$6</f>
        <v>1.100016443544775</v>
      </c>
      <c r="I20" s="32">
        <f>Epro_Ra_pHYDRO!J$6</f>
        <v>1.1204291198167398</v>
      </c>
      <c r="J20" s="32">
        <f>Epro_Ra_pHYDRO!K$6</f>
        <v>1.1412205880195245</v>
      </c>
      <c r="K20" s="32">
        <f>Epro_Ra_pHYDRO!L$6</f>
        <v>1.1623978772817425</v>
      </c>
      <c r="L20" s="32">
        <f>Epro_Ra_pHYDRO!M$6</f>
        <v>1.1839681471694448</v>
      </c>
      <c r="M20" s="39">
        <f>Epro_Ra_pHYDRO!N$6</f>
        <v>1.2059386901066096</v>
      </c>
      <c r="N20" s="16" t="s">
        <v>1</v>
      </c>
      <c r="O20" s="7" t="s">
        <v>1</v>
      </c>
    </row>
    <row r="21" spans="1:15" x14ac:dyDescent="0.25">
      <c r="A21" s="2">
        <v>2</v>
      </c>
      <c r="B21" s="2" t="s">
        <v>2</v>
      </c>
      <c r="C21" s="40" t="str">
        <f>Epro_Ra_pHYDRO!C$7</f>
        <v>pHYDRO</v>
      </c>
      <c r="D21" s="6">
        <f>Epro_Ra_pHYDRO!D$7</f>
        <v>1</v>
      </c>
      <c r="E21" s="6">
        <f>Epro_Ra_pHYDRO!F$7</f>
        <v>1.1980484576707711</v>
      </c>
      <c r="F21" s="6">
        <f>Epro_Ra_pHYDRO!G$7</f>
        <v>1.2371498184152705</v>
      </c>
      <c r="G21" s="6">
        <f>Epro_Ra_pHYDRO!H$7</f>
        <v>1.2762511791597702</v>
      </c>
      <c r="H21" s="6">
        <f>Epro_Ra_pHYDRO!I$7</f>
        <v>1.3009759844766555</v>
      </c>
      <c r="I21" s="6">
        <f>Epro_Ra_pHYDRO!J$7</f>
        <v>1.3257007897935411</v>
      </c>
      <c r="J21" s="6">
        <f>Epro_Ra_pHYDRO!K$7</f>
        <v>1.3508954854122093</v>
      </c>
      <c r="K21" s="6">
        <f>Epro_Ra_pHYDRO!L$7</f>
        <v>1.3765690015099814</v>
      </c>
      <c r="L21" s="6">
        <f>Epro_Ra_pHYDRO!M$7</f>
        <v>1.4027304379805288</v>
      </c>
      <c r="M21" s="40">
        <f>Epro_Ra_pHYDRO!N$7</f>
        <v>1.4293890676593</v>
      </c>
      <c r="N21" t="s">
        <v>2</v>
      </c>
      <c r="O21" s="1" t="s">
        <v>18</v>
      </c>
    </row>
    <row r="22" spans="1:15" x14ac:dyDescent="0.25">
      <c r="A22" s="2">
        <v>3</v>
      </c>
      <c r="B22" s="2" t="s">
        <v>3</v>
      </c>
      <c r="C22" s="40" t="str">
        <f>Epro_Ra_pHYDRO!C$7</f>
        <v>pHYDRO</v>
      </c>
      <c r="D22" s="6">
        <f>Epro_Ra_pHYDRO!D$7</f>
        <v>1</v>
      </c>
      <c r="E22" s="6">
        <f>Epro_Ra_pHYDRO!F$7</f>
        <v>1.1980484576707711</v>
      </c>
      <c r="F22" s="6">
        <f>Epro_Ra_pHYDRO!G$7</f>
        <v>1.2371498184152705</v>
      </c>
      <c r="G22" s="6">
        <f>Epro_Ra_pHYDRO!H$7</f>
        <v>1.2762511791597702</v>
      </c>
      <c r="H22" s="6">
        <f>Epro_Ra_pHYDRO!I$7</f>
        <v>1.3009759844766555</v>
      </c>
      <c r="I22" s="6">
        <f>Epro_Ra_pHYDRO!J$7</f>
        <v>1.3257007897935411</v>
      </c>
      <c r="J22" s="6">
        <f>Epro_Ra_pHYDRO!K$7</f>
        <v>1.3508954854122093</v>
      </c>
      <c r="K22" s="6">
        <f>Epro_Ra_pHYDRO!L$7</f>
        <v>1.3765690015099814</v>
      </c>
      <c r="L22" s="6">
        <f>Epro_Ra_pHYDRO!M$7</f>
        <v>1.4027304379805288</v>
      </c>
      <c r="M22" s="40">
        <f>Epro_Ra_pHYDRO!N$7</f>
        <v>1.4293890676593</v>
      </c>
      <c r="N22" t="s">
        <v>3</v>
      </c>
      <c r="O22" s="1" t="s">
        <v>18</v>
      </c>
    </row>
    <row r="23" spans="1:15" x14ac:dyDescent="0.25">
      <c r="A23" s="2">
        <v>4</v>
      </c>
      <c r="B23" s="2" t="s">
        <v>4</v>
      </c>
      <c r="C23" s="47" t="str">
        <f>Epro_Ra_pHYDRO!C$9</f>
        <v>pHYDRO</v>
      </c>
      <c r="D23" s="48">
        <f>D22</f>
        <v>1</v>
      </c>
      <c r="E23" s="48">
        <f t="shared" ref="E23:M23" si="1">E22</f>
        <v>1.1980484576707711</v>
      </c>
      <c r="F23" s="48">
        <f t="shared" si="1"/>
        <v>1.2371498184152705</v>
      </c>
      <c r="G23" s="48">
        <f t="shared" si="1"/>
        <v>1.2762511791597702</v>
      </c>
      <c r="H23" s="48">
        <f t="shared" si="1"/>
        <v>1.3009759844766555</v>
      </c>
      <c r="I23" s="48">
        <f t="shared" si="1"/>
        <v>1.3257007897935411</v>
      </c>
      <c r="J23" s="48">
        <f t="shared" si="1"/>
        <v>1.3508954854122093</v>
      </c>
      <c r="K23" s="48">
        <f t="shared" si="1"/>
        <v>1.3765690015099814</v>
      </c>
      <c r="L23" s="48">
        <f t="shared" si="1"/>
        <v>1.4027304379805288</v>
      </c>
      <c r="M23" s="47">
        <f t="shared" si="1"/>
        <v>1.4293890676593</v>
      </c>
      <c r="N23" s="49" t="s">
        <v>4</v>
      </c>
      <c r="O23" s="50" t="s">
        <v>18</v>
      </c>
    </row>
    <row r="24" spans="1:15" x14ac:dyDescent="0.25">
      <c r="A24" s="2">
        <v>5</v>
      </c>
      <c r="B24" s="2" t="s">
        <v>5</v>
      </c>
      <c r="C24" s="40" t="str">
        <f>Epro_Ra_pHYDRO!C$7</f>
        <v>pHYDRO</v>
      </c>
      <c r="D24" s="6">
        <f>Epro_Ra_pHYDRO!D$7</f>
        <v>1</v>
      </c>
      <c r="E24" s="6">
        <f>Epro_Ra_pHYDRO!F$7</f>
        <v>1.1980484576707711</v>
      </c>
      <c r="F24" s="6">
        <f>Epro_Ra_pHYDRO!G$7</f>
        <v>1.2371498184152705</v>
      </c>
      <c r="G24" s="6">
        <f>Epro_Ra_pHYDRO!H$7</f>
        <v>1.2762511791597702</v>
      </c>
      <c r="H24" s="6">
        <f>Epro_Ra_pHYDRO!I$7</f>
        <v>1.3009759844766555</v>
      </c>
      <c r="I24" s="6">
        <f>Epro_Ra_pHYDRO!J$7</f>
        <v>1.3257007897935411</v>
      </c>
      <c r="J24" s="6">
        <f>Epro_Ra_pHYDRO!K$7</f>
        <v>1.3508954854122093</v>
      </c>
      <c r="K24" s="6">
        <f>Epro_Ra_pHYDRO!L$7</f>
        <v>1.3765690015099814</v>
      </c>
      <c r="L24" s="6">
        <f>Epro_Ra_pHYDRO!M$7</f>
        <v>1.4027304379805288</v>
      </c>
      <c r="M24" s="40">
        <f>Epro_Ra_pHYDRO!N$7</f>
        <v>1.4293890676593</v>
      </c>
      <c r="N24" s="16" t="s">
        <v>5</v>
      </c>
      <c r="O24" s="1" t="s">
        <v>18</v>
      </c>
    </row>
    <row r="25" spans="1:15" x14ac:dyDescent="0.25">
      <c r="A25" s="2">
        <v>6</v>
      </c>
      <c r="B25" s="2" t="s">
        <v>6</v>
      </c>
      <c r="C25" s="40" t="str">
        <f>Epro_Ra_pHYDRO!C$7</f>
        <v>pHYDRO</v>
      </c>
      <c r="D25" s="6">
        <f>Epro_Ra_pHYDRO!D$7</f>
        <v>1</v>
      </c>
      <c r="E25" s="6">
        <f>Epro_Ra_pHYDRO!F$7</f>
        <v>1.1980484576707711</v>
      </c>
      <c r="F25" s="6">
        <f>Epro_Ra_pHYDRO!G$7</f>
        <v>1.2371498184152705</v>
      </c>
      <c r="G25" s="6">
        <f>Epro_Ra_pHYDRO!H$7</f>
        <v>1.2762511791597702</v>
      </c>
      <c r="H25" s="6">
        <f>Epro_Ra_pHYDRO!I$7</f>
        <v>1.3009759844766555</v>
      </c>
      <c r="I25" s="6">
        <f>Epro_Ra_pHYDRO!J$7</f>
        <v>1.3257007897935411</v>
      </c>
      <c r="J25" s="6">
        <f>Epro_Ra_pHYDRO!K$7</f>
        <v>1.3508954854122093</v>
      </c>
      <c r="K25" s="6">
        <f>Epro_Ra_pHYDRO!L$7</f>
        <v>1.3765690015099814</v>
      </c>
      <c r="L25" s="6">
        <f>Epro_Ra_pHYDRO!M$7</f>
        <v>1.4027304379805288</v>
      </c>
      <c r="M25" s="40">
        <f>Epro_Ra_pHYDRO!N$7</f>
        <v>1.4293890676593</v>
      </c>
      <c r="N25" s="16" t="s">
        <v>6</v>
      </c>
      <c r="O25" s="1" t="s">
        <v>18</v>
      </c>
    </row>
    <row r="26" spans="1:15" x14ac:dyDescent="0.25">
      <c r="A26" s="2">
        <v>7</v>
      </c>
      <c r="B26" s="2" t="s">
        <v>7</v>
      </c>
      <c r="C26" s="40" t="str">
        <f>Epro_Ra_pHYDRO!C$8</f>
        <v>pHYDRO</v>
      </c>
      <c r="D26" s="6">
        <f>Epro_Ra_pHYDRO!D$8</f>
        <v>1</v>
      </c>
      <c r="E26" s="6">
        <f>Epro_Ra_pHYDRO!F$8</f>
        <v>1.5848536812245715</v>
      </c>
      <c r="F26" s="6">
        <f>Epro_Ra_pHYDRO!G$8</f>
        <v>1.6301352149738451</v>
      </c>
      <c r="G26" s="6">
        <f>Epro_Ra_pHYDRO!H$8</f>
        <v>1.9380496444689046</v>
      </c>
      <c r="H26" s="6">
        <f>Epro_Ra_pHYDRO!I$8</f>
        <v>1.9996325303679165</v>
      </c>
      <c r="I26" s="6">
        <f>Epro_Ra_pHYDRO!J$8</f>
        <v>2.1735136199651266</v>
      </c>
      <c r="J26" s="6">
        <f>Epro_Ra_pHYDRO!K$8</f>
        <v>2.36251480430992</v>
      </c>
      <c r="K26" s="6">
        <f>Epro_Ra_pHYDRO!L$8</f>
        <v>2.5679508742499131</v>
      </c>
      <c r="L26" s="6">
        <f>Epro_Ra_pHYDRO!M$8</f>
        <v>2.7912509502716447</v>
      </c>
      <c r="M26" s="40">
        <f>Epro_Ra_pHYDRO!N$8</f>
        <v>3.0339684242083091</v>
      </c>
      <c r="N26" t="s">
        <v>7</v>
      </c>
      <c r="O26" s="15" t="s">
        <v>19</v>
      </c>
    </row>
    <row r="27" spans="1:15" x14ac:dyDescent="0.25">
      <c r="A27" s="2">
        <v>8</v>
      </c>
      <c r="B27" s="2" t="s">
        <v>8</v>
      </c>
      <c r="C27" s="40" t="str">
        <f>Epro_Ra_pHYDRO!C$12</f>
        <v>pHYDRO</v>
      </c>
      <c r="D27" s="6">
        <f>Epro_Ra_pHYDRO!D$12</f>
        <v>1</v>
      </c>
      <c r="E27" s="6">
        <f>Epro_Ra_pHYDRO!F$12</f>
        <v>1.0106265813365085</v>
      </c>
      <c r="F27" s="6">
        <f>Epro_Ra_pHYDRO!G$12</f>
        <v>1.0587289775264175</v>
      </c>
      <c r="G27" s="6">
        <f>Epro_Ra_pHYDRO!H$12</f>
        <v>1.1068313737163269</v>
      </c>
      <c r="H27" s="6">
        <f>Epro_Ra_pHYDRO!I$12</f>
        <v>1.134318457253418</v>
      </c>
      <c r="I27" s="6">
        <f>Epro_Ra_pHYDRO!J$12</f>
        <v>1.161805540790509</v>
      </c>
      <c r="J27" s="6">
        <f>Epro_Ra_pHYDRO!K$12</f>
        <v>1.1899586980889354</v>
      </c>
      <c r="K27" s="6">
        <f>Epro_Ra_pHYDRO!L$12</f>
        <v>1.2187940696117239</v>
      </c>
      <c r="L27" s="6">
        <f>Epro_Ra_pHYDRO!M$12</f>
        <v>1.2483281869415666</v>
      </c>
      <c r="M27" s="40">
        <f>Epro_Ra_pHYDRO!N$12</f>
        <v>1.2785779822585286</v>
      </c>
      <c r="N27" t="s">
        <v>8</v>
      </c>
      <c r="O27" s="11" t="s">
        <v>8</v>
      </c>
    </row>
    <row r="28" spans="1:15" x14ac:dyDescent="0.25">
      <c r="A28" s="2">
        <v>9</v>
      </c>
      <c r="B28" s="2" t="s">
        <v>9</v>
      </c>
      <c r="C28" s="40" t="str">
        <f>Epro_Ra_pHYDRO!C$15</f>
        <v>pHYDRO</v>
      </c>
      <c r="D28" s="6">
        <f>Epro_Ra_pHYDRO!D$15</f>
        <v>1</v>
      </c>
      <c r="E28" s="6">
        <f>Epro_Ra_pHYDRO!F$15</f>
        <v>1.1913236953927364</v>
      </c>
      <c r="F28" s="6">
        <f>Epro_Ra_pHYDRO!G$15</f>
        <v>1.4177311346916226</v>
      </c>
      <c r="G28" s="6">
        <f>Epro_Ra_pHYDRO!H$15</f>
        <v>1.6441385739905092</v>
      </c>
      <c r="H28" s="6">
        <f>Epro_Ra_pHYDRO!I$15</f>
        <v>1.8788847957494657</v>
      </c>
      <c r="I28" s="6">
        <f>Epro_Ra_pHYDRO!J$15</f>
        <v>2.1136310175084221</v>
      </c>
      <c r="J28" s="6">
        <f>Epro_Ra_pHYDRO!K$15</f>
        <v>2.3777062267363118</v>
      </c>
      <c r="K28" s="6">
        <f>Epro_Ra_pHYDRO!L$15</f>
        <v>2.6747747614553079</v>
      </c>
      <c r="L28" s="6">
        <f>Epro_Ra_pHYDRO!M$15</f>
        <v>3.0089587788726124</v>
      </c>
      <c r="M28" s="40">
        <f>Epro_Ra_pHYDRO!N$15</f>
        <v>3.3848954549086958</v>
      </c>
      <c r="N28" t="s">
        <v>9</v>
      </c>
      <c r="O28" s="9" t="s">
        <v>20</v>
      </c>
    </row>
    <row r="29" spans="1:15" x14ac:dyDescent="0.25">
      <c r="A29" s="2">
        <v>10</v>
      </c>
      <c r="B29" s="2" t="s">
        <v>10</v>
      </c>
      <c r="C29" s="40" t="str">
        <f>Epro_Ra_pHYDRO!C$10</f>
        <v>pHYDRO</v>
      </c>
      <c r="D29" s="6">
        <f>Epro_Ra_pHYDRO!D$10</f>
        <v>1</v>
      </c>
      <c r="E29" s="6">
        <f>Epro_Ra_pHYDRO!F$10</f>
        <v>1.0490530505434452</v>
      </c>
      <c r="F29" s="6">
        <f>Epro_Ra_pHYDRO!G$10</f>
        <v>1.6122894688205394</v>
      </c>
      <c r="G29" s="6">
        <f>Epro_Ra_pHYDRO!H$10</f>
        <v>2.1755258870976335</v>
      </c>
      <c r="H29" s="6">
        <f>Epro_Ra_pHYDRO!I$10</f>
        <v>2.7595067914222975</v>
      </c>
      <c r="I29" s="6">
        <f>Epro_Ra_pHYDRO!J$10</f>
        <v>3.3434876957469615</v>
      </c>
      <c r="J29" s="6">
        <f>Epro_Ra_pHYDRO!K$10</f>
        <v>4.051053618117578</v>
      </c>
      <c r="K29" s="6">
        <f>Epro_Ra_pHYDRO!L$10</f>
        <v>4.9083582504996075</v>
      </c>
      <c r="L29" s="6">
        <f>Epro_Ra_pHYDRO!M$10</f>
        <v>5.9470900625705614</v>
      </c>
      <c r="M29" s="40">
        <f>Epro_Ra_pHYDRO!N$10</f>
        <v>7.2056435996140928</v>
      </c>
      <c r="N29" t="s">
        <v>10</v>
      </c>
      <c r="O29" s="13" t="s">
        <v>10</v>
      </c>
    </row>
    <row r="30" spans="1:15" x14ac:dyDescent="0.25">
      <c r="A30" s="2">
        <v>11</v>
      </c>
      <c r="B30" s="2" t="s">
        <v>11</v>
      </c>
      <c r="C30" s="40" t="str">
        <f>Epro_Ra_pHYDRO!C$14</f>
        <v>pHYDRO</v>
      </c>
      <c r="D30" s="6">
        <f>Epro_Ra_pHYDRO!D$14</f>
        <v>1</v>
      </c>
      <c r="E30" s="6">
        <f>Epro_Ra_pHYDRO!F$14</f>
        <v>1.2385826384568572</v>
      </c>
      <c r="F30" s="6">
        <f>Epro_Ra_pHYDRO!G$14</f>
        <v>1.8109246617721599</v>
      </c>
      <c r="G30" s="6">
        <f>Epro_Ra_pHYDRO!H$14</f>
        <v>2.3832666850874626</v>
      </c>
      <c r="H30" s="6">
        <f>Epro_Ra_pHYDRO!I$14</f>
        <v>2.6690037344489785</v>
      </c>
      <c r="I30" s="6">
        <f>Epro_Ra_pHYDRO!J$14</f>
        <v>2.954740783810494</v>
      </c>
      <c r="J30" s="6">
        <f>Epro_Ra_pHYDRO!K$14</f>
        <v>3.2710681468250105</v>
      </c>
      <c r="K30" s="6">
        <f>Epro_Ra_pHYDRO!L$14</f>
        <v>3.621260748083091</v>
      </c>
      <c r="L30" s="6">
        <f>Epro_Ra_pHYDRO!M$14</f>
        <v>4.0089441176380456</v>
      </c>
      <c r="M30" s="40">
        <f>Epro_Ra_pHYDRO!N$14</f>
        <v>4.4381319259741741</v>
      </c>
      <c r="N30" t="s">
        <v>11</v>
      </c>
      <c r="O30" s="10" t="s">
        <v>12</v>
      </c>
    </row>
    <row r="31" spans="1:15" x14ac:dyDescent="0.25">
      <c r="A31" s="2">
        <v>12</v>
      </c>
      <c r="B31" s="2" t="s">
        <v>12</v>
      </c>
      <c r="C31" s="40" t="str">
        <f>Epro_Ra_pHYDRO!C$14</f>
        <v>pHYDRO</v>
      </c>
      <c r="D31" s="6">
        <f>Epro_Ra_pHYDRO!D$14</f>
        <v>1</v>
      </c>
      <c r="E31" s="6">
        <f>Epro_Ra_pHYDRO!F$14</f>
        <v>1.2385826384568572</v>
      </c>
      <c r="F31" s="6">
        <f>Epro_Ra_pHYDRO!G$14</f>
        <v>1.8109246617721599</v>
      </c>
      <c r="G31" s="6">
        <f>Epro_Ra_pHYDRO!H$14</f>
        <v>2.3832666850874626</v>
      </c>
      <c r="H31" s="6">
        <f>Epro_Ra_pHYDRO!I$14</f>
        <v>2.6690037344489785</v>
      </c>
      <c r="I31" s="6">
        <f>Epro_Ra_pHYDRO!J$14</f>
        <v>2.954740783810494</v>
      </c>
      <c r="J31" s="6">
        <f>Epro_Ra_pHYDRO!K$14</f>
        <v>3.2710681468250105</v>
      </c>
      <c r="K31" s="6">
        <f>Epro_Ra_pHYDRO!L$14</f>
        <v>3.621260748083091</v>
      </c>
      <c r="L31" s="6">
        <f>Epro_Ra_pHYDRO!M$14</f>
        <v>4.0089441176380456</v>
      </c>
      <c r="M31" s="40">
        <f>Epro_Ra_pHYDRO!N$14</f>
        <v>4.4381319259741741</v>
      </c>
      <c r="N31" t="s">
        <v>12</v>
      </c>
      <c r="O31" s="10" t="s">
        <v>12</v>
      </c>
    </row>
    <row r="32" spans="1:15" x14ac:dyDescent="0.25">
      <c r="A32" s="2">
        <v>13</v>
      </c>
      <c r="B32" s="2" t="s">
        <v>13</v>
      </c>
      <c r="C32" s="40" t="str">
        <f>Epro_Ra_pHYDRO!C$15</f>
        <v>pHYDRO</v>
      </c>
      <c r="D32" s="6">
        <f>Epro_Ra_pHYDRO!D$15</f>
        <v>1</v>
      </c>
      <c r="E32" s="6">
        <f>Epro_Ra_pHYDRO!F$15</f>
        <v>1.1913236953927364</v>
      </c>
      <c r="F32" s="6">
        <f>Epro_Ra_pHYDRO!G$15</f>
        <v>1.4177311346916226</v>
      </c>
      <c r="G32" s="6">
        <f>Epro_Ra_pHYDRO!H$15</f>
        <v>1.6441385739905092</v>
      </c>
      <c r="H32" s="6">
        <f>Epro_Ra_pHYDRO!I$15</f>
        <v>1.8788847957494657</v>
      </c>
      <c r="I32" s="6">
        <f>Epro_Ra_pHYDRO!J$15</f>
        <v>2.1136310175084221</v>
      </c>
      <c r="J32" s="6">
        <f>Epro_Ra_pHYDRO!K$15</f>
        <v>2.3777062267363118</v>
      </c>
      <c r="K32" s="6">
        <f>Epro_Ra_pHYDRO!L$15</f>
        <v>2.6747747614553079</v>
      </c>
      <c r="L32" s="6">
        <f>Epro_Ra_pHYDRO!M$15</f>
        <v>3.0089587788726124</v>
      </c>
      <c r="M32" s="40">
        <f>Epro_Ra_pHYDRO!N$15</f>
        <v>3.3848954549086958</v>
      </c>
      <c r="N32" t="s">
        <v>13</v>
      </c>
      <c r="O32" s="9" t="s">
        <v>20</v>
      </c>
    </row>
    <row r="33" spans="1:15" x14ac:dyDescent="0.25">
      <c r="A33" s="2">
        <v>14</v>
      </c>
      <c r="B33" s="2" t="s">
        <v>28</v>
      </c>
      <c r="C33" s="40" t="str">
        <f>Epro_Ra_pHYDRO!C$11</f>
        <v>pHYDRO</v>
      </c>
      <c r="D33" s="6">
        <f>Epro_Ra_pHYDRO!D$11</f>
        <v>1</v>
      </c>
      <c r="E33" s="6">
        <f>Epro_Ra_pHYDRO!F$11</f>
        <v>1.0106265813365085</v>
      </c>
      <c r="F33" s="6">
        <f>Epro_Ra_pHYDRO!G$11</f>
        <v>1.0587289775264175</v>
      </c>
      <c r="G33" s="6">
        <f>Epro_Ra_pHYDRO!H$11</f>
        <v>1.1068313737163269</v>
      </c>
      <c r="H33" s="6">
        <f>Epro_Ra_pHYDRO!I$11</f>
        <v>1.134318457253418</v>
      </c>
      <c r="I33" s="6">
        <f>Epro_Ra_pHYDRO!J$11</f>
        <v>1.161805540790509</v>
      </c>
      <c r="J33" s="6">
        <f>Epro_Ra_pHYDRO!K$11</f>
        <v>1.1899586980889354</v>
      </c>
      <c r="K33" s="6">
        <f>Epro_Ra_pHYDRO!L$11</f>
        <v>1.2187940696117239</v>
      </c>
      <c r="L33" s="6">
        <f>Epro_Ra_pHYDRO!M$11</f>
        <v>1.2483281869415666</v>
      </c>
      <c r="M33" s="40">
        <f>Epro_Ra_pHYDRO!N$11</f>
        <v>1.2785779822585286</v>
      </c>
      <c r="N33" s="16" t="s">
        <v>14</v>
      </c>
      <c r="O33" s="17" t="s">
        <v>23</v>
      </c>
    </row>
    <row r="34" spans="1:15" x14ac:dyDescent="0.25">
      <c r="A34" s="2">
        <v>15</v>
      </c>
      <c r="B34" s="2" t="s">
        <v>27</v>
      </c>
      <c r="C34" s="40" t="str">
        <f>Epro_Ra_pHYDRO!C$13</f>
        <v>pHYDRO</v>
      </c>
      <c r="D34" s="6">
        <f>Epro_Ra_pHYDRO!D$13</f>
        <v>1</v>
      </c>
      <c r="E34" s="6">
        <f>Epro_Ra_pHYDRO!F$13</f>
        <v>1.1913236953927364</v>
      </c>
      <c r="F34" s="6">
        <f>Epro_Ra_pHYDRO!G$13</f>
        <v>1.4177311346916226</v>
      </c>
      <c r="G34" s="6">
        <f>Epro_Ra_pHYDRO!H$13</f>
        <v>1.6441385739905092</v>
      </c>
      <c r="H34" s="6">
        <f>Epro_Ra_pHYDRO!I$13</f>
        <v>1.8788847957494657</v>
      </c>
      <c r="I34" s="6">
        <f>Epro_Ra_pHYDRO!J$13</f>
        <v>2.1136310175084221</v>
      </c>
      <c r="J34" s="6">
        <f>Epro_Ra_pHYDRO!K$13</f>
        <v>2.3777062267363118</v>
      </c>
      <c r="K34" s="6">
        <f>Epro_Ra_pHYDRO!L$13</f>
        <v>2.6747747614553079</v>
      </c>
      <c r="L34" s="6">
        <f>Epro_Ra_pHYDRO!M$13</f>
        <v>3.0089587788726124</v>
      </c>
      <c r="M34" s="40">
        <f>Epro_Ra_pHYDRO!N$13</f>
        <v>3.3848954549086958</v>
      </c>
      <c r="N34" s="16" t="s">
        <v>15</v>
      </c>
      <c r="O34" s="12" t="s">
        <v>21</v>
      </c>
    </row>
    <row r="35" spans="1:15" x14ac:dyDescent="0.25">
      <c r="A35" s="2">
        <v>16</v>
      </c>
      <c r="B35" s="2" t="s">
        <v>21</v>
      </c>
      <c r="C35" s="40" t="str">
        <f>Epro_Ra_pHYDRO!C$13</f>
        <v>pHYDRO</v>
      </c>
      <c r="D35" s="6">
        <f>Epro_Ra_pHYDRO!D$13</f>
        <v>1</v>
      </c>
      <c r="E35" s="6">
        <f>Epro_Ra_pHYDRO!F$13</f>
        <v>1.1913236953927364</v>
      </c>
      <c r="F35" s="6">
        <f>Epro_Ra_pHYDRO!G$13</f>
        <v>1.4177311346916226</v>
      </c>
      <c r="G35" s="6">
        <f>Epro_Ra_pHYDRO!H$13</f>
        <v>1.6441385739905092</v>
      </c>
      <c r="H35" s="6">
        <f>Epro_Ra_pHYDRO!I$13</f>
        <v>1.8788847957494657</v>
      </c>
      <c r="I35" s="6">
        <f>Epro_Ra_pHYDRO!J$13</f>
        <v>2.1136310175084221</v>
      </c>
      <c r="J35" s="6">
        <f>Epro_Ra_pHYDRO!K$13</f>
        <v>2.3777062267363118</v>
      </c>
      <c r="K35" s="6">
        <f>Epro_Ra_pHYDRO!L$13</f>
        <v>2.6747747614553079</v>
      </c>
      <c r="L35" s="6">
        <f>Epro_Ra_pHYDRO!M$13</f>
        <v>3.0089587788726124</v>
      </c>
      <c r="M35" s="40">
        <f>Epro_Ra_pHYDRO!N$13</f>
        <v>3.3848954549086958</v>
      </c>
      <c r="N35" t="s">
        <v>16</v>
      </c>
      <c r="O35" s="12" t="s">
        <v>21</v>
      </c>
    </row>
    <row r="36" spans="1:15" s="35" customFormat="1" ht="15.75" thickBot="1" x14ac:dyDescent="0.3">
      <c r="A36" s="33">
        <v>17</v>
      </c>
      <c r="B36" s="33" t="s">
        <v>20</v>
      </c>
      <c r="C36" s="41" t="str">
        <f>Epro_Ra_pHYDRO!C$15</f>
        <v>pHYDRO</v>
      </c>
      <c r="D36" s="34">
        <f>Epro_Ra_pHYDRO!D$15</f>
        <v>1</v>
      </c>
      <c r="E36" s="34">
        <f>Epro_Ra_pHYDRO!F$15</f>
        <v>1.1913236953927364</v>
      </c>
      <c r="F36" s="34">
        <f>Epro_Ra_pHYDRO!G$15</f>
        <v>1.4177311346916226</v>
      </c>
      <c r="G36" s="34">
        <f>Epro_Ra_pHYDRO!H$15</f>
        <v>1.6441385739905092</v>
      </c>
      <c r="H36" s="34">
        <f>Epro_Ra_pHYDRO!I$15</f>
        <v>1.8788847957494657</v>
      </c>
      <c r="I36" s="34">
        <f>Epro_Ra_pHYDRO!J$15</f>
        <v>2.1136310175084221</v>
      </c>
      <c r="J36" s="34">
        <f>Epro_Ra_pHYDRO!K$15</f>
        <v>2.3777062267363118</v>
      </c>
      <c r="K36" s="34">
        <f>Epro_Ra_pHYDRO!L$15</f>
        <v>2.6747747614553079</v>
      </c>
      <c r="L36" s="34">
        <f>Epro_Ra_pHYDRO!M$15</f>
        <v>3.0089587788726124</v>
      </c>
      <c r="M36" s="41">
        <f>Epro_Ra_pHYDRO!N$15</f>
        <v>3.3848954549086958</v>
      </c>
      <c r="N36" s="45" t="s">
        <v>17</v>
      </c>
      <c r="O36" s="36" t="s">
        <v>20</v>
      </c>
    </row>
    <row r="37" spans="1:15" x14ac:dyDescent="0.25">
      <c r="A37" s="31">
        <v>1</v>
      </c>
      <c r="B37" s="31" t="s">
        <v>1</v>
      </c>
      <c r="C37" s="39" t="str">
        <f>Epro_Ra_bBIO!C$6</f>
        <v>bBIO</v>
      </c>
      <c r="D37" s="32">
        <f>Epro_Ra_bBIO!D$6</f>
        <v>1</v>
      </c>
      <c r="E37" s="32">
        <f>Epro_Ra_bBIO!F$6</f>
        <v>1.7404114337304724</v>
      </c>
      <c r="F37" s="32">
        <f>Epro_Ra_bBIO!G$6</f>
        <v>2.2671231048992571</v>
      </c>
      <c r="G37" s="32">
        <f>Epro_Ra_bBIO!H$6</f>
        <v>2.7938347760680418</v>
      </c>
      <c r="H37" s="32">
        <f>Epro_Ra_bBIO!I$6</f>
        <v>3.0760144866001076</v>
      </c>
      <c r="I37" s="32">
        <f>Epro_Ra_bBIO!J$6</f>
        <v>3.3581941971321729</v>
      </c>
      <c r="J37" s="32">
        <f>Epro_Ra_bBIO!K$6</f>
        <v>3.6662598029949751</v>
      </c>
      <c r="K37" s="32">
        <f>Epro_Ra_bBIO!L$6</f>
        <v>4.0025859596015856</v>
      </c>
      <c r="L37" s="32">
        <f>Epro_Ra_bBIO!M$6</f>
        <v>4.3697651625540583</v>
      </c>
      <c r="M37" s="39">
        <f>Epro_Ra_bBIO!N$6</f>
        <v>4.770627731320924</v>
      </c>
      <c r="N37" s="16" t="s">
        <v>1</v>
      </c>
      <c r="O37" s="7" t="s">
        <v>1</v>
      </c>
    </row>
    <row r="38" spans="1:15" x14ac:dyDescent="0.25">
      <c r="A38" s="2">
        <v>2</v>
      </c>
      <c r="B38" s="2" t="s">
        <v>2</v>
      </c>
      <c r="C38" s="40" t="str">
        <f>Epro_Ra_bBIO!C$7</f>
        <v>bBIO</v>
      </c>
      <c r="D38" s="6">
        <f>Epro_Ra_bBIO!D$7</f>
        <v>1</v>
      </c>
      <c r="E38" s="6">
        <f>Epro_Ra_bBIO!F$7</f>
        <v>2.0806661287444221</v>
      </c>
      <c r="F38" s="6">
        <f>Epro_Ra_bBIO!G$7</f>
        <v>2.9242891109688243</v>
      </c>
      <c r="G38" s="6">
        <f>Epro_Ra_bBIO!H$7</f>
        <v>3.7679120931932268</v>
      </c>
      <c r="H38" s="6">
        <f>Epro_Ra_bBIO!I$7</f>
        <v>4.2663381517235388</v>
      </c>
      <c r="I38" s="6">
        <f>Epro_Ra_bBIO!J$7</f>
        <v>4.7647642102538503</v>
      </c>
      <c r="J38" s="6">
        <f>Epro_Ra_bBIO!K$7</f>
        <v>5.321420190320433</v>
      </c>
      <c r="K38" s="6">
        <f>Epro_Ra_bBIO!L$7</f>
        <v>5.9431089540611897</v>
      </c>
      <c r="L38" s="6">
        <f>Epro_Ra_bBIO!M$7</f>
        <v>6.6374281256890253</v>
      </c>
      <c r="M38" s="40">
        <f>Epro_Ra_bBIO!N$7</f>
        <v>7.4128629416397773</v>
      </c>
      <c r="N38" t="s">
        <v>2</v>
      </c>
      <c r="O38" s="1" t="s">
        <v>18</v>
      </c>
    </row>
    <row r="39" spans="1:15" x14ac:dyDescent="0.25">
      <c r="A39" s="2">
        <v>3</v>
      </c>
      <c r="B39" s="2" t="s">
        <v>3</v>
      </c>
      <c r="C39" s="40" t="str">
        <f>Epro_Ra_bBIO!C$7</f>
        <v>bBIO</v>
      </c>
      <c r="D39" s="6">
        <f>Epro_Ra_bBIO!D$7</f>
        <v>1</v>
      </c>
      <c r="E39" s="6">
        <f>Epro_Ra_bBIO!F$7</f>
        <v>2.0806661287444221</v>
      </c>
      <c r="F39" s="6">
        <f>Epro_Ra_bBIO!G$7</f>
        <v>2.9242891109688243</v>
      </c>
      <c r="G39" s="6">
        <f>Epro_Ra_bBIO!H$7</f>
        <v>3.7679120931932268</v>
      </c>
      <c r="H39" s="6">
        <f>Epro_Ra_bBIO!I$7</f>
        <v>4.2663381517235388</v>
      </c>
      <c r="I39" s="6">
        <f>Epro_Ra_bBIO!J$7</f>
        <v>4.7647642102538503</v>
      </c>
      <c r="J39" s="6">
        <f>Epro_Ra_bBIO!K$7</f>
        <v>5.321420190320433</v>
      </c>
      <c r="K39" s="6">
        <f>Epro_Ra_bBIO!L$7</f>
        <v>5.9431089540611897</v>
      </c>
      <c r="L39" s="6">
        <f>Epro_Ra_bBIO!M$7</f>
        <v>6.6374281256890253</v>
      </c>
      <c r="M39" s="40">
        <f>Epro_Ra_bBIO!N$7</f>
        <v>7.4128629416397773</v>
      </c>
      <c r="N39" t="s">
        <v>3</v>
      </c>
      <c r="O39" s="1" t="s">
        <v>18</v>
      </c>
    </row>
    <row r="40" spans="1:15" x14ac:dyDescent="0.25">
      <c r="A40" s="2">
        <v>4</v>
      </c>
      <c r="B40" s="2" t="s">
        <v>4</v>
      </c>
      <c r="C40" s="47" t="str">
        <f>C39</f>
        <v>bBIO</v>
      </c>
      <c r="D40" s="48">
        <f>D39</f>
        <v>1</v>
      </c>
      <c r="E40" s="48">
        <f t="shared" ref="E40:M40" si="2">E39</f>
        <v>2.0806661287444221</v>
      </c>
      <c r="F40" s="48">
        <f t="shared" si="2"/>
        <v>2.9242891109688243</v>
      </c>
      <c r="G40" s="48">
        <f t="shared" si="2"/>
        <v>3.7679120931932268</v>
      </c>
      <c r="H40" s="48">
        <f t="shared" si="2"/>
        <v>4.2663381517235388</v>
      </c>
      <c r="I40" s="48">
        <f t="shared" si="2"/>
        <v>4.7647642102538503</v>
      </c>
      <c r="J40" s="48">
        <f t="shared" si="2"/>
        <v>5.321420190320433</v>
      </c>
      <c r="K40" s="48">
        <f t="shared" si="2"/>
        <v>5.9431089540611897</v>
      </c>
      <c r="L40" s="48">
        <f t="shared" si="2"/>
        <v>6.6374281256890253</v>
      </c>
      <c r="M40" s="47">
        <f t="shared" si="2"/>
        <v>7.4128629416397773</v>
      </c>
      <c r="N40" s="49" t="s">
        <v>4</v>
      </c>
      <c r="O40" s="50" t="s">
        <v>18</v>
      </c>
    </row>
    <row r="41" spans="1:15" x14ac:dyDescent="0.25">
      <c r="A41" s="2">
        <v>5</v>
      </c>
      <c r="B41" s="2" t="s">
        <v>5</v>
      </c>
      <c r="C41" s="40" t="str">
        <f>Epro_Ra_bBIO!C$7</f>
        <v>bBIO</v>
      </c>
      <c r="D41" s="6">
        <f>Epro_Ra_bBIO!D$7</f>
        <v>1</v>
      </c>
      <c r="E41" s="6">
        <f>Epro_Ra_bBIO!F$7</f>
        <v>2.0806661287444221</v>
      </c>
      <c r="F41" s="6">
        <f>Epro_Ra_bBIO!G$7</f>
        <v>2.9242891109688243</v>
      </c>
      <c r="G41" s="6">
        <f>Epro_Ra_bBIO!H$7</f>
        <v>3.7679120931932268</v>
      </c>
      <c r="H41" s="6">
        <f>Epro_Ra_bBIO!I$7</f>
        <v>4.2663381517235388</v>
      </c>
      <c r="I41" s="6">
        <f>Epro_Ra_bBIO!J$7</f>
        <v>4.7647642102538503</v>
      </c>
      <c r="J41" s="6">
        <f>Epro_Ra_bBIO!K$7</f>
        <v>5.321420190320433</v>
      </c>
      <c r="K41" s="6">
        <f>Epro_Ra_bBIO!L$7</f>
        <v>5.9431089540611897</v>
      </c>
      <c r="L41" s="6">
        <f>Epro_Ra_bBIO!M$7</f>
        <v>6.6374281256890253</v>
      </c>
      <c r="M41" s="40">
        <f>Epro_Ra_bBIO!N$7</f>
        <v>7.4128629416397773</v>
      </c>
      <c r="N41" s="16" t="s">
        <v>5</v>
      </c>
      <c r="O41" s="1" t="s">
        <v>18</v>
      </c>
    </row>
    <row r="42" spans="1:15" x14ac:dyDescent="0.25">
      <c r="A42" s="2">
        <v>6</v>
      </c>
      <c r="B42" s="2" t="s">
        <v>6</v>
      </c>
      <c r="C42" s="40" t="str">
        <f>Epro_Ra_bBIO!C$7</f>
        <v>bBIO</v>
      </c>
      <c r="D42" s="6">
        <f>Epro_Ra_bBIO!D$7</f>
        <v>1</v>
      </c>
      <c r="E42" s="6">
        <f>Epro_Ra_bBIO!F$7</f>
        <v>2.0806661287444221</v>
      </c>
      <c r="F42" s="6">
        <f>Epro_Ra_bBIO!G$7</f>
        <v>2.9242891109688243</v>
      </c>
      <c r="G42" s="6">
        <f>Epro_Ra_bBIO!H$7</f>
        <v>3.7679120931932268</v>
      </c>
      <c r="H42" s="6">
        <f>Epro_Ra_bBIO!I$7</f>
        <v>4.2663381517235388</v>
      </c>
      <c r="I42" s="6">
        <f>Epro_Ra_bBIO!J$7</f>
        <v>4.7647642102538503</v>
      </c>
      <c r="J42" s="6">
        <f>Epro_Ra_bBIO!K$7</f>
        <v>5.321420190320433</v>
      </c>
      <c r="K42" s="6">
        <f>Epro_Ra_bBIO!L$7</f>
        <v>5.9431089540611897</v>
      </c>
      <c r="L42" s="6">
        <f>Epro_Ra_bBIO!M$7</f>
        <v>6.6374281256890253</v>
      </c>
      <c r="M42" s="40">
        <f>Epro_Ra_bBIO!N$7</f>
        <v>7.4128629416397773</v>
      </c>
      <c r="N42" s="16" t="s">
        <v>6</v>
      </c>
      <c r="O42" s="1" t="s">
        <v>18</v>
      </c>
    </row>
    <row r="43" spans="1:15" x14ac:dyDescent="0.25">
      <c r="A43" s="2">
        <v>7</v>
      </c>
      <c r="B43" s="2" t="s">
        <v>7</v>
      </c>
      <c r="C43" s="40" t="str">
        <f>Epro_Ra_bBIO!C$8</f>
        <v>bBIO</v>
      </c>
      <c r="D43" s="6">
        <f>Epro_Ra_bBIO!D$8</f>
        <v>1</v>
      </c>
      <c r="E43" s="6">
        <f>Epro_Ra_bBIO!F$8</f>
        <v>2.2021771763318672</v>
      </c>
      <c r="F43" s="6">
        <f>Epro_Ra_bBIO!G$8</f>
        <v>10.496116895206034</v>
      </c>
      <c r="G43" s="6">
        <f>Epro_Ra_bBIO!H$8</f>
        <v>19.599525619420316</v>
      </c>
      <c r="H43" s="6">
        <f>Epro_Ra_bBIO!I$8</f>
        <v>35.897622015486867</v>
      </c>
      <c r="I43" s="6">
        <f>Epro_Ra_bBIO!J$8</f>
        <v>52.195718411553401</v>
      </c>
      <c r="J43" s="6">
        <f>Epro_Ra_bBIO!K$8</f>
        <v>75.893412085146565</v>
      </c>
      <c r="K43" s="6">
        <f>Epro_Ra_bBIO!L$8</f>
        <v>110.35023893168506</v>
      </c>
      <c r="L43" s="6">
        <f>Epro_Ra_bBIO!M$8</f>
        <v>160.45101804907819</v>
      </c>
      <c r="M43" s="40">
        <f>Epro_Ra_bBIO!N$8</f>
        <v>233.29835478583223</v>
      </c>
      <c r="N43" t="s">
        <v>7</v>
      </c>
      <c r="O43" s="15" t="s">
        <v>19</v>
      </c>
    </row>
    <row r="44" spans="1:15" x14ac:dyDescent="0.25">
      <c r="A44" s="2">
        <v>8</v>
      </c>
      <c r="B44" s="2" t="s">
        <v>8</v>
      </c>
      <c r="C44" s="40" t="str">
        <f>Epro_Ra_bBIO!C$12</f>
        <v>bBIO</v>
      </c>
      <c r="D44" s="6">
        <f>Epro_Ra_bBIO!D$12</f>
        <v>1</v>
      </c>
      <c r="E44" s="6">
        <f>Epro_Ra_bBIO!F$12</f>
        <v>1.3604387082479368</v>
      </c>
      <c r="F44" s="6">
        <f>Epro_Ra_bBIO!G$12</f>
        <v>2.7121531047471334</v>
      </c>
      <c r="G44" s="6">
        <f>Epro_Ra_bBIO!H$12</f>
        <v>4.0638675012463299</v>
      </c>
      <c r="H44" s="6">
        <f>Epro_Ra_bBIO!I$12</f>
        <v>5.6708026366808832</v>
      </c>
      <c r="I44" s="6">
        <f>Epro_Ra_bBIO!J$12</f>
        <v>7.2777377721154366</v>
      </c>
      <c r="J44" s="6">
        <f>Epro_Ra_bBIO!K$12</f>
        <v>9.3400300580159872</v>
      </c>
      <c r="K44" s="6">
        <f>Epro_Ra_bBIO!L$12</f>
        <v>11.986714033430333</v>
      </c>
      <c r="L44" s="6">
        <f>Epro_Ra_bBIO!M$12</f>
        <v>15.383388750009713</v>
      </c>
      <c r="M44" s="40">
        <f>Epro_Ra_bBIO!N$12</f>
        <v>19.742579056605873</v>
      </c>
      <c r="N44" t="s">
        <v>8</v>
      </c>
      <c r="O44" s="11" t="s">
        <v>8</v>
      </c>
    </row>
    <row r="45" spans="1:15" x14ac:dyDescent="0.25">
      <c r="A45" s="2">
        <v>9</v>
      </c>
      <c r="B45" s="2" t="s">
        <v>9</v>
      </c>
      <c r="C45" s="40" t="str">
        <f>Epro_Ra_bBIO!C$15</f>
        <v>bBIO</v>
      </c>
      <c r="D45" s="6">
        <f>Epro_Ra_bBIO!D$15</f>
        <v>1</v>
      </c>
      <c r="E45" s="6">
        <f>Epro_Ra_bBIO!F$15</f>
        <v>2.2405716649491971</v>
      </c>
      <c r="F45" s="6">
        <f>Epro_Ra_bBIO!G$15</f>
        <v>19.286457778449229</v>
      </c>
      <c r="G45" s="6">
        <f>Epro_Ra_bBIO!H$15</f>
        <v>36.332343891949257</v>
      </c>
      <c r="H45" s="6">
        <f>Epro_Ra_bBIO!I$15</f>
        <v>66.850087678980415</v>
      </c>
      <c r="I45" s="6">
        <f>Epro_Ra_bBIO!J$15</f>
        <v>97.367831466011566</v>
      </c>
      <c r="J45" s="6">
        <f>Epro_Ra_bBIO!K$15</f>
        <v>141.81723515337396</v>
      </c>
      <c r="K45" s="6">
        <f>Epro_Ra_bBIO!L$15</f>
        <v>206.55824294051325</v>
      </c>
      <c r="L45" s="6">
        <f>Epro_Ra_bBIO!M$15</f>
        <v>300.85417812954046</v>
      </c>
      <c r="M45" s="40">
        <f>Epro_Ra_bBIO!N$15</f>
        <v>438.19716516502405</v>
      </c>
      <c r="N45" t="s">
        <v>9</v>
      </c>
      <c r="O45" s="9" t="s">
        <v>20</v>
      </c>
    </row>
    <row r="46" spans="1:15" x14ac:dyDescent="0.25">
      <c r="A46" s="2">
        <v>10</v>
      </c>
      <c r="B46" s="2" t="s">
        <v>10</v>
      </c>
      <c r="C46" s="40" t="str">
        <f>Epro_Ra_bBIO!C$10</f>
        <v>bBIO</v>
      </c>
      <c r="D46" s="6">
        <f>Epro_Ra_bBIO!D$10</f>
        <v>1</v>
      </c>
      <c r="E46" s="6">
        <f>Epro_Ra_bBIO!F$10</f>
        <v>1.907356948228883</v>
      </c>
      <c r="F46" s="6">
        <f>Epro_Ra_bBIO!G$10</f>
        <v>14.374756970972317</v>
      </c>
      <c r="G46" s="6">
        <f>Epro_Ra_bBIO!H$10</f>
        <v>26.842156993715754</v>
      </c>
      <c r="H46" s="6">
        <f>Epro_Ra_bBIO!I$10</f>
        <v>49.162904477953596</v>
      </c>
      <c r="I46" s="6">
        <f>Epro_Ra_bBIO!J$10</f>
        <v>71.483651962191431</v>
      </c>
      <c r="J46" s="6">
        <f>Epro_Ra_bBIO!K$10</f>
        <v>103.93837695539698</v>
      </c>
      <c r="K46" s="6">
        <f>Epro_Ra_bBIO!L$10</f>
        <v>151.12806785299853</v>
      </c>
      <c r="L46" s="6">
        <f>Epro_Ra_bBIO!M$10</f>
        <v>219.74263560784399</v>
      </c>
      <c r="M46" s="40">
        <f>Epro_Ra_bBIO!N$10</f>
        <v>319.50931808941039</v>
      </c>
      <c r="N46" t="s">
        <v>10</v>
      </c>
      <c r="O46" s="13" t="s">
        <v>10</v>
      </c>
    </row>
    <row r="47" spans="1:15" x14ac:dyDescent="0.25">
      <c r="A47" s="2">
        <v>11</v>
      </c>
      <c r="B47" s="2" t="s">
        <v>11</v>
      </c>
      <c r="C47" s="40" t="str">
        <f>Epro_Ra_bBIO!C$14</f>
        <v>bBIO</v>
      </c>
      <c r="D47" s="6">
        <f>Epro_Ra_bBIO!D$14</f>
        <v>1</v>
      </c>
      <c r="E47" s="6">
        <f>Epro_Ra_bBIO!F$14</f>
        <v>2.3306686599006441</v>
      </c>
      <c r="F47" s="6">
        <f>Epro_Ra_bBIO!G$14</f>
        <v>20.614518817318963</v>
      </c>
      <c r="G47" s="6">
        <f>Epro_Ra_bBIO!H$14</f>
        <v>38.898368974737288</v>
      </c>
      <c r="H47" s="6">
        <f>Epro_Ra_bBIO!I$14</f>
        <v>71.632475657677631</v>
      </c>
      <c r="I47" s="6">
        <f>Epro_Ra_bBIO!J$14</f>
        <v>104.36658234061798</v>
      </c>
      <c r="J47" s="6">
        <f>Epro_Ra_bBIO!K$14</f>
        <v>152.05929167538883</v>
      </c>
      <c r="K47" s="6">
        <f>Epro_Ra_bBIO!L$14</f>
        <v>221.54628106301624</v>
      </c>
      <c r="L47" s="6">
        <f>Epro_Ra_bBIO!M$14</f>
        <v>322.78694785474363</v>
      </c>
      <c r="M47" s="40">
        <f>Epro_Ra_bBIO!N$14</f>
        <v>470.29186500199006</v>
      </c>
      <c r="N47" t="s">
        <v>11</v>
      </c>
      <c r="O47" s="10" t="s">
        <v>12</v>
      </c>
    </row>
    <row r="48" spans="1:15" x14ac:dyDescent="0.25">
      <c r="A48" s="2">
        <v>12</v>
      </c>
      <c r="B48" s="2" t="s">
        <v>12</v>
      </c>
      <c r="C48" s="40" t="str">
        <f>Epro_Ra_bBIO!C$14</f>
        <v>bBIO</v>
      </c>
      <c r="D48" s="6">
        <f>Epro_Ra_bBIO!D$14</f>
        <v>1</v>
      </c>
      <c r="E48" s="6">
        <f>Epro_Ra_bBIO!F$14</f>
        <v>2.3306686599006441</v>
      </c>
      <c r="F48" s="6">
        <f>Epro_Ra_bBIO!G$14</f>
        <v>20.614518817318963</v>
      </c>
      <c r="G48" s="6">
        <f>Epro_Ra_bBIO!H$14</f>
        <v>38.898368974737288</v>
      </c>
      <c r="H48" s="6">
        <f>Epro_Ra_bBIO!I$14</f>
        <v>71.632475657677631</v>
      </c>
      <c r="I48" s="6">
        <f>Epro_Ra_bBIO!J$14</f>
        <v>104.36658234061798</v>
      </c>
      <c r="J48" s="6">
        <f>Epro_Ra_bBIO!K$14</f>
        <v>152.05929167538883</v>
      </c>
      <c r="K48" s="6">
        <f>Epro_Ra_bBIO!L$14</f>
        <v>221.54628106301624</v>
      </c>
      <c r="L48" s="6">
        <f>Epro_Ra_bBIO!M$14</f>
        <v>322.78694785474363</v>
      </c>
      <c r="M48" s="40">
        <f>Epro_Ra_bBIO!N$14</f>
        <v>470.29186500199006</v>
      </c>
      <c r="N48" t="s">
        <v>12</v>
      </c>
      <c r="O48" s="10" t="s">
        <v>12</v>
      </c>
    </row>
    <row r="49" spans="1:15" x14ac:dyDescent="0.25">
      <c r="A49" s="2">
        <v>13</v>
      </c>
      <c r="B49" s="2" t="s">
        <v>13</v>
      </c>
      <c r="C49" s="40" t="str">
        <f>Epro_Ra_bBIO!C$15</f>
        <v>bBIO</v>
      </c>
      <c r="D49" s="6">
        <f>Epro_Ra_bBIO!D$15</f>
        <v>1</v>
      </c>
      <c r="E49" s="6">
        <f>Epro_Ra_bBIO!F$15</f>
        <v>2.2405716649491971</v>
      </c>
      <c r="F49" s="6">
        <f>Epro_Ra_bBIO!G$15</f>
        <v>19.286457778449229</v>
      </c>
      <c r="G49" s="6">
        <f>Epro_Ra_bBIO!H$15</f>
        <v>36.332343891949257</v>
      </c>
      <c r="H49" s="6">
        <f>Epro_Ra_bBIO!I$15</f>
        <v>66.850087678980415</v>
      </c>
      <c r="I49" s="6">
        <f>Epro_Ra_bBIO!J$15</f>
        <v>97.367831466011566</v>
      </c>
      <c r="J49" s="6">
        <f>Epro_Ra_bBIO!K$15</f>
        <v>141.81723515337396</v>
      </c>
      <c r="K49" s="6">
        <f>Epro_Ra_bBIO!L$15</f>
        <v>206.55824294051325</v>
      </c>
      <c r="L49" s="6">
        <f>Epro_Ra_bBIO!M$15</f>
        <v>300.85417812954046</v>
      </c>
      <c r="M49" s="40">
        <f>Epro_Ra_bBIO!N$15</f>
        <v>438.19716516502405</v>
      </c>
      <c r="N49" t="s">
        <v>13</v>
      </c>
      <c r="O49" s="9" t="s">
        <v>20</v>
      </c>
    </row>
    <row r="50" spans="1:15" x14ac:dyDescent="0.25">
      <c r="A50" s="2">
        <v>14</v>
      </c>
      <c r="B50" s="2" t="s">
        <v>28</v>
      </c>
      <c r="C50" s="40" t="str">
        <f>Epro_Ra_bBIO!C$11</f>
        <v>bBIO</v>
      </c>
      <c r="D50" s="6">
        <f>Epro_Ra_bBIO!D$11</f>
        <v>1</v>
      </c>
      <c r="E50" s="6">
        <f>Epro_Ra_bBIO!F$11</f>
        <v>1.3604387082479368</v>
      </c>
      <c r="F50" s="6">
        <f>Epro_Ra_bBIO!G$11</f>
        <v>2.7121531047471334</v>
      </c>
      <c r="G50" s="6">
        <f>Epro_Ra_bBIO!H$11</f>
        <v>4.0638675012463299</v>
      </c>
      <c r="H50" s="6">
        <f>Epro_Ra_bBIO!I$11</f>
        <v>5.6708026366808832</v>
      </c>
      <c r="I50" s="6">
        <f>Epro_Ra_bBIO!J$11</f>
        <v>7.2777377721154366</v>
      </c>
      <c r="J50" s="6">
        <f>Epro_Ra_bBIO!K$11</f>
        <v>9.3400300580159872</v>
      </c>
      <c r="K50" s="6">
        <f>Epro_Ra_bBIO!L$11</f>
        <v>11.986714033430333</v>
      </c>
      <c r="L50" s="6">
        <f>Epro_Ra_bBIO!M$11</f>
        <v>15.383388750009713</v>
      </c>
      <c r="M50" s="40">
        <f>Epro_Ra_bBIO!N$11</f>
        <v>19.742579056605873</v>
      </c>
      <c r="N50" s="16" t="s">
        <v>14</v>
      </c>
      <c r="O50" s="17" t="s">
        <v>23</v>
      </c>
    </row>
    <row r="51" spans="1:15" x14ac:dyDescent="0.25">
      <c r="A51" s="2">
        <v>15</v>
      </c>
      <c r="B51" s="2" t="s">
        <v>27</v>
      </c>
      <c r="C51" s="40" t="str">
        <f>Epro_Ra_bBIO!C$13</f>
        <v>bBIO</v>
      </c>
      <c r="D51" s="6">
        <f>Epro_Ra_bBIO!D$13</f>
        <v>1</v>
      </c>
      <c r="E51" s="6">
        <f>Epro_Ra_bBIO!F$13</f>
        <v>2.2405716649491971</v>
      </c>
      <c r="F51" s="6">
        <f>Epro_Ra_bBIO!G$13</f>
        <v>19.286457778449229</v>
      </c>
      <c r="G51" s="6">
        <f>Epro_Ra_bBIO!H$13</f>
        <v>36.332343891949257</v>
      </c>
      <c r="H51" s="6">
        <f>Epro_Ra_bBIO!I$13</f>
        <v>66.850087678980415</v>
      </c>
      <c r="I51" s="6">
        <f>Epro_Ra_bBIO!J$13</f>
        <v>97.367831466011566</v>
      </c>
      <c r="J51" s="6">
        <f>Epro_Ra_bBIO!K$13</f>
        <v>141.81723515337396</v>
      </c>
      <c r="K51" s="6">
        <f>Epro_Ra_bBIO!L$13</f>
        <v>206.55824294051325</v>
      </c>
      <c r="L51" s="6">
        <f>Epro_Ra_bBIO!M$13</f>
        <v>300.85417812954046</v>
      </c>
      <c r="M51" s="40">
        <f>Epro_Ra_bBIO!N$13</f>
        <v>438.19716516502405</v>
      </c>
      <c r="N51" s="16" t="s">
        <v>15</v>
      </c>
      <c r="O51" s="12" t="s">
        <v>21</v>
      </c>
    </row>
    <row r="52" spans="1:15" x14ac:dyDescent="0.25">
      <c r="A52" s="2">
        <v>16</v>
      </c>
      <c r="B52" s="2" t="s">
        <v>21</v>
      </c>
      <c r="C52" s="40" t="str">
        <f>Epro_Ra_bBIO!C$13</f>
        <v>bBIO</v>
      </c>
      <c r="D52" s="6">
        <f>Epro_Ra_bBIO!D$13</f>
        <v>1</v>
      </c>
      <c r="E52" s="6">
        <f>Epro_Ra_bBIO!F$13</f>
        <v>2.2405716649491971</v>
      </c>
      <c r="F52" s="6">
        <f>Epro_Ra_bBIO!G$13</f>
        <v>19.286457778449229</v>
      </c>
      <c r="G52" s="6">
        <f>Epro_Ra_bBIO!H$13</f>
        <v>36.332343891949257</v>
      </c>
      <c r="H52" s="6">
        <f>Epro_Ra_bBIO!I$13</f>
        <v>66.850087678980415</v>
      </c>
      <c r="I52" s="6">
        <f>Epro_Ra_bBIO!J$13</f>
        <v>97.367831466011566</v>
      </c>
      <c r="J52" s="6">
        <f>Epro_Ra_bBIO!K$13</f>
        <v>141.81723515337396</v>
      </c>
      <c r="K52" s="6">
        <f>Epro_Ra_bBIO!L$13</f>
        <v>206.55824294051325</v>
      </c>
      <c r="L52" s="6">
        <f>Epro_Ra_bBIO!M$13</f>
        <v>300.85417812954046</v>
      </c>
      <c r="M52" s="40">
        <f>Epro_Ra_bBIO!N$13</f>
        <v>438.19716516502405</v>
      </c>
      <c r="N52" t="s">
        <v>16</v>
      </c>
      <c r="O52" s="12" t="s">
        <v>21</v>
      </c>
    </row>
    <row r="53" spans="1:15" s="35" customFormat="1" ht="15.75" thickBot="1" x14ac:dyDescent="0.3">
      <c r="A53" s="33">
        <v>17</v>
      </c>
      <c r="B53" s="33" t="s">
        <v>20</v>
      </c>
      <c r="C53" s="41" t="str">
        <f>Epro_Ra_bBIO!C$15</f>
        <v>bBIO</v>
      </c>
      <c r="D53" s="34">
        <f>Epro_Ra_bBIO!D$15</f>
        <v>1</v>
      </c>
      <c r="E53" s="34">
        <f>Epro_Ra_bBIO!F$15</f>
        <v>2.2405716649491971</v>
      </c>
      <c r="F53" s="34">
        <f>Epro_Ra_bBIO!G$15</f>
        <v>19.286457778449229</v>
      </c>
      <c r="G53" s="34">
        <f>Epro_Ra_bBIO!H$15</f>
        <v>36.332343891949257</v>
      </c>
      <c r="H53" s="34">
        <f>Epro_Ra_bBIO!I$15</f>
        <v>66.850087678980415</v>
      </c>
      <c r="I53" s="34">
        <f>Epro_Ra_bBIO!J$15</f>
        <v>97.367831466011566</v>
      </c>
      <c r="J53" s="34">
        <f>Epro_Ra_bBIO!K$15</f>
        <v>141.81723515337396</v>
      </c>
      <c r="K53" s="34">
        <f>Epro_Ra_bBIO!L$15</f>
        <v>206.55824294051325</v>
      </c>
      <c r="L53" s="34">
        <f>Epro_Ra_bBIO!M$15</f>
        <v>300.85417812954046</v>
      </c>
      <c r="M53" s="41">
        <f>Epro_Ra_bBIO!N$15</f>
        <v>438.19716516502405</v>
      </c>
      <c r="N53" s="45" t="s">
        <v>17</v>
      </c>
      <c r="O53" s="36" t="s">
        <v>20</v>
      </c>
    </row>
    <row r="54" spans="1:15" x14ac:dyDescent="0.25">
      <c r="A54" s="31">
        <v>1</v>
      </c>
      <c r="B54" s="31" t="s">
        <v>1</v>
      </c>
      <c r="C54" s="39" t="str">
        <f>Epro_Ra_mWIND!C$6</f>
        <v>mWIND</v>
      </c>
      <c r="D54" s="32">
        <f>Epro_Ra_mWIND!D$6</f>
        <v>1</v>
      </c>
      <c r="E54" s="32">
        <f>Epro_Ra_mWIND!F$6</f>
        <v>1.889921531147114</v>
      </c>
      <c r="F54" s="32">
        <f>Epro_Ra_mWIND!G$6</f>
        <v>2.529878439354587</v>
      </c>
      <c r="G54" s="32">
        <f>Epro_Ra_mWIND!H$6</f>
        <v>3.2412409099120874</v>
      </c>
      <c r="H54" s="32">
        <f>Epro_Ra_mWIND!I$6</f>
        <v>4.5491481761055956</v>
      </c>
      <c r="I54" s="32">
        <f>Epro_Ra_mWIND!J$6</f>
        <v>5.0778581751151437</v>
      </c>
      <c r="J54" s="32">
        <f>Epro_Ra_mWIND!K$6</f>
        <v>5.668015779749175</v>
      </c>
      <c r="K54" s="32">
        <f>Epro_Ra_mWIND!L$6</f>
        <v>6.3267625387660935</v>
      </c>
      <c r="L54" s="32">
        <f>Epro_Ra_mWIND!M$6</f>
        <v>7.0620700042767579</v>
      </c>
      <c r="M54" s="39">
        <f>Epro_Ra_mWIND!N$6</f>
        <v>7.8828361961933551</v>
      </c>
      <c r="N54" s="16" t="s">
        <v>1</v>
      </c>
      <c r="O54" s="7" t="s">
        <v>1</v>
      </c>
    </row>
    <row r="55" spans="1:15" x14ac:dyDescent="0.25">
      <c r="A55" s="2">
        <v>2</v>
      </c>
      <c r="B55" s="2" t="s">
        <v>2</v>
      </c>
      <c r="C55" s="40" t="str">
        <f>Epro_Ra_mWIND!C$7</f>
        <v>mWIND</v>
      </c>
      <c r="D55" s="6">
        <f>Epro_Ra_mWIND!D$7</f>
        <v>1</v>
      </c>
      <c r="E55" s="6">
        <f>Epro_Ra_mWIND!F$7</f>
        <v>3.0700802838302899</v>
      </c>
      <c r="F55" s="6">
        <f>Epro_Ra_mWIND!G$7</f>
        <v>4.2798176563443828</v>
      </c>
      <c r="G55" s="6">
        <f>Epro_Ra_mWIND!H$7</f>
        <v>5.8747511681116791</v>
      </c>
      <c r="H55" s="6">
        <f>Epro_Ra_mWIND!I$7</f>
        <v>8.0934684357550708</v>
      </c>
      <c r="I55" s="6">
        <f>Epro_Ra_mWIND!J$7</f>
        <v>9.9655374309916631</v>
      </c>
      <c r="J55" s="6">
        <f>Epro_Ra_mWIND!K$7</f>
        <v>12.270627491392784</v>
      </c>
      <c r="K55" s="6">
        <f>Epro_Ra_mWIND!L$7</f>
        <v>15.108899050870498</v>
      </c>
      <c r="L55" s="6">
        <f>Epro_Ra_mWIND!M$7</f>
        <v>18.603680267331182</v>
      </c>
      <c r="M55" s="40">
        <f>Epro_Ra_mWIND!N$7</f>
        <v>22.906825859634505</v>
      </c>
      <c r="N55" t="s">
        <v>2</v>
      </c>
      <c r="O55" s="1" t="s">
        <v>18</v>
      </c>
    </row>
    <row r="56" spans="1:15" x14ac:dyDescent="0.25">
      <c r="A56" s="2">
        <v>3</v>
      </c>
      <c r="B56" s="2" t="s">
        <v>3</v>
      </c>
      <c r="C56" s="40" t="str">
        <f>Epro_Ra_mWIND!C$7</f>
        <v>mWIND</v>
      </c>
      <c r="D56" s="6">
        <f>Epro_Ra_mWIND!D$7</f>
        <v>1</v>
      </c>
      <c r="E56" s="6">
        <f>Epro_Ra_mWIND!F$7</f>
        <v>3.0700802838302899</v>
      </c>
      <c r="F56" s="6">
        <f>Epro_Ra_mWIND!G$7</f>
        <v>4.2798176563443828</v>
      </c>
      <c r="G56" s="6">
        <f>Epro_Ra_mWIND!H$7</f>
        <v>5.8747511681116791</v>
      </c>
      <c r="H56" s="6">
        <f>Epro_Ra_mWIND!I$7</f>
        <v>8.0934684357550708</v>
      </c>
      <c r="I56" s="6">
        <f>Epro_Ra_mWIND!J$7</f>
        <v>9.9655374309916631</v>
      </c>
      <c r="J56" s="6">
        <f>Epro_Ra_mWIND!K$7</f>
        <v>12.270627491392784</v>
      </c>
      <c r="K56" s="6">
        <f>Epro_Ra_mWIND!L$7</f>
        <v>15.108899050870498</v>
      </c>
      <c r="L56" s="6">
        <f>Epro_Ra_mWIND!M$7</f>
        <v>18.603680267331182</v>
      </c>
      <c r="M56" s="40">
        <f>Epro_Ra_mWIND!N$7</f>
        <v>22.906825859634505</v>
      </c>
      <c r="N56" t="s">
        <v>3</v>
      </c>
      <c r="O56" s="1" t="s">
        <v>18</v>
      </c>
    </row>
    <row r="57" spans="1:15" x14ac:dyDescent="0.25">
      <c r="A57" s="2">
        <v>4</v>
      </c>
      <c r="B57" s="2" t="s">
        <v>4</v>
      </c>
      <c r="C57" s="47" t="str">
        <f>C56</f>
        <v>mWIND</v>
      </c>
      <c r="D57" s="48">
        <f>D56</f>
        <v>1</v>
      </c>
      <c r="E57" s="48">
        <f t="shared" ref="E57:M57" si="3">E56</f>
        <v>3.0700802838302899</v>
      </c>
      <c r="F57" s="48">
        <f t="shared" si="3"/>
        <v>4.2798176563443828</v>
      </c>
      <c r="G57" s="48">
        <f t="shared" si="3"/>
        <v>5.8747511681116791</v>
      </c>
      <c r="H57" s="48">
        <f t="shared" si="3"/>
        <v>8.0934684357550708</v>
      </c>
      <c r="I57" s="48">
        <f t="shared" si="3"/>
        <v>9.9655374309916631</v>
      </c>
      <c r="J57" s="48">
        <f t="shared" si="3"/>
        <v>12.270627491392784</v>
      </c>
      <c r="K57" s="48">
        <f t="shared" si="3"/>
        <v>15.108899050870498</v>
      </c>
      <c r="L57" s="48">
        <f t="shared" si="3"/>
        <v>18.603680267331182</v>
      </c>
      <c r="M57" s="47">
        <f t="shared" si="3"/>
        <v>22.906825859634505</v>
      </c>
      <c r="N57" s="49" t="s">
        <v>4</v>
      </c>
      <c r="O57" s="50" t="s">
        <v>18</v>
      </c>
    </row>
    <row r="58" spans="1:15" x14ac:dyDescent="0.25">
      <c r="A58" s="2">
        <v>5</v>
      </c>
      <c r="B58" s="2" t="s">
        <v>5</v>
      </c>
      <c r="C58" s="40" t="str">
        <f>Epro_Ra_mWIND!C$7</f>
        <v>mWIND</v>
      </c>
      <c r="D58" s="6">
        <f>Epro_Ra_mWIND!D$7</f>
        <v>1</v>
      </c>
      <c r="E58" s="6">
        <f>Epro_Ra_mWIND!F$7</f>
        <v>3.0700802838302899</v>
      </c>
      <c r="F58" s="6">
        <f>Epro_Ra_mWIND!G$7</f>
        <v>4.2798176563443828</v>
      </c>
      <c r="G58" s="6">
        <f>Epro_Ra_mWIND!H$7</f>
        <v>5.8747511681116791</v>
      </c>
      <c r="H58" s="6">
        <f>Epro_Ra_mWIND!I$7</f>
        <v>8.0934684357550708</v>
      </c>
      <c r="I58" s="6">
        <f>Epro_Ra_mWIND!J$7</f>
        <v>9.9655374309916631</v>
      </c>
      <c r="J58" s="6">
        <f>Epro_Ra_mWIND!K$7</f>
        <v>12.270627491392784</v>
      </c>
      <c r="K58" s="6">
        <f>Epro_Ra_mWIND!L$7</f>
        <v>15.108899050870498</v>
      </c>
      <c r="L58" s="6">
        <f>Epro_Ra_mWIND!M$7</f>
        <v>18.603680267331182</v>
      </c>
      <c r="M58" s="40">
        <f>Epro_Ra_mWIND!N$7</f>
        <v>22.906825859634505</v>
      </c>
      <c r="N58" s="16" t="s">
        <v>5</v>
      </c>
      <c r="O58" s="1" t="s">
        <v>18</v>
      </c>
    </row>
    <row r="59" spans="1:15" x14ac:dyDescent="0.25">
      <c r="A59" s="2">
        <v>6</v>
      </c>
      <c r="B59" s="2" t="s">
        <v>6</v>
      </c>
      <c r="C59" s="40" t="str">
        <f>Epro_Ra_mWIND!C$7</f>
        <v>mWIND</v>
      </c>
      <c r="D59" s="6">
        <f>Epro_Ra_mWIND!D$7</f>
        <v>1</v>
      </c>
      <c r="E59" s="6">
        <f>Epro_Ra_mWIND!F$7</f>
        <v>3.0700802838302899</v>
      </c>
      <c r="F59" s="6">
        <f>Epro_Ra_mWIND!G$7</f>
        <v>4.2798176563443828</v>
      </c>
      <c r="G59" s="6">
        <f>Epro_Ra_mWIND!H$7</f>
        <v>5.8747511681116791</v>
      </c>
      <c r="H59" s="6">
        <f>Epro_Ra_mWIND!I$7</f>
        <v>8.0934684357550708</v>
      </c>
      <c r="I59" s="6">
        <f>Epro_Ra_mWIND!J$7</f>
        <v>9.9655374309916631</v>
      </c>
      <c r="J59" s="6">
        <f>Epro_Ra_mWIND!K$7</f>
        <v>12.270627491392784</v>
      </c>
      <c r="K59" s="6">
        <f>Epro_Ra_mWIND!L$7</f>
        <v>15.108899050870498</v>
      </c>
      <c r="L59" s="6">
        <f>Epro_Ra_mWIND!M$7</f>
        <v>18.603680267331182</v>
      </c>
      <c r="M59" s="40">
        <f>Epro_Ra_mWIND!N$7</f>
        <v>22.906825859634505</v>
      </c>
      <c r="N59" s="16" t="s">
        <v>6</v>
      </c>
      <c r="O59" s="1" t="s">
        <v>18</v>
      </c>
    </row>
    <row r="60" spans="1:15" x14ac:dyDescent="0.25">
      <c r="A60" s="2">
        <v>7</v>
      </c>
      <c r="B60" s="2" t="s">
        <v>7</v>
      </c>
      <c r="C60" s="40" t="str">
        <f>Epro_Ra_mWIND!C$8</f>
        <v>mWIND</v>
      </c>
      <c r="D60" s="6">
        <f>Epro_Ra_mWIND!D$8</f>
        <v>1</v>
      </c>
      <c r="E60" s="6">
        <f>Epro_Ra_mWIND!F$8</f>
        <v>43.93366305101258</v>
      </c>
      <c r="F60" s="6">
        <f>Epro_Ra_mWIND!G$8</f>
        <v>80.825357063524564</v>
      </c>
      <c r="G60" s="6">
        <f>Epro_Ra_mWIND!H$8</f>
        <v>116.663265879611</v>
      </c>
      <c r="H60" s="6">
        <f>Epro_Ra_mWIND!I$8</f>
        <v>149.6767436250058</v>
      </c>
      <c r="I60" s="6">
        <f>Epro_Ra_mWIND!J$8</f>
        <v>183.74400656682619</v>
      </c>
      <c r="J60" s="6">
        <f>Epro_Ra_mWIND!K$8</f>
        <v>225.56516885358957</v>
      </c>
      <c r="K60" s="6">
        <f>Epro_Ra_mWIND!L$8</f>
        <v>276.90506128940791</v>
      </c>
      <c r="L60" s="6">
        <f>Epro_Ra_mWIND!M$8</f>
        <v>339.93020002773596</v>
      </c>
      <c r="M60" s="40">
        <f>Epro_Ra_mWIND!N$8</f>
        <v>417.30021240069215</v>
      </c>
      <c r="N60" t="s">
        <v>7</v>
      </c>
      <c r="O60" s="15" t="s">
        <v>19</v>
      </c>
    </row>
    <row r="61" spans="1:15" x14ac:dyDescent="0.25">
      <c r="A61" s="2">
        <v>8</v>
      </c>
      <c r="B61" s="2" t="s">
        <v>8</v>
      </c>
      <c r="C61" s="40">
        <f>Epro_Ra_mWIND!C$12</f>
        <v>0</v>
      </c>
      <c r="D61" s="6">
        <f>Epro_Ra_mWIND!D$12</f>
        <v>0</v>
      </c>
      <c r="E61" s="6">
        <f>Epro_Ra_mWIND!F$12</f>
        <v>0</v>
      </c>
      <c r="F61" s="6">
        <f>Epro_Ra_mWIND!G$12</f>
        <v>0</v>
      </c>
      <c r="G61" s="6">
        <f>Epro_Ra_mWIND!H$12</f>
        <v>0</v>
      </c>
      <c r="H61" s="6">
        <f>Epro_Ra_mWIND!I$12</f>
        <v>0</v>
      </c>
      <c r="I61" s="6">
        <f>Epro_Ra_mWIND!J$12</f>
        <v>0</v>
      </c>
      <c r="J61" s="6">
        <f>Epro_Ra_mWIND!K$12</f>
        <v>0</v>
      </c>
      <c r="K61" s="6">
        <f>Epro_Ra_mWIND!L$12</f>
        <v>0</v>
      </c>
      <c r="L61" s="6">
        <f>Epro_Ra_mWIND!M$12</f>
        <v>0</v>
      </c>
      <c r="M61" s="40">
        <f>Epro_Ra_mWIND!N$12</f>
        <v>0</v>
      </c>
      <c r="N61" t="s">
        <v>8</v>
      </c>
      <c r="O61" s="11" t="s">
        <v>8</v>
      </c>
    </row>
    <row r="62" spans="1:15" x14ac:dyDescent="0.25">
      <c r="A62" s="2">
        <v>9</v>
      </c>
      <c r="B62" s="2" t="s">
        <v>9</v>
      </c>
      <c r="C62" s="40">
        <f>Epro_Ra_mWIND!C$15</f>
        <v>0</v>
      </c>
      <c r="D62" s="6">
        <f>Epro_Ra_mWIND!D$15</f>
        <v>0</v>
      </c>
      <c r="E62" s="6">
        <f>Epro_Ra_mWIND!F$15</f>
        <v>0</v>
      </c>
      <c r="F62" s="6">
        <f>Epro_Ra_mWIND!G$15</f>
        <v>0</v>
      </c>
      <c r="G62" s="6">
        <f>Epro_Ra_mWIND!H$15</f>
        <v>0</v>
      </c>
      <c r="H62" s="6">
        <f>Epro_Ra_mWIND!I$15</f>
        <v>0</v>
      </c>
      <c r="I62" s="6">
        <f>Epro_Ra_mWIND!J$15</f>
        <v>0</v>
      </c>
      <c r="J62" s="6">
        <f>Epro_Ra_mWIND!K$15</f>
        <v>0</v>
      </c>
      <c r="K62" s="6">
        <f>Epro_Ra_mWIND!L$15</f>
        <v>0</v>
      </c>
      <c r="L62" s="6">
        <f>Epro_Ra_mWIND!M$15</f>
        <v>0</v>
      </c>
      <c r="M62" s="40">
        <f>Epro_Ra_mWIND!N$15</f>
        <v>0</v>
      </c>
      <c r="N62" t="s">
        <v>9</v>
      </c>
      <c r="O62" s="9" t="s">
        <v>20</v>
      </c>
    </row>
    <row r="63" spans="1:15" x14ac:dyDescent="0.25">
      <c r="A63" s="2">
        <v>10</v>
      </c>
      <c r="B63" s="2" t="s">
        <v>10</v>
      </c>
      <c r="C63" s="40">
        <f>Epro_Ra_mWIND!C$10</f>
        <v>0</v>
      </c>
      <c r="D63" s="6">
        <f>Epro_Ra_mWIND!D$10</f>
        <v>0</v>
      </c>
      <c r="E63" s="6">
        <f>Epro_Ra_mWIND!F$10</f>
        <v>0</v>
      </c>
      <c r="F63" s="6">
        <f>Epro_Ra_mWIND!G$10</f>
        <v>0</v>
      </c>
      <c r="G63" s="6">
        <f>Epro_Ra_mWIND!H$10</f>
        <v>0</v>
      </c>
      <c r="H63" s="6">
        <f>Epro_Ra_mWIND!I$10</f>
        <v>0</v>
      </c>
      <c r="I63" s="6">
        <f>Epro_Ra_mWIND!J$10</f>
        <v>0</v>
      </c>
      <c r="J63" s="6">
        <f>Epro_Ra_mWIND!K$10</f>
        <v>0</v>
      </c>
      <c r="K63" s="6">
        <f>Epro_Ra_mWIND!L$10</f>
        <v>0</v>
      </c>
      <c r="L63" s="6">
        <f>Epro_Ra_mWIND!M$10</f>
        <v>0</v>
      </c>
      <c r="M63" s="40">
        <f>Epro_Ra_mWIND!N$10</f>
        <v>0</v>
      </c>
      <c r="N63" t="s">
        <v>10</v>
      </c>
      <c r="O63" s="13" t="s">
        <v>10</v>
      </c>
    </row>
    <row r="64" spans="1:15" x14ac:dyDescent="0.25">
      <c r="A64" s="2">
        <v>11</v>
      </c>
      <c r="B64" s="2" t="s">
        <v>11</v>
      </c>
      <c r="C64" s="40">
        <f>Epro_Ra_mWIND!C$14</f>
        <v>0</v>
      </c>
      <c r="D64" s="6">
        <f>Epro_Ra_mWIND!D$14</f>
        <v>0</v>
      </c>
      <c r="E64" s="6">
        <f>Epro_Ra_mWIND!F$14</f>
        <v>0</v>
      </c>
      <c r="F64" s="6">
        <f>Epro_Ra_mWIND!G$14</f>
        <v>0</v>
      </c>
      <c r="G64" s="6">
        <f>Epro_Ra_mWIND!H$14</f>
        <v>0</v>
      </c>
      <c r="H64" s="6">
        <f>Epro_Ra_mWIND!I$14</f>
        <v>0</v>
      </c>
      <c r="I64" s="6">
        <f>Epro_Ra_mWIND!J$14</f>
        <v>0</v>
      </c>
      <c r="J64" s="6">
        <f>Epro_Ra_mWIND!K$14</f>
        <v>0</v>
      </c>
      <c r="K64" s="6">
        <f>Epro_Ra_mWIND!L$14</f>
        <v>0</v>
      </c>
      <c r="L64" s="6">
        <f>Epro_Ra_mWIND!M$14</f>
        <v>0</v>
      </c>
      <c r="M64" s="40">
        <f>Epro_Ra_mWIND!N$14</f>
        <v>0</v>
      </c>
      <c r="N64" t="s">
        <v>11</v>
      </c>
      <c r="O64" s="10" t="s">
        <v>12</v>
      </c>
    </row>
    <row r="65" spans="1:15" x14ac:dyDescent="0.25">
      <c r="A65" s="2">
        <v>12</v>
      </c>
      <c r="B65" s="2" t="s">
        <v>12</v>
      </c>
      <c r="C65" s="40">
        <f>Epro_Ra_mWIND!C$14</f>
        <v>0</v>
      </c>
      <c r="D65" s="6">
        <f>Epro_Ra_mWIND!D$14</f>
        <v>0</v>
      </c>
      <c r="E65" s="6">
        <f>Epro_Ra_mWIND!F$14</f>
        <v>0</v>
      </c>
      <c r="F65" s="6">
        <f>Epro_Ra_mWIND!G$14</f>
        <v>0</v>
      </c>
      <c r="G65" s="6">
        <f>Epro_Ra_mWIND!H$14</f>
        <v>0</v>
      </c>
      <c r="H65" s="6">
        <f>Epro_Ra_mWIND!I$14</f>
        <v>0</v>
      </c>
      <c r="I65" s="6">
        <f>Epro_Ra_mWIND!J$14</f>
        <v>0</v>
      </c>
      <c r="J65" s="6">
        <f>Epro_Ra_mWIND!K$14</f>
        <v>0</v>
      </c>
      <c r="K65" s="6">
        <f>Epro_Ra_mWIND!L$14</f>
        <v>0</v>
      </c>
      <c r="L65" s="6">
        <f>Epro_Ra_mWIND!M$14</f>
        <v>0</v>
      </c>
      <c r="M65" s="40">
        <f>Epro_Ra_mWIND!N$14</f>
        <v>0</v>
      </c>
      <c r="N65" t="s">
        <v>12</v>
      </c>
      <c r="O65" s="10" t="s">
        <v>12</v>
      </c>
    </row>
    <row r="66" spans="1:15" x14ac:dyDescent="0.25">
      <c r="A66" s="2">
        <v>13</v>
      </c>
      <c r="B66" s="2" t="s">
        <v>13</v>
      </c>
      <c r="C66" s="40">
        <f>Epro_Ra_mWIND!C$15</f>
        <v>0</v>
      </c>
      <c r="D66" s="6">
        <f>Epro_Ra_mWIND!D$15</f>
        <v>0</v>
      </c>
      <c r="E66" s="6">
        <f>Epro_Ra_mWIND!F$15</f>
        <v>0</v>
      </c>
      <c r="F66" s="6">
        <f>Epro_Ra_mWIND!G$15</f>
        <v>0</v>
      </c>
      <c r="G66" s="6">
        <f>Epro_Ra_mWIND!H$15</f>
        <v>0</v>
      </c>
      <c r="H66" s="6">
        <f>Epro_Ra_mWIND!I$15</f>
        <v>0</v>
      </c>
      <c r="I66" s="6">
        <f>Epro_Ra_mWIND!J$15</f>
        <v>0</v>
      </c>
      <c r="J66" s="6">
        <f>Epro_Ra_mWIND!K$15</f>
        <v>0</v>
      </c>
      <c r="K66" s="6">
        <f>Epro_Ra_mWIND!L$15</f>
        <v>0</v>
      </c>
      <c r="L66" s="6">
        <f>Epro_Ra_mWIND!M$15</f>
        <v>0</v>
      </c>
      <c r="M66" s="40">
        <f>Epro_Ra_mWIND!N$15</f>
        <v>0</v>
      </c>
      <c r="N66" t="s">
        <v>13</v>
      </c>
      <c r="O66" s="9" t="s">
        <v>20</v>
      </c>
    </row>
    <row r="67" spans="1:15" x14ac:dyDescent="0.25">
      <c r="A67" s="2">
        <v>14</v>
      </c>
      <c r="B67" s="2" t="s">
        <v>28</v>
      </c>
      <c r="C67" s="40">
        <f>Epro_Ra_mWIND!C$11</f>
        <v>0</v>
      </c>
      <c r="D67" s="6">
        <f>Epro_Ra_mWIND!D$11</f>
        <v>0</v>
      </c>
      <c r="E67" s="6">
        <f>Epro_Ra_mWIND!F$11</f>
        <v>0</v>
      </c>
      <c r="F67" s="6">
        <f>Epro_Ra_mWIND!G$11</f>
        <v>0</v>
      </c>
      <c r="G67" s="6">
        <f>Epro_Ra_mWIND!H$11</f>
        <v>0</v>
      </c>
      <c r="H67" s="6">
        <f>Epro_Ra_mWIND!I$11</f>
        <v>0</v>
      </c>
      <c r="I67" s="6">
        <f>Epro_Ra_mWIND!J$11</f>
        <v>0</v>
      </c>
      <c r="J67" s="6">
        <f>Epro_Ra_mWIND!K$11</f>
        <v>0</v>
      </c>
      <c r="K67" s="6">
        <f>Epro_Ra_mWIND!L$11</f>
        <v>0</v>
      </c>
      <c r="L67" s="6">
        <f>Epro_Ra_mWIND!M$11</f>
        <v>0</v>
      </c>
      <c r="M67" s="40">
        <f>Epro_Ra_mWIND!N$11</f>
        <v>0</v>
      </c>
      <c r="N67" s="16" t="s">
        <v>14</v>
      </c>
      <c r="O67" s="17" t="s">
        <v>23</v>
      </c>
    </row>
    <row r="68" spans="1:15" x14ac:dyDescent="0.25">
      <c r="A68" s="2">
        <v>15</v>
      </c>
      <c r="B68" s="2" t="s">
        <v>27</v>
      </c>
      <c r="C68" s="40">
        <f>Epro_Ra_mWIND!C$13</f>
        <v>0</v>
      </c>
      <c r="D68" s="6">
        <f>Epro_Ra_mWIND!D$13</f>
        <v>0</v>
      </c>
      <c r="E68" s="6">
        <f>Epro_Ra_mWIND!F$13</f>
        <v>0</v>
      </c>
      <c r="F68" s="6">
        <f>Epro_Ra_mWIND!G$13</f>
        <v>0</v>
      </c>
      <c r="G68" s="6">
        <f>Epro_Ra_mWIND!H$13</f>
        <v>0</v>
      </c>
      <c r="H68" s="6">
        <f>Epro_Ra_mWIND!I$13</f>
        <v>0</v>
      </c>
      <c r="I68" s="6">
        <f>Epro_Ra_mWIND!J$13</f>
        <v>0</v>
      </c>
      <c r="J68" s="6">
        <f>Epro_Ra_mWIND!K$13</f>
        <v>0</v>
      </c>
      <c r="K68" s="6">
        <f>Epro_Ra_mWIND!L$13</f>
        <v>0</v>
      </c>
      <c r="L68" s="6">
        <f>Epro_Ra_mWIND!M$13</f>
        <v>0</v>
      </c>
      <c r="M68" s="40">
        <f>Epro_Ra_mWIND!N$13</f>
        <v>0</v>
      </c>
      <c r="N68" s="16" t="s">
        <v>15</v>
      </c>
      <c r="O68" s="12" t="s">
        <v>21</v>
      </c>
    </row>
    <row r="69" spans="1:15" x14ac:dyDescent="0.25">
      <c r="A69" s="2">
        <v>16</v>
      </c>
      <c r="B69" s="2" t="s">
        <v>21</v>
      </c>
      <c r="C69" s="40">
        <f>Epro_Ra_mWIND!C$13</f>
        <v>0</v>
      </c>
      <c r="D69" s="6">
        <f>Epro_Ra_mWIND!D$13</f>
        <v>0</v>
      </c>
      <c r="E69" s="6">
        <f>Epro_Ra_mWIND!F$13</f>
        <v>0</v>
      </c>
      <c r="F69" s="6">
        <f>Epro_Ra_mWIND!G$13</f>
        <v>0</v>
      </c>
      <c r="G69" s="6">
        <f>Epro_Ra_mWIND!H$13</f>
        <v>0</v>
      </c>
      <c r="H69" s="6">
        <f>Epro_Ra_mWIND!I$13</f>
        <v>0</v>
      </c>
      <c r="I69" s="6">
        <f>Epro_Ra_mWIND!J$13</f>
        <v>0</v>
      </c>
      <c r="J69" s="6">
        <f>Epro_Ra_mWIND!K$13</f>
        <v>0</v>
      </c>
      <c r="K69" s="6">
        <f>Epro_Ra_mWIND!L$13</f>
        <v>0</v>
      </c>
      <c r="L69" s="6">
        <f>Epro_Ra_mWIND!M$13</f>
        <v>0</v>
      </c>
      <c r="M69" s="40">
        <f>Epro_Ra_mWIND!N$13</f>
        <v>0</v>
      </c>
      <c r="N69" t="s">
        <v>16</v>
      </c>
      <c r="O69" s="12" t="s">
        <v>21</v>
      </c>
    </row>
    <row r="70" spans="1:15" s="35" customFormat="1" ht="15.75" thickBot="1" x14ac:dyDescent="0.3">
      <c r="A70" s="33">
        <v>17</v>
      </c>
      <c r="B70" s="33" t="s">
        <v>20</v>
      </c>
      <c r="C70" s="41">
        <f>Epro_Ra_mWIND!C$15</f>
        <v>0</v>
      </c>
      <c r="D70" s="34">
        <f>Epro_Ra_mWIND!D$15</f>
        <v>0</v>
      </c>
      <c r="E70" s="34">
        <f>Epro_Ra_mWIND!F$15</f>
        <v>0</v>
      </c>
      <c r="F70" s="34">
        <f>Epro_Ra_mWIND!G$15</f>
        <v>0</v>
      </c>
      <c r="G70" s="34">
        <f>Epro_Ra_mWIND!H$15</f>
        <v>0</v>
      </c>
      <c r="H70" s="34">
        <f>Epro_Ra_mWIND!I$15</f>
        <v>0</v>
      </c>
      <c r="I70" s="34">
        <f>Epro_Ra_mWIND!J$15</f>
        <v>0</v>
      </c>
      <c r="J70" s="34">
        <f>Epro_Ra_mWIND!K$15</f>
        <v>0</v>
      </c>
      <c r="K70" s="34">
        <f>Epro_Ra_mWIND!L$15</f>
        <v>0</v>
      </c>
      <c r="L70" s="34">
        <f>Epro_Ra_mWIND!M$15</f>
        <v>0</v>
      </c>
      <c r="M70" s="41">
        <f>Epro_Ra_mWIND!N$15</f>
        <v>0</v>
      </c>
      <c r="N70" s="45" t="s">
        <v>17</v>
      </c>
      <c r="O70" s="36" t="s">
        <v>20</v>
      </c>
    </row>
  </sheetData>
  <conditionalFormatting sqref="C58:M70 C3:M5 C7:M39 C41:M56">
    <cfRule type="cellIs" dxfId="3" priority="4" operator="equal">
      <formula>0</formula>
    </cfRule>
  </conditionalFormatting>
  <conditionalFormatting sqref="C6:M6">
    <cfRule type="cellIs" dxfId="2" priority="3" operator="equal">
      <formula>0</formula>
    </cfRule>
  </conditionalFormatting>
  <conditionalFormatting sqref="C40:M40">
    <cfRule type="cellIs" dxfId="1" priority="2" operator="equal">
      <formula>0</formula>
    </cfRule>
  </conditionalFormatting>
  <conditionalFormatting sqref="C57:M57">
    <cfRule type="cellIs" dxfId="0" priority="1" operator="equal">
      <formula>0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4"/>
  <sheetViews>
    <sheetView workbookViewId="0">
      <selection activeCell="D14" sqref="D14"/>
    </sheetView>
  </sheetViews>
  <sheetFormatPr baseColWidth="10" defaultRowHeight="15" x14ac:dyDescent="0.25"/>
  <cols>
    <col min="3" max="3" width="11.42578125" style="42"/>
    <col min="13" max="13" width="11.42578125" style="42"/>
  </cols>
  <sheetData>
    <row r="1" spans="1:15" s="35" customFormat="1" ht="33" customHeight="1" thickBot="1" x14ac:dyDescent="0.3">
      <c r="A1" s="44" t="s">
        <v>26</v>
      </c>
      <c r="B1" s="45"/>
      <c r="C1" s="46"/>
      <c r="D1" s="45"/>
      <c r="M1" s="38"/>
    </row>
    <row r="2" spans="1:15" s="35" customFormat="1" ht="15.75" thickBot="1" x14ac:dyDescent="0.3">
      <c r="C2" s="38"/>
      <c r="D2" s="37">
        <v>2007</v>
      </c>
      <c r="E2" s="37">
        <v>2010</v>
      </c>
      <c r="F2" s="37">
        <v>2015</v>
      </c>
      <c r="G2" s="37">
        <v>2020</v>
      </c>
      <c r="H2" s="37">
        <v>2025</v>
      </c>
      <c r="I2" s="37">
        <v>2030</v>
      </c>
      <c r="J2" s="37">
        <v>2035</v>
      </c>
      <c r="K2" s="37">
        <v>2040</v>
      </c>
      <c r="L2" s="37">
        <v>2045</v>
      </c>
      <c r="M2" s="43">
        <v>2050</v>
      </c>
    </row>
    <row r="3" spans="1:15" x14ac:dyDescent="0.25">
      <c r="A3" s="31">
        <v>1</v>
      </c>
      <c r="B3" s="31" t="s">
        <v>0</v>
      </c>
      <c r="C3" s="39" t="str">
        <f>Epro_Ra_bHYDRO!C$6</f>
        <v>bHYDRO</v>
      </c>
      <c r="D3" s="32">
        <f>Epro_Ra_bHYDRO!D$6</f>
        <v>1</v>
      </c>
      <c r="E3" s="32">
        <f>Epro_Ra_bHYDRO!F$6</f>
        <v>1.18</v>
      </c>
      <c r="F3" s="32">
        <f>Epro_Ra_bHYDRO!G$6</f>
        <v>1.26</v>
      </c>
      <c r="G3" s="32">
        <f>Epro_Ra_bHYDRO!H$6</f>
        <v>1.27</v>
      </c>
      <c r="H3" s="32">
        <f>Epro_Ra_bHYDRO!I$6</f>
        <v>1.28</v>
      </c>
      <c r="I3" s="32">
        <f>Epro_Ra_bHYDRO!J$6</f>
        <v>1.29</v>
      </c>
      <c r="J3" s="32">
        <f>Epro_Ra_bHYDRO!K$6</f>
        <v>1.3</v>
      </c>
      <c r="K3" s="32">
        <f>Epro_Ra_bHYDRO!L$6</f>
        <v>1.5083506578947368</v>
      </c>
      <c r="L3" s="32">
        <f>Epro_Ra_bHYDRO!M$6</f>
        <v>1.7500936209011424</v>
      </c>
      <c r="M3" s="39">
        <f>Epro_Ra_bHYDRO!N$6</f>
        <v>2.0305806649720153</v>
      </c>
      <c r="N3" s="16" t="s">
        <v>0</v>
      </c>
      <c r="O3" s="7" t="s">
        <v>1</v>
      </c>
    </row>
    <row r="4" spans="1:15" s="16" customFormat="1" x14ac:dyDescent="0.25">
      <c r="A4" s="31">
        <v>2</v>
      </c>
      <c r="B4" s="31" t="s">
        <v>1</v>
      </c>
      <c r="C4" s="39" t="str">
        <f>Epro_Ra_bHYDRO!C$6</f>
        <v>bHYDRO</v>
      </c>
      <c r="D4" s="32">
        <f>Epro_Ra_bHYDRO!D$6</f>
        <v>1</v>
      </c>
      <c r="E4" s="32">
        <f>Epro_Ra_bHYDRO!F$6</f>
        <v>1.18</v>
      </c>
      <c r="F4" s="32">
        <f>Epro_Ra_bHYDRO!G$6</f>
        <v>1.26</v>
      </c>
      <c r="G4" s="32">
        <f>Epro_Ra_bHYDRO!H$6</f>
        <v>1.27</v>
      </c>
      <c r="H4" s="32">
        <f>Epro_Ra_bHYDRO!I$6</f>
        <v>1.28</v>
      </c>
      <c r="I4" s="32">
        <f>Epro_Ra_bHYDRO!J$6</f>
        <v>1.29</v>
      </c>
      <c r="J4" s="32">
        <f>Epro_Ra_bHYDRO!K$6</f>
        <v>1.3</v>
      </c>
      <c r="K4" s="32">
        <f>Epro_Ra_bHYDRO!L$6</f>
        <v>1.5083506578947368</v>
      </c>
      <c r="L4" s="32">
        <f>Epro_Ra_bHYDRO!M$6</f>
        <v>1.7500936209011424</v>
      </c>
      <c r="M4" s="39">
        <f>Epro_Ra_bHYDRO!N$6</f>
        <v>2.0305806649720153</v>
      </c>
      <c r="N4" s="16" t="s">
        <v>1</v>
      </c>
      <c r="O4" s="7" t="s">
        <v>1</v>
      </c>
    </row>
    <row r="5" spans="1:15" x14ac:dyDescent="0.25">
      <c r="A5" s="2">
        <v>3</v>
      </c>
      <c r="B5" s="2" t="s">
        <v>2</v>
      </c>
      <c r="C5" s="40" t="str">
        <f>Epro_Ra_bHYDRO!C$7</f>
        <v>bHYDRO</v>
      </c>
      <c r="D5" s="6">
        <f>Epro_Ra_bHYDRO!D$7</f>
        <v>1</v>
      </c>
      <c r="E5" s="6">
        <f>Epro_Ra_bHYDRO!F$7</f>
        <v>1.1980484576707711</v>
      </c>
      <c r="F5" s="6">
        <f>Epro_Ra_bHYDRO!G$7</f>
        <v>1.2371498184152705</v>
      </c>
      <c r="G5" s="6">
        <f>Epro_Ra_bHYDRO!H$7</f>
        <v>1.2762511791597702</v>
      </c>
      <c r="H5" s="6">
        <f>Epro_Ra_bHYDRO!I$7</f>
        <v>1.3009759844766555</v>
      </c>
      <c r="I5" s="6">
        <f>Epro_Ra_bHYDRO!J$7</f>
        <v>1.3257007897935411</v>
      </c>
      <c r="J5" s="6">
        <f>Epro_Ra_bHYDRO!K$7</f>
        <v>1.3508954854122093</v>
      </c>
      <c r="K5" s="6">
        <f>Epro_Ra_bHYDRO!L$7</f>
        <v>1.3765690015099814</v>
      </c>
      <c r="L5" s="6">
        <f>Epro_Ra_bHYDRO!M$7</f>
        <v>1.4027304379805288</v>
      </c>
      <c r="M5" s="40">
        <f>Epro_Ra_bHYDRO!N$7</f>
        <v>1.4293890676593</v>
      </c>
      <c r="N5" t="s">
        <v>2</v>
      </c>
      <c r="O5" s="1" t="s">
        <v>18</v>
      </c>
    </row>
    <row r="6" spans="1:15" x14ac:dyDescent="0.25">
      <c r="A6" s="2">
        <v>4</v>
      </c>
      <c r="B6" s="2" t="s">
        <v>3</v>
      </c>
      <c r="C6" s="40" t="str">
        <f>Epro_Ra_bHYDRO!C$7</f>
        <v>bHYDRO</v>
      </c>
      <c r="D6" s="6">
        <f>Epro_Ra_bHYDRO!D$7</f>
        <v>1</v>
      </c>
      <c r="E6" s="6">
        <f>Epro_Ra_bHYDRO!F$7</f>
        <v>1.1980484576707711</v>
      </c>
      <c r="F6" s="6">
        <f>Epro_Ra_bHYDRO!G$7</f>
        <v>1.2371498184152705</v>
      </c>
      <c r="G6" s="6">
        <f>Epro_Ra_bHYDRO!H$7</f>
        <v>1.2762511791597702</v>
      </c>
      <c r="H6" s="6">
        <f>Epro_Ra_bHYDRO!I$7</f>
        <v>1.3009759844766555</v>
      </c>
      <c r="I6" s="6">
        <f>Epro_Ra_bHYDRO!J$7</f>
        <v>1.3257007897935411</v>
      </c>
      <c r="J6" s="6">
        <f>Epro_Ra_bHYDRO!K$7</f>
        <v>1.3508954854122093</v>
      </c>
      <c r="K6" s="6">
        <f>Epro_Ra_bHYDRO!L$7</f>
        <v>1.3765690015099814</v>
      </c>
      <c r="L6" s="6">
        <f>Epro_Ra_bHYDRO!M$7</f>
        <v>1.4027304379805288</v>
      </c>
      <c r="M6" s="40">
        <f>Epro_Ra_bHYDRO!N$7</f>
        <v>1.4293890676593</v>
      </c>
      <c r="N6" t="s">
        <v>3</v>
      </c>
      <c r="O6" s="1" t="s">
        <v>18</v>
      </c>
    </row>
    <row r="7" spans="1:15" x14ac:dyDescent="0.25">
      <c r="A7" s="2">
        <v>5</v>
      </c>
      <c r="B7" s="2" t="s">
        <v>4</v>
      </c>
      <c r="C7" s="47" t="str">
        <f>C6</f>
        <v>bHYDRO</v>
      </c>
      <c r="D7" s="48">
        <f>D6</f>
        <v>1</v>
      </c>
      <c r="E7" s="48">
        <f t="shared" ref="E7" si="0">E6</f>
        <v>1.1980484576707711</v>
      </c>
      <c r="F7" s="48">
        <f t="shared" ref="F7" si="1">F6</f>
        <v>1.2371498184152705</v>
      </c>
      <c r="G7" s="48">
        <f t="shared" ref="G7" si="2">G6</f>
        <v>1.2762511791597702</v>
      </c>
      <c r="H7" s="48">
        <f t="shared" ref="H7" si="3">H6</f>
        <v>1.3009759844766555</v>
      </c>
      <c r="I7" s="48">
        <f t="shared" ref="I7" si="4">I6</f>
        <v>1.3257007897935411</v>
      </c>
      <c r="J7" s="48">
        <f t="shared" ref="J7" si="5">J6</f>
        <v>1.3508954854122093</v>
      </c>
      <c r="K7" s="48">
        <f t="shared" ref="K7" si="6">K6</f>
        <v>1.3765690015099814</v>
      </c>
      <c r="L7" s="48">
        <f t="shared" ref="L7" si="7">L6</f>
        <v>1.4027304379805288</v>
      </c>
      <c r="M7" s="47">
        <f t="shared" ref="M7" si="8">M6</f>
        <v>1.4293890676593</v>
      </c>
      <c r="N7" s="49" t="s">
        <v>4</v>
      </c>
      <c r="O7" s="50" t="s">
        <v>18</v>
      </c>
    </row>
    <row r="8" spans="1:15" x14ac:dyDescent="0.25">
      <c r="A8" s="2">
        <v>6</v>
      </c>
      <c r="B8" s="2" t="s">
        <v>5</v>
      </c>
      <c r="C8" s="40" t="str">
        <f>Epro_Ra_bHYDRO!C$7</f>
        <v>bHYDRO</v>
      </c>
      <c r="D8" s="6">
        <f>Epro_Ra_bHYDRO!D$7</f>
        <v>1</v>
      </c>
      <c r="E8" s="6">
        <f>Epro_Ra_bHYDRO!F$7</f>
        <v>1.1980484576707711</v>
      </c>
      <c r="F8" s="6">
        <f>Epro_Ra_bHYDRO!G$7</f>
        <v>1.2371498184152705</v>
      </c>
      <c r="G8" s="6">
        <f>Epro_Ra_bHYDRO!H$7</f>
        <v>1.2762511791597702</v>
      </c>
      <c r="H8" s="6">
        <f>Epro_Ra_bHYDRO!I$7</f>
        <v>1.3009759844766555</v>
      </c>
      <c r="I8" s="6">
        <f>Epro_Ra_bHYDRO!J$7</f>
        <v>1.3257007897935411</v>
      </c>
      <c r="J8" s="6">
        <f>Epro_Ra_bHYDRO!K$7</f>
        <v>1.3508954854122093</v>
      </c>
      <c r="K8" s="6">
        <f>Epro_Ra_bHYDRO!L$7</f>
        <v>1.3765690015099814</v>
      </c>
      <c r="L8" s="6">
        <f>Epro_Ra_bHYDRO!M$7</f>
        <v>1.4027304379805288</v>
      </c>
      <c r="M8" s="40">
        <f>Epro_Ra_bHYDRO!N$7</f>
        <v>1.4293890676593</v>
      </c>
      <c r="N8" s="16" t="s">
        <v>5</v>
      </c>
      <c r="O8" s="1" t="s">
        <v>18</v>
      </c>
    </row>
    <row r="9" spans="1:15" x14ac:dyDescent="0.25">
      <c r="A9" s="2">
        <v>7</v>
      </c>
      <c r="B9" s="2" t="s">
        <v>6</v>
      </c>
      <c r="C9" s="40" t="str">
        <f>Epro_Ra_bHYDRO!C$7</f>
        <v>bHYDRO</v>
      </c>
      <c r="D9" s="6">
        <f>Epro_Ra_bHYDRO!D$7</f>
        <v>1</v>
      </c>
      <c r="E9" s="6">
        <f>Epro_Ra_bHYDRO!F$7</f>
        <v>1.1980484576707711</v>
      </c>
      <c r="F9" s="6">
        <f>Epro_Ra_bHYDRO!G$7</f>
        <v>1.2371498184152705</v>
      </c>
      <c r="G9" s="6">
        <f>Epro_Ra_bHYDRO!H$7</f>
        <v>1.2762511791597702</v>
      </c>
      <c r="H9" s="6">
        <f>Epro_Ra_bHYDRO!I$7</f>
        <v>1.3009759844766555</v>
      </c>
      <c r="I9" s="6">
        <f>Epro_Ra_bHYDRO!J$7</f>
        <v>1.3257007897935411</v>
      </c>
      <c r="J9" s="6">
        <f>Epro_Ra_bHYDRO!K$7</f>
        <v>1.3508954854122093</v>
      </c>
      <c r="K9" s="6">
        <f>Epro_Ra_bHYDRO!L$7</f>
        <v>1.3765690015099814</v>
      </c>
      <c r="L9" s="6">
        <f>Epro_Ra_bHYDRO!M$7</f>
        <v>1.4027304379805288</v>
      </c>
      <c r="M9" s="40">
        <f>Epro_Ra_bHYDRO!N$7</f>
        <v>1.4293890676593</v>
      </c>
      <c r="N9" s="16" t="s">
        <v>6</v>
      </c>
      <c r="O9" s="1" t="s">
        <v>18</v>
      </c>
    </row>
    <row r="10" spans="1:15" x14ac:dyDescent="0.25">
      <c r="A10" s="2">
        <v>8</v>
      </c>
      <c r="B10" s="2" t="s">
        <v>7</v>
      </c>
      <c r="C10" s="40" t="str">
        <f>Epro_Ra_bHYDRO!C$8</f>
        <v>bHYDRO</v>
      </c>
      <c r="D10" s="6">
        <f>Epro_Ra_bHYDRO!D$8</f>
        <v>1</v>
      </c>
      <c r="E10" s="6">
        <f>Epro_Ra_bHYDRO!F$8</f>
        <v>1.5848536812245715</v>
      </c>
      <c r="F10" s="6">
        <f>Epro_Ra_bHYDRO!G$8</f>
        <v>1.7206982824723918</v>
      </c>
      <c r="G10" s="6">
        <f>Epro_Ra_bHYDRO!H$8</f>
        <v>1.9380496444689046</v>
      </c>
      <c r="H10" s="6">
        <f>Epro_Ra_bHYDRO!I$8</f>
        <v>1.9996325303679165</v>
      </c>
      <c r="I10" s="6">
        <f>Epro_Ra_bHYDRO!J$8</f>
        <v>2.1735136199651266</v>
      </c>
      <c r="J10" s="6">
        <f>Epro_Ra_bHYDRO!K$8</f>
        <v>2.36251480430992</v>
      </c>
      <c r="K10" s="6">
        <f>Epro_Ra_bHYDRO!L$8</f>
        <v>2.5679508742499131</v>
      </c>
      <c r="L10" s="6">
        <f>Epro_Ra_bHYDRO!M$8</f>
        <v>2.7912509502716447</v>
      </c>
      <c r="M10" s="40">
        <f>Epro_Ra_bHYDRO!N$8</f>
        <v>3.0339684242083091</v>
      </c>
      <c r="N10" t="s">
        <v>7</v>
      </c>
      <c r="O10" s="15" t="s">
        <v>19</v>
      </c>
    </row>
    <row r="11" spans="1:15" x14ac:dyDescent="0.25">
      <c r="A11" s="2">
        <v>9</v>
      </c>
      <c r="B11" s="2" t="s">
        <v>8</v>
      </c>
      <c r="C11" s="40" t="str">
        <f>Epro_Ra_bHYDRO!C$12</f>
        <v>bHYDRO</v>
      </c>
      <c r="D11" s="6">
        <f>Epro_Ra_bHYDRO!D$12</f>
        <v>1</v>
      </c>
      <c r="E11" s="6">
        <f>Epro_Ra_bHYDRO!F$12</f>
        <v>1.0106265813365085</v>
      </c>
      <c r="F11" s="6">
        <f>Epro_Ra_bHYDRO!G$12</f>
        <v>1.0587289775264175</v>
      </c>
      <c r="G11" s="6">
        <f>Epro_Ra_bHYDRO!H$12</f>
        <v>1.1068313737163269</v>
      </c>
      <c r="H11" s="6">
        <f>Epro_Ra_bHYDRO!I$12</f>
        <v>1.134318457253418</v>
      </c>
      <c r="I11" s="6">
        <f>Epro_Ra_bHYDRO!J$12</f>
        <v>1.161805540790509</v>
      </c>
      <c r="J11" s="6">
        <f>Epro_Ra_bHYDRO!K$12</f>
        <v>1.1899586980889354</v>
      </c>
      <c r="K11" s="6">
        <f>Epro_Ra_bHYDRO!L$12</f>
        <v>1.2187940696117239</v>
      </c>
      <c r="L11" s="6">
        <f>Epro_Ra_bHYDRO!M$12</f>
        <v>1.2483281869415666</v>
      </c>
      <c r="M11" s="40">
        <f>Epro_Ra_bHYDRO!N$12</f>
        <v>1.2785779822585286</v>
      </c>
      <c r="N11" t="s">
        <v>8</v>
      </c>
      <c r="O11" s="11" t="s">
        <v>8</v>
      </c>
    </row>
    <row r="12" spans="1:15" x14ac:dyDescent="0.25">
      <c r="A12" s="2">
        <v>10</v>
      </c>
      <c r="B12" s="2" t="s">
        <v>9</v>
      </c>
      <c r="C12" s="40" t="str">
        <f>Epro_Ra_bHYDRO!C$15</f>
        <v>bHYDRO</v>
      </c>
      <c r="D12" s="6">
        <f>Epro_Ra_bHYDRO!D$15</f>
        <v>1</v>
      </c>
      <c r="E12" s="6">
        <f>Epro_Ra_bHYDRO!F$15</f>
        <v>1.1913236953927364</v>
      </c>
      <c r="F12" s="6">
        <f>Epro_Ra_bHYDRO!G$15</f>
        <v>1.4177311346916226</v>
      </c>
      <c r="G12" s="6">
        <f>Epro_Ra_bHYDRO!H$15</f>
        <v>1.6441385739905092</v>
      </c>
      <c r="H12" s="6">
        <f>Epro_Ra_bHYDRO!I$15</f>
        <v>1.8788847957494657</v>
      </c>
      <c r="I12" s="6">
        <f>Epro_Ra_bHYDRO!J$15</f>
        <v>2.1136310175084221</v>
      </c>
      <c r="J12" s="6">
        <f>Epro_Ra_bHYDRO!K$15</f>
        <v>2.3777062267363118</v>
      </c>
      <c r="K12" s="6">
        <f>Epro_Ra_bHYDRO!L$15</f>
        <v>2.6747747614553079</v>
      </c>
      <c r="L12" s="6">
        <f>Epro_Ra_bHYDRO!M$15</f>
        <v>3.0089587788726124</v>
      </c>
      <c r="M12" s="40">
        <f>Epro_Ra_bHYDRO!N$15</f>
        <v>3.3848954549086958</v>
      </c>
      <c r="N12" t="s">
        <v>9</v>
      </c>
      <c r="O12" s="9" t="s">
        <v>20</v>
      </c>
    </row>
    <row r="13" spans="1:15" x14ac:dyDescent="0.25">
      <c r="A13" s="2">
        <v>11</v>
      </c>
      <c r="B13" s="2" t="s">
        <v>10</v>
      </c>
      <c r="C13" s="40" t="str">
        <f>Epro_Ra_bHYDRO!C$10</f>
        <v>bHYDRO</v>
      </c>
      <c r="D13" s="6">
        <f>Epro_Ra_bHYDRO!D$10</f>
        <v>1</v>
      </c>
      <c r="E13" s="6">
        <f>Epro_Ra_bHYDRO!F$10</f>
        <v>1.0490530505434452</v>
      </c>
      <c r="F13" s="6">
        <f>Epro_Ra_bHYDRO!G$10</f>
        <v>1.6122894688205394</v>
      </c>
      <c r="G13" s="6">
        <f>Epro_Ra_bHYDRO!H$10</f>
        <v>2.1755258870976335</v>
      </c>
      <c r="H13" s="6">
        <f>Epro_Ra_bHYDRO!I$10</f>
        <v>2.7595067914222975</v>
      </c>
      <c r="I13" s="6">
        <f>Epro_Ra_bHYDRO!J$10</f>
        <v>3.3434876957469615</v>
      </c>
      <c r="J13" s="6">
        <f>Epro_Ra_bHYDRO!K$10</f>
        <v>4.051053618117578</v>
      </c>
      <c r="K13" s="6">
        <f>Epro_Ra_bHYDRO!L$10</f>
        <v>4.9083582504996075</v>
      </c>
      <c r="L13" s="6">
        <f>Epro_Ra_bHYDRO!M$10</f>
        <v>5.9470900625705614</v>
      </c>
      <c r="M13" s="40">
        <f>Epro_Ra_bHYDRO!N$10</f>
        <v>7.2056435996140928</v>
      </c>
      <c r="N13" t="s">
        <v>10</v>
      </c>
      <c r="O13" s="13" t="s">
        <v>10</v>
      </c>
    </row>
    <row r="14" spans="1:15" x14ac:dyDescent="0.25">
      <c r="A14" s="2">
        <v>12</v>
      </c>
      <c r="B14" s="2" t="s">
        <v>11</v>
      </c>
      <c r="C14" s="40" t="str">
        <f>Epro_Ra_bHYDRO!C$14</f>
        <v>bHYDRO</v>
      </c>
      <c r="D14" s="6">
        <f>Epro_Ra_bHYDRO!D$14</f>
        <v>1</v>
      </c>
      <c r="E14" s="6">
        <f>Epro_Ra_bHYDRO!F$14</f>
        <v>1.2385826384568572</v>
      </c>
      <c r="F14" s="6">
        <f>Epro_Ra_bHYDRO!G$14</f>
        <v>1.8109246617721599</v>
      </c>
      <c r="G14" s="6">
        <f>Epro_Ra_bHYDRO!H$14</f>
        <v>2.3832666850874626</v>
      </c>
      <c r="H14" s="6">
        <f>Epro_Ra_bHYDRO!I$14</f>
        <v>2.6690037344489785</v>
      </c>
      <c r="I14" s="6">
        <f>Epro_Ra_bHYDRO!J$14</f>
        <v>2.954740783810494</v>
      </c>
      <c r="J14" s="6">
        <f>Epro_Ra_bHYDRO!K$14</f>
        <v>3.2710681468250105</v>
      </c>
      <c r="K14" s="6">
        <f>Epro_Ra_bHYDRO!L$14</f>
        <v>3.621260748083091</v>
      </c>
      <c r="L14" s="6">
        <f>Epro_Ra_bHYDRO!M$14</f>
        <v>4.0089441176380456</v>
      </c>
      <c r="M14" s="40">
        <f>Epro_Ra_bHYDRO!N$14</f>
        <v>4.4381319259741741</v>
      </c>
      <c r="N14" t="s">
        <v>11</v>
      </c>
      <c r="O14" s="10" t="s">
        <v>12</v>
      </c>
    </row>
    <row r="15" spans="1:15" x14ac:dyDescent="0.25">
      <c r="A15" s="2">
        <v>13</v>
      </c>
      <c r="B15" s="2" t="s">
        <v>12</v>
      </c>
      <c r="C15" s="40" t="str">
        <f>Epro_Ra_bHYDRO!C$14</f>
        <v>bHYDRO</v>
      </c>
      <c r="D15" s="6">
        <f>Epro_Ra_bHYDRO!D$14</f>
        <v>1</v>
      </c>
      <c r="E15" s="6">
        <f>Epro_Ra_bHYDRO!F$14</f>
        <v>1.2385826384568572</v>
      </c>
      <c r="F15" s="6">
        <f>Epro_Ra_bHYDRO!G$14</f>
        <v>1.8109246617721599</v>
      </c>
      <c r="G15" s="6">
        <f>Epro_Ra_bHYDRO!H$14</f>
        <v>2.3832666850874626</v>
      </c>
      <c r="H15" s="6">
        <f>Epro_Ra_bHYDRO!I$14</f>
        <v>2.6690037344489785</v>
      </c>
      <c r="I15" s="6">
        <f>Epro_Ra_bHYDRO!J$14</f>
        <v>2.954740783810494</v>
      </c>
      <c r="J15" s="6">
        <f>Epro_Ra_bHYDRO!K$14</f>
        <v>3.2710681468250105</v>
      </c>
      <c r="K15" s="6">
        <f>Epro_Ra_bHYDRO!L$14</f>
        <v>3.621260748083091</v>
      </c>
      <c r="L15" s="6">
        <f>Epro_Ra_bHYDRO!M$14</f>
        <v>4.0089441176380456</v>
      </c>
      <c r="M15" s="40">
        <f>Epro_Ra_bHYDRO!N$14</f>
        <v>4.4381319259741741</v>
      </c>
      <c r="N15" t="s">
        <v>12</v>
      </c>
      <c r="O15" s="10" t="s">
        <v>12</v>
      </c>
    </row>
    <row r="16" spans="1:15" x14ac:dyDescent="0.25">
      <c r="A16" s="2">
        <v>14</v>
      </c>
      <c r="B16" s="2" t="s">
        <v>13</v>
      </c>
      <c r="C16" s="40" t="str">
        <f>Epro_Ra_bHYDRO!C$15</f>
        <v>bHYDRO</v>
      </c>
      <c r="D16" s="6">
        <f>Epro_Ra_bHYDRO!D$15</f>
        <v>1</v>
      </c>
      <c r="E16" s="6">
        <f>Epro_Ra_bHYDRO!F$15</f>
        <v>1.1913236953927364</v>
      </c>
      <c r="F16" s="6">
        <f>Epro_Ra_bHYDRO!G$15</f>
        <v>1.4177311346916226</v>
      </c>
      <c r="G16" s="6">
        <f>Epro_Ra_bHYDRO!H$15</f>
        <v>1.6441385739905092</v>
      </c>
      <c r="H16" s="6">
        <f>Epro_Ra_bHYDRO!I$15</f>
        <v>1.8788847957494657</v>
      </c>
      <c r="I16" s="6">
        <f>Epro_Ra_bHYDRO!J$15</f>
        <v>2.1136310175084221</v>
      </c>
      <c r="J16" s="6">
        <f>Epro_Ra_bHYDRO!K$15</f>
        <v>2.3777062267363118</v>
      </c>
      <c r="K16" s="6">
        <f>Epro_Ra_bHYDRO!L$15</f>
        <v>2.6747747614553079</v>
      </c>
      <c r="L16" s="6">
        <f>Epro_Ra_bHYDRO!M$15</f>
        <v>3.0089587788726124</v>
      </c>
      <c r="M16" s="40">
        <f>Epro_Ra_bHYDRO!N$15</f>
        <v>3.3848954549086958</v>
      </c>
      <c r="N16" t="s">
        <v>13</v>
      </c>
      <c r="O16" s="9" t="s">
        <v>20</v>
      </c>
    </row>
    <row r="17" spans="1:15" x14ac:dyDescent="0.25">
      <c r="A17" s="2">
        <v>15</v>
      </c>
      <c r="B17" s="2" t="s">
        <v>28</v>
      </c>
      <c r="C17" s="40" t="str">
        <f>Epro_Ra_bHYDRO!C$11</f>
        <v>bHYDRO</v>
      </c>
      <c r="D17" s="6">
        <f>Epro_Ra_bHYDRO!D$11</f>
        <v>1</v>
      </c>
      <c r="E17" s="6">
        <f>Epro_Ra_bHYDRO!F$11</f>
        <v>1.0106265813365085</v>
      </c>
      <c r="F17" s="6">
        <f>Epro_Ra_bHYDRO!G$11</f>
        <v>1.0587289775264175</v>
      </c>
      <c r="G17" s="6">
        <f>Epro_Ra_bHYDRO!H$11</f>
        <v>1.1068313737163269</v>
      </c>
      <c r="H17" s="6">
        <f>Epro_Ra_bHYDRO!I$11</f>
        <v>1.134318457253418</v>
      </c>
      <c r="I17" s="6">
        <f>Epro_Ra_bHYDRO!J$11</f>
        <v>1.161805540790509</v>
      </c>
      <c r="J17" s="6">
        <f>Epro_Ra_bHYDRO!K$11</f>
        <v>1.1899586980889354</v>
      </c>
      <c r="K17" s="6">
        <f>Epro_Ra_bHYDRO!L$11</f>
        <v>1.2187940696117239</v>
      </c>
      <c r="L17" s="6">
        <f>Epro_Ra_bHYDRO!M$11</f>
        <v>1.2483281869415666</v>
      </c>
      <c r="M17" s="40">
        <f>Epro_Ra_bHYDRO!N$11</f>
        <v>1.2785779822585286</v>
      </c>
      <c r="N17" s="16" t="s">
        <v>14</v>
      </c>
      <c r="O17" s="17" t="s">
        <v>23</v>
      </c>
    </row>
    <row r="18" spans="1:15" x14ac:dyDescent="0.25">
      <c r="A18" s="2">
        <v>16</v>
      </c>
      <c r="B18" s="2" t="s">
        <v>27</v>
      </c>
      <c r="C18" s="40" t="str">
        <f>Epro_Ra_bHYDRO!C$13</f>
        <v>bHYDRO</v>
      </c>
      <c r="D18" s="6">
        <f>Epro_Ra_bHYDRO!D$13</f>
        <v>1</v>
      </c>
      <c r="E18" s="6">
        <f>Epro_Ra_bHYDRO!F$13</f>
        <v>1.1913236953927364</v>
      </c>
      <c r="F18" s="6">
        <f>Epro_Ra_bHYDRO!G$13</f>
        <v>1.4177311346916226</v>
      </c>
      <c r="G18" s="6">
        <f>Epro_Ra_bHYDRO!H$13</f>
        <v>1.6441385739905092</v>
      </c>
      <c r="H18" s="6">
        <f>Epro_Ra_bHYDRO!I$13</f>
        <v>1.8788847957494657</v>
      </c>
      <c r="I18" s="6">
        <f>Epro_Ra_bHYDRO!J$13</f>
        <v>2.1136310175084221</v>
      </c>
      <c r="J18" s="6">
        <f>Epro_Ra_bHYDRO!K$13</f>
        <v>2.3777062267363118</v>
      </c>
      <c r="K18" s="6">
        <f>Epro_Ra_bHYDRO!L$13</f>
        <v>2.6747747614553079</v>
      </c>
      <c r="L18" s="6">
        <f>Epro_Ra_bHYDRO!M$13</f>
        <v>3.0089587788726124</v>
      </c>
      <c r="M18" s="40">
        <f>Epro_Ra_bHYDRO!N$13</f>
        <v>3.3848954549086958</v>
      </c>
      <c r="N18" s="16" t="s">
        <v>15</v>
      </c>
      <c r="O18" s="12" t="s">
        <v>21</v>
      </c>
    </row>
    <row r="19" spans="1:15" x14ac:dyDescent="0.25">
      <c r="A19" s="2">
        <v>17</v>
      </c>
      <c r="B19" s="2" t="s">
        <v>21</v>
      </c>
      <c r="C19" s="40" t="str">
        <f>Epro_Ra_bHYDRO!C$13</f>
        <v>bHYDRO</v>
      </c>
      <c r="D19" s="6">
        <f>Epro_Ra_bHYDRO!D$13</f>
        <v>1</v>
      </c>
      <c r="E19" s="6">
        <f>Epro_Ra_bHYDRO!F$13</f>
        <v>1.1913236953927364</v>
      </c>
      <c r="F19" s="6">
        <f>Epro_Ra_bHYDRO!G$13</f>
        <v>1.4177311346916226</v>
      </c>
      <c r="G19" s="6">
        <f>Epro_Ra_bHYDRO!H$13</f>
        <v>1.6441385739905092</v>
      </c>
      <c r="H19" s="6">
        <f>Epro_Ra_bHYDRO!I$13</f>
        <v>1.8788847957494657</v>
      </c>
      <c r="I19" s="6">
        <f>Epro_Ra_bHYDRO!J$13</f>
        <v>2.1136310175084221</v>
      </c>
      <c r="J19" s="6">
        <f>Epro_Ra_bHYDRO!K$13</f>
        <v>2.3777062267363118</v>
      </c>
      <c r="K19" s="6">
        <f>Epro_Ra_bHYDRO!L$13</f>
        <v>2.6747747614553079</v>
      </c>
      <c r="L19" s="6">
        <f>Epro_Ra_bHYDRO!M$13</f>
        <v>3.0089587788726124</v>
      </c>
      <c r="M19" s="40">
        <f>Epro_Ra_bHYDRO!N$13</f>
        <v>3.3848954549086958</v>
      </c>
      <c r="N19" t="s">
        <v>16</v>
      </c>
      <c r="O19" s="12" t="s">
        <v>21</v>
      </c>
    </row>
    <row r="20" spans="1:15" s="35" customFormat="1" ht="15.75" thickBot="1" x14ac:dyDescent="0.3">
      <c r="A20" s="33">
        <v>18</v>
      </c>
      <c r="B20" s="33" t="s">
        <v>20</v>
      </c>
      <c r="C20" s="41" t="str">
        <f>Epro_Ra_bHYDRO!C$15</f>
        <v>bHYDRO</v>
      </c>
      <c r="D20" s="34">
        <f>Epro_Ra_bHYDRO!D$15</f>
        <v>1</v>
      </c>
      <c r="E20" s="34">
        <f>Epro_Ra_bHYDRO!F$15</f>
        <v>1.1913236953927364</v>
      </c>
      <c r="F20" s="34">
        <f>Epro_Ra_bHYDRO!G$15</f>
        <v>1.4177311346916226</v>
      </c>
      <c r="G20" s="34">
        <f>Epro_Ra_bHYDRO!H$15</f>
        <v>1.6441385739905092</v>
      </c>
      <c r="H20" s="34">
        <f>Epro_Ra_bHYDRO!I$15</f>
        <v>1.8788847957494657</v>
      </c>
      <c r="I20" s="34">
        <f>Epro_Ra_bHYDRO!J$15</f>
        <v>2.1136310175084221</v>
      </c>
      <c r="J20" s="34">
        <f>Epro_Ra_bHYDRO!K$15</f>
        <v>2.3777062267363118</v>
      </c>
      <c r="K20" s="34">
        <f>Epro_Ra_bHYDRO!L$15</f>
        <v>2.6747747614553079</v>
      </c>
      <c r="L20" s="34">
        <f>Epro_Ra_bHYDRO!M$15</f>
        <v>3.0089587788726124</v>
      </c>
      <c r="M20" s="41">
        <f>Epro_Ra_bHYDRO!N$15</f>
        <v>3.3848954549086958</v>
      </c>
      <c r="N20" s="45" t="s">
        <v>17</v>
      </c>
      <c r="O20" s="36" t="s">
        <v>20</v>
      </c>
    </row>
    <row r="21" spans="1:15" x14ac:dyDescent="0.25">
      <c r="A21" s="31">
        <v>1</v>
      </c>
      <c r="B21" s="31" t="s">
        <v>0</v>
      </c>
      <c r="C21" s="39" t="str">
        <f>Epro_Ra_pHYDRO!C$6</f>
        <v>pHYDRO</v>
      </c>
      <c r="D21" s="32">
        <f>Epro_Ra_pHYDRO!D$6</f>
        <v>1</v>
      </c>
      <c r="E21" s="32">
        <f>Epro_Ra_pHYDRO!F$6</f>
        <v>1.0160976633155858</v>
      </c>
      <c r="F21" s="32">
        <f>Epro_Ra_pHYDRO!G$6</f>
        <v>1.0478507152941978</v>
      </c>
      <c r="G21" s="32">
        <f>Epro_Ra_pHYDRO!H$6</f>
        <v>1.07960376727281</v>
      </c>
      <c r="H21" s="32">
        <f>Epro_Ra_pHYDRO!I$6</f>
        <v>1.100016443544775</v>
      </c>
      <c r="I21" s="32">
        <f>Epro_Ra_pHYDRO!J$6</f>
        <v>1.1204291198167398</v>
      </c>
      <c r="J21" s="32">
        <f>Epro_Ra_pHYDRO!K$6</f>
        <v>1.1412205880195245</v>
      </c>
      <c r="K21" s="32">
        <f>Epro_Ra_pHYDRO!L$6</f>
        <v>1.1623978772817425</v>
      </c>
      <c r="L21" s="32">
        <f>Epro_Ra_pHYDRO!M$6</f>
        <v>1.1839681471694448</v>
      </c>
      <c r="M21" s="39">
        <f>Epro_Ra_pHYDRO!N$6</f>
        <v>1.2059386901066096</v>
      </c>
      <c r="N21" s="16" t="s">
        <v>0</v>
      </c>
      <c r="O21" s="7" t="s">
        <v>1</v>
      </c>
    </row>
    <row r="22" spans="1:15" x14ac:dyDescent="0.25">
      <c r="A22" s="31">
        <v>2</v>
      </c>
      <c r="B22" s="31" t="s">
        <v>1</v>
      </c>
      <c r="C22" s="39" t="str">
        <f>Epro_Ra_pHYDRO!C$6</f>
        <v>pHYDRO</v>
      </c>
      <c r="D22" s="32">
        <f>Epro_Ra_pHYDRO!D$6</f>
        <v>1</v>
      </c>
      <c r="E22" s="32">
        <f>Epro_Ra_pHYDRO!F$6</f>
        <v>1.0160976633155858</v>
      </c>
      <c r="F22" s="32">
        <f>Epro_Ra_pHYDRO!G$6</f>
        <v>1.0478507152941978</v>
      </c>
      <c r="G22" s="32">
        <f>Epro_Ra_pHYDRO!H$6</f>
        <v>1.07960376727281</v>
      </c>
      <c r="H22" s="32">
        <f>Epro_Ra_pHYDRO!I$6</f>
        <v>1.100016443544775</v>
      </c>
      <c r="I22" s="32">
        <f>Epro_Ra_pHYDRO!J$6</f>
        <v>1.1204291198167398</v>
      </c>
      <c r="J22" s="32">
        <f>Epro_Ra_pHYDRO!K$6</f>
        <v>1.1412205880195245</v>
      </c>
      <c r="K22" s="32">
        <f>Epro_Ra_pHYDRO!L$6</f>
        <v>1.1623978772817425</v>
      </c>
      <c r="L22" s="32">
        <f>Epro_Ra_pHYDRO!M$6</f>
        <v>1.1839681471694448</v>
      </c>
      <c r="M22" s="39">
        <f>Epro_Ra_pHYDRO!N$6</f>
        <v>1.2059386901066096</v>
      </c>
      <c r="N22" s="16" t="s">
        <v>1</v>
      </c>
      <c r="O22" s="7" t="s">
        <v>1</v>
      </c>
    </row>
    <row r="23" spans="1:15" x14ac:dyDescent="0.25">
      <c r="A23" s="2">
        <v>3</v>
      </c>
      <c r="B23" s="2" t="s">
        <v>2</v>
      </c>
      <c r="C23" s="40" t="str">
        <f>Epro_Ra_pHYDRO!C$7</f>
        <v>pHYDRO</v>
      </c>
      <c r="D23" s="6">
        <f>Epro_Ra_pHYDRO!D$7</f>
        <v>1</v>
      </c>
      <c r="E23" s="6">
        <f>Epro_Ra_pHYDRO!F$7</f>
        <v>1.1980484576707711</v>
      </c>
      <c r="F23" s="6">
        <f>Epro_Ra_pHYDRO!G$7</f>
        <v>1.2371498184152705</v>
      </c>
      <c r="G23" s="6">
        <f>Epro_Ra_pHYDRO!H$7</f>
        <v>1.2762511791597702</v>
      </c>
      <c r="H23" s="6">
        <f>Epro_Ra_pHYDRO!I$7</f>
        <v>1.3009759844766555</v>
      </c>
      <c r="I23" s="6">
        <f>Epro_Ra_pHYDRO!J$7</f>
        <v>1.3257007897935411</v>
      </c>
      <c r="J23" s="6">
        <f>Epro_Ra_pHYDRO!K$7</f>
        <v>1.3508954854122093</v>
      </c>
      <c r="K23" s="6">
        <f>Epro_Ra_pHYDRO!L$7</f>
        <v>1.3765690015099814</v>
      </c>
      <c r="L23" s="6">
        <f>Epro_Ra_pHYDRO!M$7</f>
        <v>1.4027304379805288</v>
      </c>
      <c r="M23" s="40">
        <f>Epro_Ra_pHYDRO!N$7</f>
        <v>1.4293890676593</v>
      </c>
      <c r="N23" t="s">
        <v>2</v>
      </c>
      <c r="O23" s="1" t="s">
        <v>18</v>
      </c>
    </row>
    <row r="24" spans="1:15" x14ac:dyDescent="0.25">
      <c r="A24" s="2">
        <v>4</v>
      </c>
      <c r="B24" s="2" t="s">
        <v>3</v>
      </c>
      <c r="C24" s="40" t="str">
        <f>Epro_Ra_pHYDRO!C$7</f>
        <v>pHYDRO</v>
      </c>
      <c r="D24" s="6">
        <f>Epro_Ra_pHYDRO!D$7</f>
        <v>1</v>
      </c>
      <c r="E24" s="6">
        <f>Epro_Ra_pHYDRO!F$7</f>
        <v>1.1980484576707711</v>
      </c>
      <c r="F24" s="6">
        <f>Epro_Ra_pHYDRO!G$7</f>
        <v>1.2371498184152705</v>
      </c>
      <c r="G24" s="6">
        <f>Epro_Ra_pHYDRO!H$7</f>
        <v>1.2762511791597702</v>
      </c>
      <c r="H24" s="6">
        <f>Epro_Ra_pHYDRO!I$7</f>
        <v>1.3009759844766555</v>
      </c>
      <c r="I24" s="6">
        <f>Epro_Ra_pHYDRO!J$7</f>
        <v>1.3257007897935411</v>
      </c>
      <c r="J24" s="6">
        <f>Epro_Ra_pHYDRO!K$7</f>
        <v>1.3508954854122093</v>
      </c>
      <c r="K24" s="6">
        <f>Epro_Ra_pHYDRO!L$7</f>
        <v>1.3765690015099814</v>
      </c>
      <c r="L24" s="6">
        <f>Epro_Ra_pHYDRO!M$7</f>
        <v>1.4027304379805288</v>
      </c>
      <c r="M24" s="40">
        <f>Epro_Ra_pHYDRO!N$7</f>
        <v>1.4293890676593</v>
      </c>
      <c r="N24" t="s">
        <v>3</v>
      </c>
      <c r="O24" s="1" t="s">
        <v>18</v>
      </c>
    </row>
    <row r="25" spans="1:15" x14ac:dyDescent="0.25">
      <c r="A25" s="2">
        <v>5</v>
      </c>
      <c r="B25" s="2" t="s">
        <v>4</v>
      </c>
      <c r="C25" s="47" t="str">
        <f>Epro_Ra_pHYDRO!C$9</f>
        <v>pHYDRO</v>
      </c>
      <c r="D25" s="48">
        <f>D24</f>
        <v>1</v>
      </c>
      <c r="E25" s="48">
        <f t="shared" ref="E25:M25" si="9">E24</f>
        <v>1.1980484576707711</v>
      </c>
      <c r="F25" s="48">
        <f t="shared" si="9"/>
        <v>1.2371498184152705</v>
      </c>
      <c r="G25" s="48">
        <f t="shared" si="9"/>
        <v>1.2762511791597702</v>
      </c>
      <c r="H25" s="48">
        <f t="shared" si="9"/>
        <v>1.3009759844766555</v>
      </c>
      <c r="I25" s="48">
        <f t="shared" si="9"/>
        <v>1.3257007897935411</v>
      </c>
      <c r="J25" s="48">
        <f t="shared" si="9"/>
        <v>1.3508954854122093</v>
      </c>
      <c r="K25" s="48">
        <f t="shared" si="9"/>
        <v>1.3765690015099814</v>
      </c>
      <c r="L25" s="48">
        <f t="shared" si="9"/>
        <v>1.4027304379805288</v>
      </c>
      <c r="M25" s="47">
        <f t="shared" si="9"/>
        <v>1.4293890676593</v>
      </c>
      <c r="N25" s="49" t="s">
        <v>4</v>
      </c>
      <c r="O25" s="50" t="s">
        <v>18</v>
      </c>
    </row>
    <row r="26" spans="1:15" x14ac:dyDescent="0.25">
      <c r="A26" s="2">
        <v>6</v>
      </c>
      <c r="B26" s="2" t="s">
        <v>5</v>
      </c>
      <c r="C26" s="40" t="str">
        <f>Epro_Ra_pHYDRO!C$7</f>
        <v>pHYDRO</v>
      </c>
      <c r="D26" s="6">
        <f>Epro_Ra_pHYDRO!D$7</f>
        <v>1</v>
      </c>
      <c r="E26" s="6">
        <f>Epro_Ra_pHYDRO!F$7</f>
        <v>1.1980484576707711</v>
      </c>
      <c r="F26" s="6">
        <f>Epro_Ra_pHYDRO!G$7</f>
        <v>1.2371498184152705</v>
      </c>
      <c r="G26" s="6">
        <f>Epro_Ra_pHYDRO!H$7</f>
        <v>1.2762511791597702</v>
      </c>
      <c r="H26" s="6">
        <f>Epro_Ra_pHYDRO!I$7</f>
        <v>1.3009759844766555</v>
      </c>
      <c r="I26" s="6">
        <f>Epro_Ra_pHYDRO!J$7</f>
        <v>1.3257007897935411</v>
      </c>
      <c r="J26" s="6">
        <f>Epro_Ra_pHYDRO!K$7</f>
        <v>1.3508954854122093</v>
      </c>
      <c r="K26" s="6">
        <f>Epro_Ra_pHYDRO!L$7</f>
        <v>1.3765690015099814</v>
      </c>
      <c r="L26" s="6">
        <f>Epro_Ra_pHYDRO!M$7</f>
        <v>1.4027304379805288</v>
      </c>
      <c r="M26" s="40">
        <f>Epro_Ra_pHYDRO!N$7</f>
        <v>1.4293890676593</v>
      </c>
      <c r="N26" s="16" t="s">
        <v>5</v>
      </c>
      <c r="O26" s="1" t="s">
        <v>18</v>
      </c>
    </row>
    <row r="27" spans="1:15" x14ac:dyDescent="0.25">
      <c r="A27" s="2">
        <v>7</v>
      </c>
      <c r="B27" s="2" t="s">
        <v>6</v>
      </c>
      <c r="C27" s="40" t="str">
        <f>Epro_Ra_pHYDRO!C$7</f>
        <v>pHYDRO</v>
      </c>
      <c r="D27" s="6">
        <f>Epro_Ra_pHYDRO!D$7</f>
        <v>1</v>
      </c>
      <c r="E27" s="6">
        <f>Epro_Ra_pHYDRO!F$7</f>
        <v>1.1980484576707711</v>
      </c>
      <c r="F27" s="6">
        <f>Epro_Ra_pHYDRO!G$7</f>
        <v>1.2371498184152705</v>
      </c>
      <c r="G27" s="6">
        <f>Epro_Ra_pHYDRO!H$7</f>
        <v>1.2762511791597702</v>
      </c>
      <c r="H27" s="6">
        <f>Epro_Ra_pHYDRO!I$7</f>
        <v>1.3009759844766555</v>
      </c>
      <c r="I27" s="6">
        <f>Epro_Ra_pHYDRO!J$7</f>
        <v>1.3257007897935411</v>
      </c>
      <c r="J27" s="6">
        <f>Epro_Ra_pHYDRO!K$7</f>
        <v>1.3508954854122093</v>
      </c>
      <c r="K27" s="6">
        <f>Epro_Ra_pHYDRO!L$7</f>
        <v>1.3765690015099814</v>
      </c>
      <c r="L27" s="6">
        <f>Epro_Ra_pHYDRO!M$7</f>
        <v>1.4027304379805288</v>
      </c>
      <c r="M27" s="40">
        <f>Epro_Ra_pHYDRO!N$7</f>
        <v>1.4293890676593</v>
      </c>
      <c r="N27" s="16" t="s">
        <v>6</v>
      </c>
      <c r="O27" s="1" t="s">
        <v>18</v>
      </c>
    </row>
    <row r="28" spans="1:15" x14ac:dyDescent="0.25">
      <c r="A28" s="2">
        <v>8</v>
      </c>
      <c r="B28" s="2" t="s">
        <v>7</v>
      </c>
      <c r="C28" s="40" t="str">
        <f>Epro_Ra_pHYDRO!C$8</f>
        <v>pHYDRO</v>
      </c>
      <c r="D28" s="6">
        <f>Epro_Ra_pHYDRO!D$8</f>
        <v>1</v>
      </c>
      <c r="E28" s="6">
        <f>Epro_Ra_pHYDRO!F$8</f>
        <v>1.5848536812245715</v>
      </c>
      <c r="F28" s="6">
        <f>Epro_Ra_pHYDRO!G$8</f>
        <v>1.6301352149738451</v>
      </c>
      <c r="G28" s="6">
        <f>Epro_Ra_pHYDRO!H$8</f>
        <v>1.9380496444689046</v>
      </c>
      <c r="H28" s="6">
        <f>Epro_Ra_pHYDRO!I$8</f>
        <v>1.9996325303679165</v>
      </c>
      <c r="I28" s="6">
        <f>Epro_Ra_pHYDRO!J$8</f>
        <v>2.1735136199651266</v>
      </c>
      <c r="J28" s="6">
        <f>Epro_Ra_pHYDRO!K$8</f>
        <v>2.36251480430992</v>
      </c>
      <c r="K28" s="6">
        <f>Epro_Ra_pHYDRO!L$8</f>
        <v>2.5679508742499131</v>
      </c>
      <c r="L28" s="6">
        <f>Epro_Ra_pHYDRO!M$8</f>
        <v>2.7912509502716447</v>
      </c>
      <c r="M28" s="40">
        <f>Epro_Ra_pHYDRO!N$8</f>
        <v>3.0339684242083091</v>
      </c>
      <c r="N28" t="s">
        <v>7</v>
      </c>
      <c r="O28" s="15" t="s">
        <v>19</v>
      </c>
    </row>
    <row r="29" spans="1:15" x14ac:dyDescent="0.25">
      <c r="A29" s="2">
        <v>9</v>
      </c>
      <c r="B29" s="2" t="s">
        <v>8</v>
      </c>
      <c r="C29" s="40" t="str">
        <f>Epro_Ra_pHYDRO!C$12</f>
        <v>pHYDRO</v>
      </c>
      <c r="D29" s="6">
        <f>Epro_Ra_pHYDRO!D$12</f>
        <v>1</v>
      </c>
      <c r="E29" s="6">
        <f>Epro_Ra_pHYDRO!F$12</f>
        <v>1.0106265813365085</v>
      </c>
      <c r="F29" s="6">
        <f>Epro_Ra_pHYDRO!G$12</f>
        <v>1.0587289775264175</v>
      </c>
      <c r="G29" s="6">
        <f>Epro_Ra_pHYDRO!H$12</f>
        <v>1.1068313737163269</v>
      </c>
      <c r="H29" s="6">
        <f>Epro_Ra_pHYDRO!I$12</f>
        <v>1.134318457253418</v>
      </c>
      <c r="I29" s="6">
        <f>Epro_Ra_pHYDRO!J$12</f>
        <v>1.161805540790509</v>
      </c>
      <c r="J29" s="6">
        <f>Epro_Ra_pHYDRO!K$12</f>
        <v>1.1899586980889354</v>
      </c>
      <c r="K29" s="6">
        <f>Epro_Ra_pHYDRO!L$12</f>
        <v>1.2187940696117239</v>
      </c>
      <c r="L29" s="6">
        <f>Epro_Ra_pHYDRO!M$12</f>
        <v>1.2483281869415666</v>
      </c>
      <c r="M29" s="40">
        <f>Epro_Ra_pHYDRO!N$12</f>
        <v>1.2785779822585286</v>
      </c>
      <c r="N29" t="s">
        <v>8</v>
      </c>
      <c r="O29" s="11" t="s">
        <v>8</v>
      </c>
    </row>
    <row r="30" spans="1:15" x14ac:dyDescent="0.25">
      <c r="A30" s="2">
        <v>10</v>
      </c>
      <c r="B30" s="2" t="s">
        <v>9</v>
      </c>
      <c r="C30" s="40" t="str">
        <f>Epro_Ra_pHYDRO!C$15</f>
        <v>pHYDRO</v>
      </c>
      <c r="D30" s="6">
        <f>Epro_Ra_pHYDRO!D$15</f>
        <v>1</v>
      </c>
      <c r="E30" s="6">
        <f>Epro_Ra_pHYDRO!F$15</f>
        <v>1.1913236953927364</v>
      </c>
      <c r="F30" s="6">
        <f>Epro_Ra_pHYDRO!G$15</f>
        <v>1.4177311346916226</v>
      </c>
      <c r="G30" s="6">
        <f>Epro_Ra_pHYDRO!H$15</f>
        <v>1.6441385739905092</v>
      </c>
      <c r="H30" s="6">
        <f>Epro_Ra_pHYDRO!I$15</f>
        <v>1.8788847957494657</v>
      </c>
      <c r="I30" s="6">
        <f>Epro_Ra_pHYDRO!J$15</f>
        <v>2.1136310175084221</v>
      </c>
      <c r="J30" s="6">
        <f>Epro_Ra_pHYDRO!K$15</f>
        <v>2.3777062267363118</v>
      </c>
      <c r="K30" s="6">
        <f>Epro_Ra_pHYDRO!L$15</f>
        <v>2.6747747614553079</v>
      </c>
      <c r="L30" s="6">
        <f>Epro_Ra_pHYDRO!M$15</f>
        <v>3.0089587788726124</v>
      </c>
      <c r="M30" s="40">
        <f>Epro_Ra_pHYDRO!N$15</f>
        <v>3.3848954549086958</v>
      </c>
      <c r="N30" t="s">
        <v>9</v>
      </c>
      <c r="O30" s="9" t="s">
        <v>20</v>
      </c>
    </row>
    <row r="31" spans="1:15" x14ac:dyDescent="0.25">
      <c r="A31" s="2">
        <v>11</v>
      </c>
      <c r="B31" s="2" t="s">
        <v>10</v>
      </c>
      <c r="C31" s="40" t="str">
        <f>Epro_Ra_pHYDRO!C$10</f>
        <v>pHYDRO</v>
      </c>
      <c r="D31" s="6">
        <f>Epro_Ra_pHYDRO!D$10</f>
        <v>1</v>
      </c>
      <c r="E31" s="6">
        <f>Epro_Ra_pHYDRO!F$10</f>
        <v>1.0490530505434452</v>
      </c>
      <c r="F31" s="6">
        <f>Epro_Ra_pHYDRO!G$10</f>
        <v>1.6122894688205394</v>
      </c>
      <c r="G31" s="6">
        <f>Epro_Ra_pHYDRO!H$10</f>
        <v>2.1755258870976335</v>
      </c>
      <c r="H31" s="6">
        <f>Epro_Ra_pHYDRO!I$10</f>
        <v>2.7595067914222975</v>
      </c>
      <c r="I31" s="6">
        <f>Epro_Ra_pHYDRO!J$10</f>
        <v>3.3434876957469615</v>
      </c>
      <c r="J31" s="6">
        <f>Epro_Ra_pHYDRO!K$10</f>
        <v>4.051053618117578</v>
      </c>
      <c r="K31" s="6">
        <f>Epro_Ra_pHYDRO!L$10</f>
        <v>4.9083582504996075</v>
      </c>
      <c r="L31" s="6">
        <f>Epro_Ra_pHYDRO!M$10</f>
        <v>5.9470900625705614</v>
      </c>
      <c r="M31" s="40">
        <f>Epro_Ra_pHYDRO!N$10</f>
        <v>7.2056435996140928</v>
      </c>
      <c r="N31" t="s">
        <v>10</v>
      </c>
      <c r="O31" s="13" t="s">
        <v>10</v>
      </c>
    </row>
    <row r="32" spans="1:15" x14ac:dyDescent="0.25">
      <c r="A32" s="2">
        <v>12</v>
      </c>
      <c r="B32" s="2" t="s">
        <v>11</v>
      </c>
      <c r="C32" s="40" t="str">
        <f>Epro_Ra_pHYDRO!C$14</f>
        <v>pHYDRO</v>
      </c>
      <c r="D32" s="6">
        <f>Epro_Ra_pHYDRO!D$14</f>
        <v>1</v>
      </c>
      <c r="E32" s="6">
        <f>Epro_Ra_pHYDRO!F$14</f>
        <v>1.2385826384568572</v>
      </c>
      <c r="F32" s="6">
        <f>Epro_Ra_pHYDRO!G$14</f>
        <v>1.8109246617721599</v>
      </c>
      <c r="G32" s="6">
        <f>Epro_Ra_pHYDRO!H$14</f>
        <v>2.3832666850874626</v>
      </c>
      <c r="H32" s="6">
        <f>Epro_Ra_pHYDRO!I$14</f>
        <v>2.6690037344489785</v>
      </c>
      <c r="I32" s="6">
        <f>Epro_Ra_pHYDRO!J$14</f>
        <v>2.954740783810494</v>
      </c>
      <c r="J32" s="6">
        <f>Epro_Ra_pHYDRO!K$14</f>
        <v>3.2710681468250105</v>
      </c>
      <c r="K32" s="6">
        <f>Epro_Ra_pHYDRO!L$14</f>
        <v>3.621260748083091</v>
      </c>
      <c r="L32" s="6">
        <f>Epro_Ra_pHYDRO!M$14</f>
        <v>4.0089441176380456</v>
      </c>
      <c r="M32" s="40">
        <f>Epro_Ra_pHYDRO!N$14</f>
        <v>4.4381319259741741</v>
      </c>
      <c r="N32" t="s">
        <v>11</v>
      </c>
      <c r="O32" s="10" t="s">
        <v>12</v>
      </c>
    </row>
    <row r="33" spans="1:15" x14ac:dyDescent="0.25">
      <c r="A33" s="2">
        <v>13</v>
      </c>
      <c r="B33" s="2" t="s">
        <v>12</v>
      </c>
      <c r="C33" s="40" t="str">
        <f>Epro_Ra_pHYDRO!C$14</f>
        <v>pHYDRO</v>
      </c>
      <c r="D33" s="6">
        <f>Epro_Ra_pHYDRO!D$14</f>
        <v>1</v>
      </c>
      <c r="E33" s="6">
        <f>Epro_Ra_pHYDRO!F$14</f>
        <v>1.2385826384568572</v>
      </c>
      <c r="F33" s="6">
        <f>Epro_Ra_pHYDRO!G$14</f>
        <v>1.8109246617721599</v>
      </c>
      <c r="G33" s="6">
        <f>Epro_Ra_pHYDRO!H$14</f>
        <v>2.3832666850874626</v>
      </c>
      <c r="H33" s="6">
        <f>Epro_Ra_pHYDRO!I$14</f>
        <v>2.6690037344489785</v>
      </c>
      <c r="I33" s="6">
        <f>Epro_Ra_pHYDRO!J$14</f>
        <v>2.954740783810494</v>
      </c>
      <c r="J33" s="6">
        <f>Epro_Ra_pHYDRO!K$14</f>
        <v>3.2710681468250105</v>
      </c>
      <c r="K33" s="6">
        <f>Epro_Ra_pHYDRO!L$14</f>
        <v>3.621260748083091</v>
      </c>
      <c r="L33" s="6">
        <f>Epro_Ra_pHYDRO!M$14</f>
        <v>4.0089441176380456</v>
      </c>
      <c r="M33" s="40">
        <f>Epro_Ra_pHYDRO!N$14</f>
        <v>4.4381319259741741</v>
      </c>
      <c r="N33" t="s">
        <v>12</v>
      </c>
      <c r="O33" s="10" t="s">
        <v>12</v>
      </c>
    </row>
    <row r="34" spans="1:15" x14ac:dyDescent="0.25">
      <c r="A34" s="2">
        <v>14</v>
      </c>
      <c r="B34" s="2" t="s">
        <v>13</v>
      </c>
      <c r="C34" s="40" t="str">
        <f>Epro_Ra_pHYDRO!C$15</f>
        <v>pHYDRO</v>
      </c>
      <c r="D34" s="6">
        <f>Epro_Ra_pHYDRO!D$15</f>
        <v>1</v>
      </c>
      <c r="E34" s="6">
        <f>Epro_Ra_pHYDRO!F$15</f>
        <v>1.1913236953927364</v>
      </c>
      <c r="F34" s="6">
        <f>Epro_Ra_pHYDRO!G$15</f>
        <v>1.4177311346916226</v>
      </c>
      <c r="G34" s="6">
        <f>Epro_Ra_pHYDRO!H$15</f>
        <v>1.6441385739905092</v>
      </c>
      <c r="H34" s="6">
        <f>Epro_Ra_pHYDRO!I$15</f>
        <v>1.8788847957494657</v>
      </c>
      <c r="I34" s="6">
        <f>Epro_Ra_pHYDRO!J$15</f>
        <v>2.1136310175084221</v>
      </c>
      <c r="J34" s="6">
        <f>Epro_Ra_pHYDRO!K$15</f>
        <v>2.3777062267363118</v>
      </c>
      <c r="K34" s="6">
        <f>Epro_Ra_pHYDRO!L$15</f>
        <v>2.6747747614553079</v>
      </c>
      <c r="L34" s="6">
        <f>Epro_Ra_pHYDRO!M$15</f>
        <v>3.0089587788726124</v>
      </c>
      <c r="M34" s="40">
        <f>Epro_Ra_pHYDRO!N$15</f>
        <v>3.3848954549086958</v>
      </c>
      <c r="N34" t="s">
        <v>13</v>
      </c>
      <c r="O34" s="9" t="s">
        <v>20</v>
      </c>
    </row>
    <row r="35" spans="1:15" x14ac:dyDescent="0.25">
      <c r="A35" s="2">
        <v>15</v>
      </c>
      <c r="B35" s="2" t="s">
        <v>28</v>
      </c>
      <c r="C35" s="40" t="str">
        <f>Epro_Ra_pHYDRO!C$11</f>
        <v>pHYDRO</v>
      </c>
      <c r="D35" s="6">
        <f>Epro_Ra_pHYDRO!D$11</f>
        <v>1</v>
      </c>
      <c r="E35" s="6">
        <f>Epro_Ra_pHYDRO!F$11</f>
        <v>1.0106265813365085</v>
      </c>
      <c r="F35" s="6">
        <f>Epro_Ra_pHYDRO!G$11</f>
        <v>1.0587289775264175</v>
      </c>
      <c r="G35" s="6">
        <f>Epro_Ra_pHYDRO!H$11</f>
        <v>1.1068313737163269</v>
      </c>
      <c r="H35" s="6">
        <f>Epro_Ra_pHYDRO!I$11</f>
        <v>1.134318457253418</v>
      </c>
      <c r="I35" s="6">
        <f>Epro_Ra_pHYDRO!J$11</f>
        <v>1.161805540790509</v>
      </c>
      <c r="J35" s="6">
        <f>Epro_Ra_pHYDRO!K$11</f>
        <v>1.1899586980889354</v>
      </c>
      <c r="K35" s="6">
        <f>Epro_Ra_pHYDRO!L$11</f>
        <v>1.2187940696117239</v>
      </c>
      <c r="L35" s="6">
        <f>Epro_Ra_pHYDRO!M$11</f>
        <v>1.2483281869415666</v>
      </c>
      <c r="M35" s="40">
        <f>Epro_Ra_pHYDRO!N$11</f>
        <v>1.2785779822585286</v>
      </c>
      <c r="N35" s="16" t="s">
        <v>14</v>
      </c>
      <c r="O35" s="17" t="s">
        <v>23</v>
      </c>
    </row>
    <row r="36" spans="1:15" x14ac:dyDescent="0.25">
      <c r="A36" s="2">
        <v>16</v>
      </c>
      <c r="B36" s="2" t="s">
        <v>27</v>
      </c>
      <c r="C36" s="40" t="str">
        <f>Epro_Ra_pHYDRO!C$13</f>
        <v>pHYDRO</v>
      </c>
      <c r="D36" s="6">
        <f>Epro_Ra_pHYDRO!D$13</f>
        <v>1</v>
      </c>
      <c r="E36" s="6">
        <f>Epro_Ra_pHYDRO!F$13</f>
        <v>1.1913236953927364</v>
      </c>
      <c r="F36" s="6">
        <f>Epro_Ra_pHYDRO!G$13</f>
        <v>1.4177311346916226</v>
      </c>
      <c r="G36" s="6">
        <f>Epro_Ra_pHYDRO!H$13</f>
        <v>1.6441385739905092</v>
      </c>
      <c r="H36" s="6">
        <f>Epro_Ra_pHYDRO!I$13</f>
        <v>1.8788847957494657</v>
      </c>
      <c r="I36" s="6">
        <f>Epro_Ra_pHYDRO!J$13</f>
        <v>2.1136310175084221</v>
      </c>
      <c r="J36" s="6">
        <f>Epro_Ra_pHYDRO!K$13</f>
        <v>2.3777062267363118</v>
      </c>
      <c r="K36" s="6">
        <f>Epro_Ra_pHYDRO!L$13</f>
        <v>2.6747747614553079</v>
      </c>
      <c r="L36" s="6">
        <f>Epro_Ra_pHYDRO!M$13</f>
        <v>3.0089587788726124</v>
      </c>
      <c r="M36" s="40">
        <f>Epro_Ra_pHYDRO!N$13</f>
        <v>3.3848954549086958</v>
      </c>
      <c r="N36" s="16" t="s">
        <v>15</v>
      </c>
      <c r="O36" s="12" t="s">
        <v>21</v>
      </c>
    </row>
    <row r="37" spans="1:15" x14ac:dyDescent="0.25">
      <c r="A37" s="2">
        <v>17</v>
      </c>
      <c r="B37" s="2" t="s">
        <v>21</v>
      </c>
      <c r="C37" s="40" t="str">
        <f>Epro_Ra_pHYDRO!C$13</f>
        <v>pHYDRO</v>
      </c>
      <c r="D37" s="6">
        <f>Epro_Ra_pHYDRO!D$13</f>
        <v>1</v>
      </c>
      <c r="E37" s="6">
        <f>Epro_Ra_pHYDRO!F$13</f>
        <v>1.1913236953927364</v>
      </c>
      <c r="F37" s="6">
        <f>Epro_Ra_pHYDRO!G$13</f>
        <v>1.4177311346916226</v>
      </c>
      <c r="G37" s="6">
        <f>Epro_Ra_pHYDRO!H$13</f>
        <v>1.6441385739905092</v>
      </c>
      <c r="H37" s="6">
        <f>Epro_Ra_pHYDRO!I$13</f>
        <v>1.8788847957494657</v>
      </c>
      <c r="I37" s="6">
        <f>Epro_Ra_pHYDRO!J$13</f>
        <v>2.1136310175084221</v>
      </c>
      <c r="J37" s="6">
        <f>Epro_Ra_pHYDRO!K$13</f>
        <v>2.3777062267363118</v>
      </c>
      <c r="K37" s="6">
        <f>Epro_Ra_pHYDRO!L$13</f>
        <v>2.6747747614553079</v>
      </c>
      <c r="L37" s="6">
        <f>Epro_Ra_pHYDRO!M$13</f>
        <v>3.0089587788726124</v>
      </c>
      <c r="M37" s="40">
        <f>Epro_Ra_pHYDRO!N$13</f>
        <v>3.3848954549086958</v>
      </c>
      <c r="N37" t="s">
        <v>16</v>
      </c>
      <c r="O37" s="12" t="s">
        <v>21</v>
      </c>
    </row>
    <row r="38" spans="1:15" s="35" customFormat="1" ht="15.75" thickBot="1" x14ac:dyDescent="0.3">
      <c r="A38" s="33">
        <v>18</v>
      </c>
      <c r="B38" s="33" t="s">
        <v>20</v>
      </c>
      <c r="C38" s="41" t="str">
        <f>Epro_Ra_pHYDRO!C$15</f>
        <v>pHYDRO</v>
      </c>
      <c r="D38" s="34">
        <f>Epro_Ra_pHYDRO!D$15</f>
        <v>1</v>
      </c>
      <c r="E38" s="34">
        <f>Epro_Ra_pHYDRO!F$15</f>
        <v>1.1913236953927364</v>
      </c>
      <c r="F38" s="34">
        <f>Epro_Ra_pHYDRO!G$15</f>
        <v>1.4177311346916226</v>
      </c>
      <c r="G38" s="34">
        <f>Epro_Ra_pHYDRO!H$15</f>
        <v>1.6441385739905092</v>
      </c>
      <c r="H38" s="34">
        <f>Epro_Ra_pHYDRO!I$15</f>
        <v>1.8788847957494657</v>
      </c>
      <c r="I38" s="34">
        <f>Epro_Ra_pHYDRO!J$15</f>
        <v>2.1136310175084221</v>
      </c>
      <c r="J38" s="34">
        <f>Epro_Ra_pHYDRO!K$15</f>
        <v>2.3777062267363118</v>
      </c>
      <c r="K38" s="34">
        <f>Epro_Ra_pHYDRO!L$15</f>
        <v>2.6747747614553079</v>
      </c>
      <c r="L38" s="34">
        <f>Epro_Ra_pHYDRO!M$15</f>
        <v>3.0089587788726124</v>
      </c>
      <c r="M38" s="41">
        <f>Epro_Ra_pHYDRO!N$15</f>
        <v>3.3848954549086958</v>
      </c>
      <c r="N38" s="45" t="s">
        <v>17</v>
      </c>
      <c r="O38" s="36" t="s">
        <v>20</v>
      </c>
    </row>
    <row r="39" spans="1:15" x14ac:dyDescent="0.25">
      <c r="A39" s="31">
        <v>1</v>
      </c>
      <c r="B39" s="31" t="s">
        <v>0</v>
      </c>
      <c r="C39" s="39" t="str">
        <f>Epro_Ra_bBIO!C$6</f>
        <v>bBIO</v>
      </c>
      <c r="D39" s="32">
        <f>Epro_Ra_bBIO!D$6</f>
        <v>1</v>
      </c>
      <c r="E39" s="32">
        <f>Epro_Ra_bBIO!F$6</f>
        <v>1.7404114337304724</v>
      </c>
      <c r="F39" s="32">
        <f>Epro_Ra_bBIO!G$6</f>
        <v>2.2671231048992571</v>
      </c>
      <c r="G39" s="32">
        <f>Epro_Ra_bBIO!H$6</f>
        <v>2.7938347760680418</v>
      </c>
      <c r="H39" s="32">
        <f>Epro_Ra_bBIO!I$6</f>
        <v>3.0760144866001076</v>
      </c>
      <c r="I39" s="32">
        <f>Epro_Ra_bBIO!J$6</f>
        <v>3.3581941971321729</v>
      </c>
      <c r="J39" s="32">
        <f>Epro_Ra_bBIO!K$6</f>
        <v>3.6662598029949751</v>
      </c>
      <c r="K39" s="32">
        <f>Epro_Ra_bBIO!L$6</f>
        <v>4.0025859596015856</v>
      </c>
      <c r="L39" s="32">
        <f>Epro_Ra_bBIO!M$6</f>
        <v>4.3697651625540583</v>
      </c>
      <c r="M39" s="39">
        <f>Epro_Ra_bBIO!N$6</f>
        <v>4.770627731320924</v>
      </c>
      <c r="N39" s="16" t="s">
        <v>0</v>
      </c>
      <c r="O39" s="7" t="s">
        <v>1</v>
      </c>
    </row>
    <row r="40" spans="1:15" x14ac:dyDescent="0.25">
      <c r="A40" s="31">
        <v>2</v>
      </c>
      <c r="B40" s="31" t="s">
        <v>1</v>
      </c>
      <c r="C40" s="39" t="str">
        <f>Epro_Ra_bBIO!C$6</f>
        <v>bBIO</v>
      </c>
      <c r="D40" s="32">
        <f>Epro_Ra_bBIO!D$6</f>
        <v>1</v>
      </c>
      <c r="E40" s="32">
        <f>Epro_Ra_bBIO!F$6</f>
        <v>1.7404114337304724</v>
      </c>
      <c r="F40" s="32">
        <f>Epro_Ra_bBIO!G$6</f>
        <v>2.2671231048992571</v>
      </c>
      <c r="G40" s="32">
        <f>Epro_Ra_bBIO!H$6</f>
        <v>2.7938347760680418</v>
      </c>
      <c r="H40" s="32">
        <f>Epro_Ra_bBIO!I$6</f>
        <v>3.0760144866001076</v>
      </c>
      <c r="I40" s="32">
        <f>Epro_Ra_bBIO!J$6</f>
        <v>3.3581941971321729</v>
      </c>
      <c r="J40" s="32">
        <f>Epro_Ra_bBIO!K$6</f>
        <v>3.6662598029949751</v>
      </c>
      <c r="K40" s="32">
        <f>Epro_Ra_bBIO!L$6</f>
        <v>4.0025859596015856</v>
      </c>
      <c r="L40" s="32">
        <f>Epro_Ra_bBIO!M$6</f>
        <v>4.3697651625540583</v>
      </c>
      <c r="M40" s="39">
        <f>Epro_Ra_bBIO!N$6</f>
        <v>4.770627731320924</v>
      </c>
      <c r="N40" s="16" t="s">
        <v>1</v>
      </c>
      <c r="O40" s="7" t="s">
        <v>1</v>
      </c>
    </row>
    <row r="41" spans="1:15" x14ac:dyDescent="0.25">
      <c r="A41" s="2">
        <v>3</v>
      </c>
      <c r="B41" s="2" t="s">
        <v>2</v>
      </c>
      <c r="C41" s="40" t="str">
        <f>Epro_Ra_bBIO!C$7</f>
        <v>bBIO</v>
      </c>
      <c r="D41" s="6">
        <f>Epro_Ra_bBIO!D$7</f>
        <v>1</v>
      </c>
      <c r="E41" s="6">
        <f>Epro_Ra_bBIO!F$7</f>
        <v>2.0806661287444221</v>
      </c>
      <c r="F41" s="6">
        <f>Epro_Ra_bBIO!G$7</f>
        <v>2.9242891109688243</v>
      </c>
      <c r="G41" s="6">
        <f>Epro_Ra_bBIO!H$7</f>
        <v>3.7679120931932268</v>
      </c>
      <c r="H41" s="6">
        <f>Epro_Ra_bBIO!I$7</f>
        <v>4.2663381517235388</v>
      </c>
      <c r="I41" s="6">
        <f>Epro_Ra_bBIO!J$7</f>
        <v>4.7647642102538503</v>
      </c>
      <c r="J41" s="6">
        <f>Epro_Ra_bBIO!K$7</f>
        <v>5.321420190320433</v>
      </c>
      <c r="K41" s="6">
        <f>Epro_Ra_bBIO!L$7</f>
        <v>5.9431089540611897</v>
      </c>
      <c r="L41" s="6">
        <f>Epro_Ra_bBIO!M$7</f>
        <v>6.6374281256890253</v>
      </c>
      <c r="M41" s="40">
        <f>Epro_Ra_bBIO!N$7</f>
        <v>7.4128629416397773</v>
      </c>
      <c r="N41" t="s">
        <v>2</v>
      </c>
      <c r="O41" s="1" t="s">
        <v>18</v>
      </c>
    </row>
    <row r="42" spans="1:15" x14ac:dyDescent="0.25">
      <c r="A42" s="2">
        <v>4</v>
      </c>
      <c r="B42" s="2" t="s">
        <v>3</v>
      </c>
      <c r="C42" s="40" t="str">
        <f>Epro_Ra_bBIO!C$7</f>
        <v>bBIO</v>
      </c>
      <c r="D42" s="6">
        <f>Epro_Ra_bBIO!D$7</f>
        <v>1</v>
      </c>
      <c r="E42" s="6">
        <f>Epro_Ra_bBIO!F$7</f>
        <v>2.0806661287444221</v>
      </c>
      <c r="F42" s="6">
        <f>Epro_Ra_bBIO!G$7</f>
        <v>2.9242891109688243</v>
      </c>
      <c r="G42" s="6">
        <f>Epro_Ra_bBIO!H$7</f>
        <v>3.7679120931932268</v>
      </c>
      <c r="H42" s="6">
        <f>Epro_Ra_bBIO!I$7</f>
        <v>4.2663381517235388</v>
      </c>
      <c r="I42" s="6">
        <f>Epro_Ra_bBIO!J$7</f>
        <v>4.7647642102538503</v>
      </c>
      <c r="J42" s="6">
        <f>Epro_Ra_bBIO!K$7</f>
        <v>5.321420190320433</v>
      </c>
      <c r="K42" s="6">
        <f>Epro_Ra_bBIO!L$7</f>
        <v>5.9431089540611897</v>
      </c>
      <c r="L42" s="6">
        <f>Epro_Ra_bBIO!M$7</f>
        <v>6.6374281256890253</v>
      </c>
      <c r="M42" s="40">
        <f>Epro_Ra_bBIO!N$7</f>
        <v>7.4128629416397773</v>
      </c>
      <c r="N42" t="s">
        <v>3</v>
      </c>
      <c r="O42" s="1" t="s">
        <v>18</v>
      </c>
    </row>
    <row r="43" spans="1:15" x14ac:dyDescent="0.25">
      <c r="A43" s="2">
        <v>5</v>
      </c>
      <c r="B43" s="2" t="s">
        <v>4</v>
      </c>
      <c r="C43" s="47" t="str">
        <f>C42</f>
        <v>bBIO</v>
      </c>
      <c r="D43" s="48">
        <f>D42</f>
        <v>1</v>
      </c>
      <c r="E43" s="48">
        <f t="shared" ref="E43" si="10">E42</f>
        <v>2.0806661287444221</v>
      </c>
      <c r="F43" s="48">
        <f t="shared" ref="F43" si="11">F42</f>
        <v>2.9242891109688243</v>
      </c>
      <c r="G43" s="48">
        <f t="shared" ref="G43" si="12">G42</f>
        <v>3.7679120931932268</v>
      </c>
      <c r="H43" s="48">
        <f t="shared" ref="H43" si="13">H42</f>
        <v>4.2663381517235388</v>
      </c>
      <c r="I43" s="48">
        <f t="shared" ref="I43" si="14">I42</f>
        <v>4.7647642102538503</v>
      </c>
      <c r="J43" s="48">
        <f t="shared" ref="J43" si="15">J42</f>
        <v>5.321420190320433</v>
      </c>
      <c r="K43" s="48">
        <f t="shared" ref="K43" si="16">K42</f>
        <v>5.9431089540611897</v>
      </c>
      <c r="L43" s="48">
        <f t="shared" ref="L43" si="17">L42</f>
        <v>6.6374281256890253</v>
      </c>
      <c r="M43" s="47">
        <f t="shared" ref="M43" si="18">M42</f>
        <v>7.4128629416397773</v>
      </c>
      <c r="N43" s="49" t="s">
        <v>4</v>
      </c>
      <c r="O43" s="50" t="s">
        <v>18</v>
      </c>
    </row>
    <row r="44" spans="1:15" x14ac:dyDescent="0.25">
      <c r="A44" s="2">
        <v>6</v>
      </c>
      <c r="B44" s="2" t="s">
        <v>5</v>
      </c>
      <c r="C44" s="40" t="str">
        <f>Epro_Ra_bBIO!C$7</f>
        <v>bBIO</v>
      </c>
      <c r="D44" s="6">
        <f>Epro_Ra_bBIO!D$7</f>
        <v>1</v>
      </c>
      <c r="E44" s="6">
        <f>Epro_Ra_bBIO!F$7</f>
        <v>2.0806661287444221</v>
      </c>
      <c r="F44" s="6">
        <f>Epro_Ra_bBIO!G$7</f>
        <v>2.9242891109688243</v>
      </c>
      <c r="G44" s="6">
        <f>Epro_Ra_bBIO!H$7</f>
        <v>3.7679120931932268</v>
      </c>
      <c r="H44" s="6">
        <f>Epro_Ra_bBIO!I$7</f>
        <v>4.2663381517235388</v>
      </c>
      <c r="I44" s="6">
        <f>Epro_Ra_bBIO!J$7</f>
        <v>4.7647642102538503</v>
      </c>
      <c r="J44" s="6">
        <f>Epro_Ra_bBIO!K$7</f>
        <v>5.321420190320433</v>
      </c>
      <c r="K44" s="6">
        <f>Epro_Ra_bBIO!L$7</f>
        <v>5.9431089540611897</v>
      </c>
      <c r="L44" s="6">
        <f>Epro_Ra_bBIO!M$7</f>
        <v>6.6374281256890253</v>
      </c>
      <c r="M44" s="40">
        <f>Epro_Ra_bBIO!N$7</f>
        <v>7.4128629416397773</v>
      </c>
      <c r="N44" s="16" t="s">
        <v>5</v>
      </c>
      <c r="O44" s="1" t="s">
        <v>18</v>
      </c>
    </row>
    <row r="45" spans="1:15" x14ac:dyDescent="0.25">
      <c r="A45" s="2">
        <v>7</v>
      </c>
      <c r="B45" s="2" t="s">
        <v>6</v>
      </c>
      <c r="C45" s="40" t="str">
        <f>Epro_Ra_bBIO!C$7</f>
        <v>bBIO</v>
      </c>
      <c r="D45" s="6">
        <f>Epro_Ra_bBIO!D$7</f>
        <v>1</v>
      </c>
      <c r="E45" s="6">
        <f>Epro_Ra_bBIO!F$7</f>
        <v>2.0806661287444221</v>
      </c>
      <c r="F45" s="6">
        <f>Epro_Ra_bBIO!G$7</f>
        <v>2.9242891109688243</v>
      </c>
      <c r="G45" s="6">
        <f>Epro_Ra_bBIO!H$7</f>
        <v>3.7679120931932268</v>
      </c>
      <c r="H45" s="6">
        <f>Epro_Ra_bBIO!I$7</f>
        <v>4.2663381517235388</v>
      </c>
      <c r="I45" s="6">
        <f>Epro_Ra_bBIO!J$7</f>
        <v>4.7647642102538503</v>
      </c>
      <c r="J45" s="6">
        <f>Epro_Ra_bBIO!K$7</f>
        <v>5.321420190320433</v>
      </c>
      <c r="K45" s="6">
        <f>Epro_Ra_bBIO!L$7</f>
        <v>5.9431089540611897</v>
      </c>
      <c r="L45" s="6">
        <f>Epro_Ra_bBIO!M$7</f>
        <v>6.6374281256890253</v>
      </c>
      <c r="M45" s="40">
        <f>Epro_Ra_bBIO!N$7</f>
        <v>7.4128629416397773</v>
      </c>
      <c r="N45" s="16" t="s">
        <v>6</v>
      </c>
      <c r="O45" s="1" t="s">
        <v>18</v>
      </c>
    </row>
    <row r="46" spans="1:15" x14ac:dyDescent="0.25">
      <c r="A46" s="2">
        <v>8</v>
      </c>
      <c r="B46" s="2" t="s">
        <v>7</v>
      </c>
      <c r="C46" s="40" t="str">
        <f>Epro_Ra_bBIO!C$8</f>
        <v>bBIO</v>
      </c>
      <c r="D46" s="6">
        <f>Epro_Ra_bBIO!D$8</f>
        <v>1</v>
      </c>
      <c r="E46" s="6">
        <f>Epro_Ra_bBIO!F$8</f>
        <v>2.2021771763318672</v>
      </c>
      <c r="F46" s="6">
        <f>Epro_Ra_bBIO!G$8</f>
        <v>10.496116895206034</v>
      </c>
      <c r="G46" s="6">
        <f>Epro_Ra_bBIO!H$8</f>
        <v>19.599525619420316</v>
      </c>
      <c r="H46" s="6">
        <f>Epro_Ra_bBIO!I$8</f>
        <v>35.897622015486867</v>
      </c>
      <c r="I46" s="6">
        <f>Epro_Ra_bBIO!J$8</f>
        <v>52.195718411553401</v>
      </c>
      <c r="J46" s="6">
        <f>Epro_Ra_bBIO!K$8</f>
        <v>75.893412085146565</v>
      </c>
      <c r="K46" s="6">
        <f>Epro_Ra_bBIO!L$8</f>
        <v>110.35023893168506</v>
      </c>
      <c r="L46" s="6">
        <f>Epro_Ra_bBIO!M$8</f>
        <v>160.45101804907819</v>
      </c>
      <c r="M46" s="40">
        <f>Epro_Ra_bBIO!N$8</f>
        <v>233.29835478583223</v>
      </c>
      <c r="N46" t="s">
        <v>7</v>
      </c>
      <c r="O46" s="15" t="s">
        <v>19</v>
      </c>
    </row>
    <row r="47" spans="1:15" x14ac:dyDescent="0.25">
      <c r="A47" s="2">
        <v>9</v>
      </c>
      <c r="B47" s="2" t="s">
        <v>8</v>
      </c>
      <c r="C47" s="40" t="str">
        <f>Epro_Ra_bBIO!C$12</f>
        <v>bBIO</v>
      </c>
      <c r="D47" s="6">
        <f>Epro_Ra_bBIO!D$12</f>
        <v>1</v>
      </c>
      <c r="E47" s="6">
        <f>Epro_Ra_bBIO!F$12</f>
        <v>1.3604387082479368</v>
      </c>
      <c r="F47" s="6">
        <f>Epro_Ra_bBIO!G$12</f>
        <v>2.7121531047471334</v>
      </c>
      <c r="G47" s="6">
        <f>Epro_Ra_bBIO!H$12</f>
        <v>4.0638675012463299</v>
      </c>
      <c r="H47" s="6">
        <f>Epro_Ra_bBIO!I$12</f>
        <v>5.6708026366808832</v>
      </c>
      <c r="I47" s="6">
        <f>Epro_Ra_bBIO!J$12</f>
        <v>7.2777377721154366</v>
      </c>
      <c r="J47" s="6">
        <f>Epro_Ra_bBIO!K$12</f>
        <v>9.3400300580159872</v>
      </c>
      <c r="K47" s="6">
        <f>Epro_Ra_bBIO!L$12</f>
        <v>11.986714033430333</v>
      </c>
      <c r="L47" s="6">
        <f>Epro_Ra_bBIO!M$12</f>
        <v>15.383388750009713</v>
      </c>
      <c r="M47" s="40">
        <f>Epro_Ra_bBIO!N$12</f>
        <v>19.742579056605873</v>
      </c>
      <c r="N47" t="s">
        <v>8</v>
      </c>
      <c r="O47" s="11" t="s">
        <v>8</v>
      </c>
    </row>
    <row r="48" spans="1:15" x14ac:dyDescent="0.25">
      <c r="A48" s="2">
        <v>10</v>
      </c>
      <c r="B48" s="2" t="s">
        <v>9</v>
      </c>
      <c r="C48" s="40" t="str">
        <f>Epro_Ra_bBIO!C$15</f>
        <v>bBIO</v>
      </c>
      <c r="D48" s="6">
        <f>Epro_Ra_bBIO!D$15</f>
        <v>1</v>
      </c>
      <c r="E48" s="6">
        <f>Epro_Ra_bBIO!F$15</f>
        <v>2.2405716649491971</v>
      </c>
      <c r="F48" s="6">
        <f>Epro_Ra_bBIO!G$15</f>
        <v>19.286457778449229</v>
      </c>
      <c r="G48" s="6">
        <f>Epro_Ra_bBIO!H$15</f>
        <v>36.332343891949257</v>
      </c>
      <c r="H48" s="6">
        <f>Epro_Ra_bBIO!I$15</f>
        <v>66.850087678980415</v>
      </c>
      <c r="I48" s="6">
        <f>Epro_Ra_bBIO!J$15</f>
        <v>97.367831466011566</v>
      </c>
      <c r="J48" s="6">
        <f>Epro_Ra_bBIO!K$15</f>
        <v>141.81723515337396</v>
      </c>
      <c r="K48" s="6">
        <f>Epro_Ra_bBIO!L$15</f>
        <v>206.55824294051325</v>
      </c>
      <c r="L48" s="6">
        <f>Epro_Ra_bBIO!M$15</f>
        <v>300.85417812954046</v>
      </c>
      <c r="M48" s="40">
        <f>Epro_Ra_bBIO!N$15</f>
        <v>438.19716516502405</v>
      </c>
      <c r="N48" t="s">
        <v>9</v>
      </c>
      <c r="O48" s="9" t="s">
        <v>20</v>
      </c>
    </row>
    <row r="49" spans="1:15" x14ac:dyDescent="0.25">
      <c r="A49" s="2">
        <v>11</v>
      </c>
      <c r="B49" s="2" t="s">
        <v>10</v>
      </c>
      <c r="C49" s="40" t="str">
        <f>Epro_Ra_bBIO!C$10</f>
        <v>bBIO</v>
      </c>
      <c r="D49" s="6">
        <f>Epro_Ra_bBIO!D$10</f>
        <v>1</v>
      </c>
      <c r="E49" s="6">
        <f>Epro_Ra_bBIO!F$10</f>
        <v>1.907356948228883</v>
      </c>
      <c r="F49" s="6">
        <f>Epro_Ra_bBIO!G$10</f>
        <v>14.374756970972317</v>
      </c>
      <c r="G49" s="6">
        <f>Epro_Ra_bBIO!H$10</f>
        <v>26.842156993715754</v>
      </c>
      <c r="H49" s="6">
        <f>Epro_Ra_bBIO!I$10</f>
        <v>49.162904477953596</v>
      </c>
      <c r="I49" s="6">
        <f>Epro_Ra_bBIO!J$10</f>
        <v>71.483651962191431</v>
      </c>
      <c r="J49" s="6">
        <f>Epro_Ra_bBIO!K$10</f>
        <v>103.93837695539698</v>
      </c>
      <c r="K49" s="6">
        <f>Epro_Ra_bBIO!L$10</f>
        <v>151.12806785299853</v>
      </c>
      <c r="L49" s="6">
        <f>Epro_Ra_bBIO!M$10</f>
        <v>219.74263560784399</v>
      </c>
      <c r="M49" s="40">
        <f>Epro_Ra_bBIO!N$10</f>
        <v>319.50931808941039</v>
      </c>
      <c r="N49" t="s">
        <v>10</v>
      </c>
      <c r="O49" s="13" t="s">
        <v>10</v>
      </c>
    </row>
    <row r="50" spans="1:15" x14ac:dyDescent="0.25">
      <c r="A50" s="2">
        <v>12</v>
      </c>
      <c r="B50" s="2" t="s">
        <v>11</v>
      </c>
      <c r="C50" s="40" t="str">
        <f>Epro_Ra_bBIO!C$14</f>
        <v>bBIO</v>
      </c>
      <c r="D50" s="6">
        <f>Epro_Ra_bBIO!D$14</f>
        <v>1</v>
      </c>
      <c r="E50" s="6">
        <f>Epro_Ra_bBIO!F$14</f>
        <v>2.3306686599006441</v>
      </c>
      <c r="F50" s="6">
        <f>Epro_Ra_bBIO!G$14</f>
        <v>20.614518817318963</v>
      </c>
      <c r="G50" s="6">
        <f>Epro_Ra_bBIO!H$14</f>
        <v>38.898368974737288</v>
      </c>
      <c r="H50" s="6">
        <f>Epro_Ra_bBIO!I$14</f>
        <v>71.632475657677631</v>
      </c>
      <c r="I50" s="6">
        <f>Epro_Ra_bBIO!J$14</f>
        <v>104.36658234061798</v>
      </c>
      <c r="J50" s="6">
        <f>Epro_Ra_bBIO!K$14</f>
        <v>152.05929167538883</v>
      </c>
      <c r="K50" s="6">
        <f>Epro_Ra_bBIO!L$14</f>
        <v>221.54628106301624</v>
      </c>
      <c r="L50" s="6">
        <f>Epro_Ra_bBIO!M$14</f>
        <v>322.78694785474363</v>
      </c>
      <c r="M50" s="40">
        <f>Epro_Ra_bBIO!N$14</f>
        <v>470.29186500199006</v>
      </c>
      <c r="N50" t="s">
        <v>11</v>
      </c>
      <c r="O50" s="10" t="s">
        <v>12</v>
      </c>
    </row>
    <row r="51" spans="1:15" x14ac:dyDescent="0.25">
      <c r="A51" s="2">
        <v>13</v>
      </c>
      <c r="B51" s="2" t="s">
        <v>12</v>
      </c>
      <c r="C51" s="40" t="str">
        <f>Epro_Ra_bBIO!C$14</f>
        <v>bBIO</v>
      </c>
      <c r="D51" s="6">
        <f>Epro_Ra_bBIO!D$14</f>
        <v>1</v>
      </c>
      <c r="E51" s="6">
        <f>Epro_Ra_bBIO!F$14</f>
        <v>2.3306686599006441</v>
      </c>
      <c r="F51" s="6">
        <f>Epro_Ra_bBIO!G$14</f>
        <v>20.614518817318963</v>
      </c>
      <c r="G51" s="6">
        <f>Epro_Ra_bBIO!H$14</f>
        <v>38.898368974737288</v>
      </c>
      <c r="H51" s="6">
        <f>Epro_Ra_bBIO!I$14</f>
        <v>71.632475657677631</v>
      </c>
      <c r="I51" s="6">
        <f>Epro_Ra_bBIO!J$14</f>
        <v>104.36658234061798</v>
      </c>
      <c r="J51" s="6">
        <f>Epro_Ra_bBIO!K$14</f>
        <v>152.05929167538883</v>
      </c>
      <c r="K51" s="6">
        <f>Epro_Ra_bBIO!L$14</f>
        <v>221.54628106301624</v>
      </c>
      <c r="L51" s="6">
        <f>Epro_Ra_bBIO!M$14</f>
        <v>322.78694785474363</v>
      </c>
      <c r="M51" s="40">
        <f>Epro_Ra_bBIO!N$14</f>
        <v>470.29186500199006</v>
      </c>
      <c r="N51" t="s">
        <v>12</v>
      </c>
      <c r="O51" s="10" t="s">
        <v>12</v>
      </c>
    </row>
    <row r="52" spans="1:15" x14ac:dyDescent="0.25">
      <c r="A52" s="2">
        <v>14</v>
      </c>
      <c r="B52" s="2" t="s">
        <v>13</v>
      </c>
      <c r="C52" s="40" t="str">
        <f>Epro_Ra_bBIO!C$15</f>
        <v>bBIO</v>
      </c>
      <c r="D52" s="6">
        <f>Epro_Ra_bBIO!D$15</f>
        <v>1</v>
      </c>
      <c r="E52" s="6">
        <f>Epro_Ra_bBIO!F$15</f>
        <v>2.2405716649491971</v>
      </c>
      <c r="F52" s="6">
        <f>Epro_Ra_bBIO!G$15</f>
        <v>19.286457778449229</v>
      </c>
      <c r="G52" s="6">
        <f>Epro_Ra_bBIO!H$15</f>
        <v>36.332343891949257</v>
      </c>
      <c r="H52" s="6">
        <f>Epro_Ra_bBIO!I$15</f>
        <v>66.850087678980415</v>
      </c>
      <c r="I52" s="6">
        <f>Epro_Ra_bBIO!J$15</f>
        <v>97.367831466011566</v>
      </c>
      <c r="J52" s="6">
        <f>Epro_Ra_bBIO!K$15</f>
        <v>141.81723515337396</v>
      </c>
      <c r="K52" s="6">
        <f>Epro_Ra_bBIO!L$15</f>
        <v>206.55824294051325</v>
      </c>
      <c r="L52" s="6">
        <f>Epro_Ra_bBIO!M$15</f>
        <v>300.85417812954046</v>
      </c>
      <c r="M52" s="40">
        <f>Epro_Ra_bBIO!N$15</f>
        <v>438.19716516502405</v>
      </c>
      <c r="N52" t="s">
        <v>13</v>
      </c>
      <c r="O52" s="9" t="s">
        <v>20</v>
      </c>
    </row>
    <row r="53" spans="1:15" x14ac:dyDescent="0.25">
      <c r="A53" s="2">
        <v>15</v>
      </c>
      <c r="B53" s="2" t="s">
        <v>28</v>
      </c>
      <c r="C53" s="40" t="str">
        <f>Epro_Ra_bBIO!C$11</f>
        <v>bBIO</v>
      </c>
      <c r="D53" s="6">
        <f>Epro_Ra_bBIO!D$11</f>
        <v>1</v>
      </c>
      <c r="E53" s="6">
        <f>Epro_Ra_bBIO!F$11</f>
        <v>1.3604387082479368</v>
      </c>
      <c r="F53" s="6">
        <f>Epro_Ra_bBIO!G$11</f>
        <v>2.7121531047471334</v>
      </c>
      <c r="G53" s="6">
        <f>Epro_Ra_bBIO!H$11</f>
        <v>4.0638675012463299</v>
      </c>
      <c r="H53" s="6">
        <f>Epro_Ra_bBIO!I$11</f>
        <v>5.6708026366808832</v>
      </c>
      <c r="I53" s="6">
        <f>Epro_Ra_bBIO!J$11</f>
        <v>7.2777377721154366</v>
      </c>
      <c r="J53" s="6">
        <f>Epro_Ra_bBIO!K$11</f>
        <v>9.3400300580159872</v>
      </c>
      <c r="K53" s="6">
        <f>Epro_Ra_bBIO!L$11</f>
        <v>11.986714033430333</v>
      </c>
      <c r="L53" s="6">
        <f>Epro_Ra_bBIO!M$11</f>
        <v>15.383388750009713</v>
      </c>
      <c r="M53" s="40">
        <f>Epro_Ra_bBIO!N$11</f>
        <v>19.742579056605873</v>
      </c>
      <c r="N53" s="16" t="s">
        <v>14</v>
      </c>
      <c r="O53" s="17" t="s">
        <v>23</v>
      </c>
    </row>
    <row r="54" spans="1:15" x14ac:dyDescent="0.25">
      <c r="A54" s="2">
        <v>16</v>
      </c>
      <c r="B54" s="2" t="s">
        <v>27</v>
      </c>
      <c r="C54" s="40" t="str">
        <f>Epro_Ra_bBIO!C$13</f>
        <v>bBIO</v>
      </c>
      <c r="D54" s="6">
        <f>Epro_Ra_bBIO!D$13</f>
        <v>1</v>
      </c>
      <c r="E54" s="6">
        <f>Epro_Ra_bBIO!F$13</f>
        <v>2.2405716649491971</v>
      </c>
      <c r="F54" s="6">
        <f>Epro_Ra_bBIO!G$13</f>
        <v>19.286457778449229</v>
      </c>
      <c r="G54" s="6">
        <f>Epro_Ra_bBIO!H$13</f>
        <v>36.332343891949257</v>
      </c>
      <c r="H54" s="6">
        <f>Epro_Ra_bBIO!I$13</f>
        <v>66.850087678980415</v>
      </c>
      <c r="I54" s="6">
        <f>Epro_Ra_bBIO!J$13</f>
        <v>97.367831466011566</v>
      </c>
      <c r="J54" s="6">
        <f>Epro_Ra_bBIO!K$13</f>
        <v>141.81723515337396</v>
      </c>
      <c r="K54" s="6">
        <f>Epro_Ra_bBIO!L$13</f>
        <v>206.55824294051325</v>
      </c>
      <c r="L54" s="6">
        <f>Epro_Ra_bBIO!M$13</f>
        <v>300.85417812954046</v>
      </c>
      <c r="M54" s="40">
        <f>Epro_Ra_bBIO!N$13</f>
        <v>438.19716516502405</v>
      </c>
      <c r="N54" s="16" t="s">
        <v>15</v>
      </c>
      <c r="O54" s="12" t="s">
        <v>21</v>
      </c>
    </row>
    <row r="55" spans="1:15" x14ac:dyDescent="0.25">
      <c r="A55" s="2">
        <v>17</v>
      </c>
      <c r="B55" s="2" t="s">
        <v>21</v>
      </c>
      <c r="C55" s="40" t="str">
        <f>Epro_Ra_bBIO!C$13</f>
        <v>bBIO</v>
      </c>
      <c r="D55" s="6">
        <f>Epro_Ra_bBIO!D$13</f>
        <v>1</v>
      </c>
      <c r="E55" s="6">
        <f>Epro_Ra_bBIO!F$13</f>
        <v>2.2405716649491971</v>
      </c>
      <c r="F55" s="6">
        <f>Epro_Ra_bBIO!G$13</f>
        <v>19.286457778449229</v>
      </c>
      <c r="G55" s="6">
        <f>Epro_Ra_bBIO!H$13</f>
        <v>36.332343891949257</v>
      </c>
      <c r="H55" s="6">
        <f>Epro_Ra_bBIO!I$13</f>
        <v>66.850087678980415</v>
      </c>
      <c r="I55" s="6">
        <f>Epro_Ra_bBIO!J$13</f>
        <v>97.367831466011566</v>
      </c>
      <c r="J55" s="6">
        <f>Epro_Ra_bBIO!K$13</f>
        <v>141.81723515337396</v>
      </c>
      <c r="K55" s="6">
        <f>Epro_Ra_bBIO!L$13</f>
        <v>206.55824294051325</v>
      </c>
      <c r="L55" s="6">
        <f>Epro_Ra_bBIO!M$13</f>
        <v>300.85417812954046</v>
      </c>
      <c r="M55" s="40">
        <f>Epro_Ra_bBIO!N$13</f>
        <v>438.19716516502405</v>
      </c>
      <c r="N55" t="s">
        <v>16</v>
      </c>
      <c r="O55" s="12" t="s">
        <v>21</v>
      </c>
    </row>
    <row r="56" spans="1:15" s="35" customFormat="1" ht="15.75" thickBot="1" x14ac:dyDescent="0.3">
      <c r="A56" s="33">
        <v>18</v>
      </c>
      <c r="B56" s="33" t="s">
        <v>20</v>
      </c>
      <c r="C56" s="41" t="str">
        <f>Epro_Ra_bBIO!C$15</f>
        <v>bBIO</v>
      </c>
      <c r="D56" s="34">
        <f>Epro_Ra_bBIO!D$15</f>
        <v>1</v>
      </c>
      <c r="E56" s="34">
        <f>Epro_Ra_bBIO!F$15</f>
        <v>2.2405716649491971</v>
      </c>
      <c r="F56" s="34">
        <f>Epro_Ra_bBIO!G$15</f>
        <v>19.286457778449229</v>
      </c>
      <c r="G56" s="34">
        <f>Epro_Ra_bBIO!H$15</f>
        <v>36.332343891949257</v>
      </c>
      <c r="H56" s="34">
        <f>Epro_Ra_bBIO!I$15</f>
        <v>66.850087678980415</v>
      </c>
      <c r="I56" s="34">
        <f>Epro_Ra_bBIO!J$15</f>
        <v>97.367831466011566</v>
      </c>
      <c r="J56" s="34">
        <f>Epro_Ra_bBIO!K$15</f>
        <v>141.81723515337396</v>
      </c>
      <c r="K56" s="34">
        <f>Epro_Ra_bBIO!L$15</f>
        <v>206.55824294051325</v>
      </c>
      <c r="L56" s="34">
        <f>Epro_Ra_bBIO!M$15</f>
        <v>300.85417812954046</v>
      </c>
      <c r="M56" s="41">
        <f>Epro_Ra_bBIO!N$15</f>
        <v>438.19716516502405</v>
      </c>
      <c r="N56" s="45" t="s">
        <v>17</v>
      </c>
      <c r="O56" s="36" t="s">
        <v>20</v>
      </c>
    </row>
    <row r="57" spans="1:15" x14ac:dyDescent="0.25">
      <c r="A57" s="31">
        <v>1</v>
      </c>
      <c r="B57" s="31" t="s">
        <v>0</v>
      </c>
      <c r="C57" s="39" t="str">
        <f>Epro_Ra_mWIND!C$6</f>
        <v>mWIND</v>
      </c>
      <c r="D57" s="32">
        <f>Epro_Ra_mWIND!D$6</f>
        <v>1</v>
      </c>
      <c r="E57" s="32">
        <f>Epro_Ra_mWIND!F$6</f>
        <v>1.889921531147114</v>
      </c>
      <c r="F57" s="32">
        <f>Epro_Ra_mWIND!G$6</f>
        <v>2.529878439354587</v>
      </c>
      <c r="G57" s="32">
        <f>Epro_Ra_mWIND!H$6</f>
        <v>3.2412409099120874</v>
      </c>
      <c r="H57" s="32">
        <f>Epro_Ra_mWIND!I$6</f>
        <v>4.5491481761055956</v>
      </c>
      <c r="I57" s="32">
        <f>Epro_Ra_mWIND!J$6</f>
        <v>5.0778581751151437</v>
      </c>
      <c r="J57" s="32">
        <f>Epro_Ra_mWIND!K$6</f>
        <v>5.668015779749175</v>
      </c>
      <c r="K57" s="32">
        <f>Epro_Ra_mWIND!L$6</f>
        <v>6.3267625387660935</v>
      </c>
      <c r="L57" s="32">
        <f>Epro_Ra_mWIND!M$6</f>
        <v>7.0620700042767579</v>
      </c>
      <c r="M57" s="39">
        <f>Epro_Ra_mWIND!N$6</f>
        <v>7.8828361961933551</v>
      </c>
      <c r="N57" s="16" t="s">
        <v>0</v>
      </c>
      <c r="O57" s="7" t="s">
        <v>1</v>
      </c>
    </row>
    <row r="58" spans="1:15" x14ac:dyDescent="0.25">
      <c r="A58" s="31">
        <v>2</v>
      </c>
      <c r="B58" s="31" t="s">
        <v>1</v>
      </c>
      <c r="C58" s="39" t="str">
        <f>Epro_Ra_mWIND!C$6</f>
        <v>mWIND</v>
      </c>
      <c r="D58" s="32">
        <f>Epro_Ra_mWIND!D$6</f>
        <v>1</v>
      </c>
      <c r="E58" s="32">
        <f>Epro_Ra_mWIND!F$6</f>
        <v>1.889921531147114</v>
      </c>
      <c r="F58" s="32">
        <f>Epro_Ra_mWIND!G$6</f>
        <v>2.529878439354587</v>
      </c>
      <c r="G58" s="32">
        <f>Epro_Ra_mWIND!H$6</f>
        <v>3.2412409099120874</v>
      </c>
      <c r="H58" s="32">
        <f>Epro_Ra_mWIND!I$6</f>
        <v>4.5491481761055956</v>
      </c>
      <c r="I58" s="32">
        <f>Epro_Ra_mWIND!J$6</f>
        <v>5.0778581751151437</v>
      </c>
      <c r="J58" s="32">
        <f>Epro_Ra_mWIND!K$6</f>
        <v>5.668015779749175</v>
      </c>
      <c r="K58" s="32">
        <f>Epro_Ra_mWIND!L$6</f>
        <v>6.3267625387660935</v>
      </c>
      <c r="L58" s="32">
        <f>Epro_Ra_mWIND!M$6</f>
        <v>7.0620700042767579</v>
      </c>
      <c r="M58" s="39">
        <f>Epro_Ra_mWIND!N$6</f>
        <v>7.8828361961933551</v>
      </c>
      <c r="N58" s="16" t="s">
        <v>1</v>
      </c>
      <c r="O58" s="7" t="s">
        <v>1</v>
      </c>
    </row>
    <row r="59" spans="1:15" x14ac:dyDescent="0.25">
      <c r="A59" s="2">
        <v>3</v>
      </c>
      <c r="B59" s="2" t="s">
        <v>2</v>
      </c>
      <c r="C59" s="40" t="str">
        <f>Epro_Ra_mWIND!C$7</f>
        <v>mWIND</v>
      </c>
      <c r="D59" s="6">
        <f>Epro_Ra_mWIND!D$7</f>
        <v>1</v>
      </c>
      <c r="E59" s="6">
        <f>Epro_Ra_mWIND!F$7</f>
        <v>3.0700802838302899</v>
      </c>
      <c r="F59" s="6">
        <f>Epro_Ra_mWIND!G$7</f>
        <v>4.2798176563443828</v>
      </c>
      <c r="G59" s="6">
        <f>Epro_Ra_mWIND!H$7</f>
        <v>5.8747511681116791</v>
      </c>
      <c r="H59" s="6">
        <f>Epro_Ra_mWIND!I$7</f>
        <v>8.0934684357550708</v>
      </c>
      <c r="I59" s="6">
        <f>Epro_Ra_mWIND!J$7</f>
        <v>9.9655374309916631</v>
      </c>
      <c r="J59" s="6">
        <f>Epro_Ra_mWIND!K$7</f>
        <v>12.270627491392784</v>
      </c>
      <c r="K59" s="6">
        <f>Epro_Ra_mWIND!L$7</f>
        <v>15.108899050870498</v>
      </c>
      <c r="L59" s="6">
        <f>Epro_Ra_mWIND!M$7</f>
        <v>18.603680267331182</v>
      </c>
      <c r="M59" s="40">
        <f>Epro_Ra_mWIND!N$7</f>
        <v>22.906825859634505</v>
      </c>
      <c r="N59" t="s">
        <v>2</v>
      </c>
      <c r="O59" s="1" t="s">
        <v>18</v>
      </c>
    </row>
    <row r="60" spans="1:15" x14ac:dyDescent="0.25">
      <c r="A60" s="2">
        <v>4</v>
      </c>
      <c r="B60" s="2" t="s">
        <v>3</v>
      </c>
      <c r="C60" s="40" t="str">
        <f>Epro_Ra_mWIND!C$7</f>
        <v>mWIND</v>
      </c>
      <c r="D60" s="6">
        <f>Epro_Ra_mWIND!D$7</f>
        <v>1</v>
      </c>
      <c r="E60" s="6">
        <f>Epro_Ra_mWIND!F$7</f>
        <v>3.0700802838302899</v>
      </c>
      <c r="F60" s="6">
        <f>Epro_Ra_mWIND!G$7</f>
        <v>4.2798176563443828</v>
      </c>
      <c r="G60" s="6">
        <f>Epro_Ra_mWIND!H$7</f>
        <v>5.8747511681116791</v>
      </c>
      <c r="H60" s="6">
        <f>Epro_Ra_mWIND!I$7</f>
        <v>8.0934684357550708</v>
      </c>
      <c r="I60" s="6">
        <f>Epro_Ra_mWIND!J$7</f>
        <v>9.9655374309916631</v>
      </c>
      <c r="J60" s="6">
        <f>Epro_Ra_mWIND!K$7</f>
        <v>12.270627491392784</v>
      </c>
      <c r="K60" s="6">
        <f>Epro_Ra_mWIND!L$7</f>
        <v>15.108899050870498</v>
      </c>
      <c r="L60" s="6">
        <f>Epro_Ra_mWIND!M$7</f>
        <v>18.603680267331182</v>
      </c>
      <c r="M60" s="40">
        <f>Epro_Ra_mWIND!N$7</f>
        <v>22.906825859634505</v>
      </c>
      <c r="N60" t="s">
        <v>3</v>
      </c>
      <c r="O60" s="1" t="s">
        <v>18</v>
      </c>
    </row>
    <row r="61" spans="1:15" x14ac:dyDescent="0.25">
      <c r="A61" s="2">
        <v>5</v>
      </c>
      <c r="B61" s="2" t="s">
        <v>4</v>
      </c>
      <c r="C61" s="47" t="str">
        <f>C60</f>
        <v>mWIND</v>
      </c>
      <c r="D61" s="48">
        <f>D60</f>
        <v>1</v>
      </c>
      <c r="E61" s="48">
        <f t="shared" ref="E61" si="19">E60</f>
        <v>3.0700802838302899</v>
      </c>
      <c r="F61" s="48">
        <f t="shared" ref="F61" si="20">F60</f>
        <v>4.2798176563443828</v>
      </c>
      <c r="G61" s="48">
        <f t="shared" ref="G61" si="21">G60</f>
        <v>5.8747511681116791</v>
      </c>
      <c r="H61" s="48">
        <f t="shared" ref="H61" si="22">H60</f>
        <v>8.0934684357550708</v>
      </c>
      <c r="I61" s="48">
        <f t="shared" ref="I61" si="23">I60</f>
        <v>9.9655374309916631</v>
      </c>
      <c r="J61" s="48">
        <f t="shared" ref="J61" si="24">J60</f>
        <v>12.270627491392784</v>
      </c>
      <c r="K61" s="48">
        <f t="shared" ref="K61" si="25">K60</f>
        <v>15.108899050870498</v>
      </c>
      <c r="L61" s="48">
        <f t="shared" ref="L61" si="26">L60</f>
        <v>18.603680267331182</v>
      </c>
      <c r="M61" s="47">
        <f t="shared" ref="M61" si="27">M60</f>
        <v>22.906825859634505</v>
      </c>
      <c r="N61" s="49" t="s">
        <v>4</v>
      </c>
      <c r="O61" s="50" t="s">
        <v>18</v>
      </c>
    </row>
    <row r="62" spans="1:15" x14ac:dyDescent="0.25">
      <c r="A62" s="2">
        <v>6</v>
      </c>
      <c r="B62" s="2" t="s">
        <v>5</v>
      </c>
      <c r="C62" s="40" t="str">
        <f>Epro_Ra_mWIND!C$7</f>
        <v>mWIND</v>
      </c>
      <c r="D62" s="6">
        <f>Epro_Ra_mWIND!D$7</f>
        <v>1</v>
      </c>
      <c r="E62" s="6">
        <f>Epro_Ra_mWIND!F$7</f>
        <v>3.0700802838302899</v>
      </c>
      <c r="F62" s="6">
        <f>Epro_Ra_mWIND!G$7</f>
        <v>4.2798176563443828</v>
      </c>
      <c r="G62" s="6">
        <f>Epro_Ra_mWIND!H$7</f>
        <v>5.8747511681116791</v>
      </c>
      <c r="H62" s="6">
        <f>Epro_Ra_mWIND!I$7</f>
        <v>8.0934684357550708</v>
      </c>
      <c r="I62" s="6">
        <f>Epro_Ra_mWIND!J$7</f>
        <v>9.9655374309916631</v>
      </c>
      <c r="J62" s="6">
        <f>Epro_Ra_mWIND!K$7</f>
        <v>12.270627491392784</v>
      </c>
      <c r="K62" s="6">
        <f>Epro_Ra_mWIND!L$7</f>
        <v>15.108899050870498</v>
      </c>
      <c r="L62" s="6">
        <f>Epro_Ra_mWIND!M$7</f>
        <v>18.603680267331182</v>
      </c>
      <c r="M62" s="40">
        <f>Epro_Ra_mWIND!N$7</f>
        <v>22.906825859634505</v>
      </c>
      <c r="N62" s="16" t="s">
        <v>5</v>
      </c>
      <c r="O62" s="1" t="s">
        <v>18</v>
      </c>
    </row>
    <row r="63" spans="1:15" x14ac:dyDescent="0.25">
      <c r="A63" s="2">
        <v>7</v>
      </c>
      <c r="B63" s="2" t="s">
        <v>6</v>
      </c>
      <c r="C63" s="40" t="str">
        <f>Epro_Ra_mWIND!C$7</f>
        <v>mWIND</v>
      </c>
      <c r="D63" s="6">
        <f>Epro_Ra_mWIND!D$7</f>
        <v>1</v>
      </c>
      <c r="E63" s="6">
        <f>Epro_Ra_mWIND!F$7</f>
        <v>3.0700802838302899</v>
      </c>
      <c r="F63" s="6">
        <f>Epro_Ra_mWIND!G$7</f>
        <v>4.2798176563443828</v>
      </c>
      <c r="G63" s="6">
        <f>Epro_Ra_mWIND!H$7</f>
        <v>5.8747511681116791</v>
      </c>
      <c r="H63" s="6">
        <f>Epro_Ra_mWIND!I$7</f>
        <v>8.0934684357550708</v>
      </c>
      <c r="I63" s="6">
        <f>Epro_Ra_mWIND!J$7</f>
        <v>9.9655374309916631</v>
      </c>
      <c r="J63" s="6">
        <f>Epro_Ra_mWIND!K$7</f>
        <v>12.270627491392784</v>
      </c>
      <c r="K63" s="6">
        <f>Epro_Ra_mWIND!L$7</f>
        <v>15.108899050870498</v>
      </c>
      <c r="L63" s="6">
        <f>Epro_Ra_mWIND!M$7</f>
        <v>18.603680267331182</v>
      </c>
      <c r="M63" s="40">
        <f>Epro_Ra_mWIND!N$7</f>
        <v>22.906825859634505</v>
      </c>
      <c r="N63" s="16" t="s">
        <v>6</v>
      </c>
      <c r="O63" s="1" t="s">
        <v>18</v>
      </c>
    </row>
    <row r="64" spans="1:15" x14ac:dyDescent="0.25">
      <c r="A64" s="2">
        <v>8</v>
      </c>
      <c r="B64" s="2" t="s">
        <v>7</v>
      </c>
      <c r="C64" s="40" t="str">
        <f>Epro_Ra_mWIND!C$8</f>
        <v>mWIND</v>
      </c>
      <c r="D64" s="6">
        <f>Epro_Ra_mWIND!D$8</f>
        <v>1</v>
      </c>
      <c r="E64" s="6">
        <f>Epro_Ra_mWIND!F$8</f>
        <v>43.93366305101258</v>
      </c>
      <c r="F64" s="6">
        <f>Epro_Ra_mWIND!G$8</f>
        <v>80.825357063524564</v>
      </c>
      <c r="G64" s="6">
        <f>Epro_Ra_mWIND!H$8</f>
        <v>116.663265879611</v>
      </c>
      <c r="H64" s="6">
        <f>Epro_Ra_mWIND!I$8</f>
        <v>149.6767436250058</v>
      </c>
      <c r="I64" s="6">
        <f>Epro_Ra_mWIND!J$8</f>
        <v>183.74400656682619</v>
      </c>
      <c r="J64" s="6">
        <f>Epro_Ra_mWIND!K$8</f>
        <v>225.56516885358957</v>
      </c>
      <c r="K64" s="6">
        <f>Epro_Ra_mWIND!L$8</f>
        <v>276.90506128940791</v>
      </c>
      <c r="L64" s="6">
        <f>Epro_Ra_mWIND!M$8</f>
        <v>339.93020002773596</v>
      </c>
      <c r="M64" s="40">
        <f>Epro_Ra_mWIND!N$8</f>
        <v>417.30021240069215</v>
      </c>
      <c r="N64" t="s">
        <v>7</v>
      </c>
      <c r="O64" s="15" t="s">
        <v>19</v>
      </c>
    </row>
    <row r="65" spans="1:15" x14ac:dyDescent="0.25">
      <c r="A65" s="2">
        <v>9</v>
      </c>
      <c r="B65" s="2" t="s">
        <v>8</v>
      </c>
      <c r="C65" s="40">
        <f>Epro_Ra_mWIND!C$12</f>
        <v>0</v>
      </c>
      <c r="D65" s="6">
        <f>Epro_Ra_mWIND!D$12</f>
        <v>0</v>
      </c>
      <c r="E65" s="6">
        <f>Epro_Ra_mWIND!F$12</f>
        <v>0</v>
      </c>
      <c r="F65" s="6">
        <f>Epro_Ra_mWIND!G$12</f>
        <v>0</v>
      </c>
      <c r="G65" s="6">
        <f>Epro_Ra_mWIND!H$12</f>
        <v>0</v>
      </c>
      <c r="H65" s="6">
        <f>Epro_Ra_mWIND!I$12</f>
        <v>0</v>
      </c>
      <c r="I65" s="6">
        <f>Epro_Ra_mWIND!J$12</f>
        <v>0</v>
      </c>
      <c r="J65" s="6">
        <f>Epro_Ra_mWIND!K$12</f>
        <v>0</v>
      </c>
      <c r="K65" s="6">
        <f>Epro_Ra_mWIND!L$12</f>
        <v>0</v>
      </c>
      <c r="L65" s="6">
        <f>Epro_Ra_mWIND!M$12</f>
        <v>0</v>
      </c>
      <c r="M65" s="40">
        <f>Epro_Ra_mWIND!N$12</f>
        <v>0</v>
      </c>
      <c r="N65" t="s">
        <v>8</v>
      </c>
      <c r="O65" s="11" t="s">
        <v>8</v>
      </c>
    </row>
    <row r="66" spans="1:15" x14ac:dyDescent="0.25">
      <c r="A66" s="2">
        <v>10</v>
      </c>
      <c r="B66" s="2" t="s">
        <v>9</v>
      </c>
      <c r="C66" s="40">
        <f>Epro_Ra_mWIND!C$15</f>
        <v>0</v>
      </c>
      <c r="D66" s="6">
        <f>Epro_Ra_mWIND!D$15</f>
        <v>0</v>
      </c>
      <c r="E66" s="6">
        <f>Epro_Ra_mWIND!F$15</f>
        <v>0</v>
      </c>
      <c r="F66" s="6">
        <f>Epro_Ra_mWIND!G$15</f>
        <v>0</v>
      </c>
      <c r="G66" s="6">
        <f>Epro_Ra_mWIND!H$15</f>
        <v>0</v>
      </c>
      <c r="H66" s="6">
        <f>Epro_Ra_mWIND!I$15</f>
        <v>0</v>
      </c>
      <c r="I66" s="6">
        <f>Epro_Ra_mWIND!J$15</f>
        <v>0</v>
      </c>
      <c r="J66" s="6">
        <f>Epro_Ra_mWIND!K$15</f>
        <v>0</v>
      </c>
      <c r="K66" s="6">
        <f>Epro_Ra_mWIND!L$15</f>
        <v>0</v>
      </c>
      <c r="L66" s="6">
        <f>Epro_Ra_mWIND!M$15</f>
        <v>0</v>
      </c>
      <c r="M66" s="40">
        <f>Epro_Ra_mWIND!N$15</f>
        <v>0</v>
      </c>
      <c r="N66" t="s">
        <v>9</v>
      </c>
      <c r="O66" s="9" t="s">
        <v>20</v>
      </c>
    </row>
    <row r="67" spans="1:15" x14ac:dyDescent="0.25">
      <c r="A67" s="2">
        <v>11</v>
      </c>
      <c r="B67" s="2" t="s">
        <v>10</v>
      </c>
      <c r="C67" s="40">
        <f>Epro_Ra_mWIND!C$10</f>
        <v>0</v>
      </c>
      <c r="D67" s="6">
        <f>Epro_Ra_mWIND!D$10</f>
        <v>0</v>
      </c>
      <c r="E67" s="6">
        <f>Epro_Ra_mWIND!F$10</f>
        <v>0</v>
      </c>
      <c r="F67" s="6">
        <f>Epro_Ra_mWIND!G$10</f>
        <v>0</v>
      </c>
      <c r="G67" s="6">
        <f>Epro_Ra_mWIND!H$10</f>
        <v>0</v>
      </c>
      <c r="H67" s="6">
        <f>Epro_Ra_mWIND!I$10</f>
        <v>0</v>
      </c>
      <c r="I67" s="6">
        <f>Epro_Ra_mWIND!J$10</f>
        <v>0</v>
      </c>
      <c r="J67" s="6">
        <f>Epro_Ra_mWIND!K$10</f>
        <v>0</v>
      </c>
      <c r="K67" s="6">
        <f>Epro_Ra_mWIND!L$10</f>
        <v>0</v>
      </c>
      <c r="L67" s="6">
        <f>Epro_Ra_mWIND!M$10</f>
        <v>0</v>
      </c>
      <c r="M67" s="40">
        <f>Epro_Ra_mWIND!N$10</f>
        <v>0</v>
      </c>
      <c r="N67" t="s">
        <v>10</v>
      </c>
      <c r="O67" s="13" t="s">
        <v>10</v>
      </c>
    </row>
    <row r="68" spans="1:15" x14ac:dyDescent="0.25">
      <c r="A68" s="2">
        <v>12</v>
      </c>
      <c r="B68" s="2" t="s">
        <v>11</v>
      </c>
      <c r="C68" s="40">
        <f>Epro_Ra_mWIND!C$14</f>
        <v>0</v>
      </c>
      <c r="D68" s="6">
        <f>Epro_Ra_mWIND!D$14</f>
        <v>0</v>
      </c>
      <c r="E68" s="6">
        <f>Epro_Ra_mWIND!F$14</f>
        <v>0</v>
      </c>
      <c r="F68" s="6">
        <f>Epro_Ra_mWIND!G$14</f>
        <v>0</v>
      </c>
      <c r="G68" s="6">
        <f>Epro_Ra_mWIND!H$14</f>
        <v>0</v>
      </c>
      <c r="H68" s="6">
        <f>Epro_Ra_mWIND!I$14</f>
        <v>0</v>
      </c>
      <c r="I68" s="6">
        <f>Epro_Ra_mWIND!J$14</f>
        <v>0</v>
      </c>
      <c r="J68" s="6">
        <f>Epro_Ra_mWIND!K$14</f>
        <v>0</v>
      </c>
      <c r="K68" s="6">
        <f>Epro_Ra_mWIND!L$14</f>
        <v>0</v>
      </c>
      <c r="L68" s="6">
        <f>Epro_Ra_mWIND!M$14</f>
        <v>0</v>
      </c>
      <c r="M68" s="40">
        <f>Epro_Ra_mWIND!N$14</f>
        <v>0</v>
      </c>
      <c r="N68" t="s">
        <v>11</v>
      </c>
      <c r="O68" s="10" t="s">
        <v>12</v>
      </c>
    </row>
    <row r="69" spans="1:15" x14ac:dyDescent="0.25">
      <c r="A69" s="2">
        <v>13</v>
      </c>
      <c r="B69" s="2" t="s">
        <v>12</v>
      </c>
      <c r="C69" s="40">
        <f>Epro_Ra_mWIND!C$14</f>
        <v>0</v>
      </c>
      <c r="D69" s="6">
        <f>Epro_Ra_mWIND!D$14</f>
        <v>0</v>
      </c>
      <c r="E69" s="6">
        <f>Epro_Ra_mWIND!F$14</f>
        <v>0</v>
      </c>
      <c r="F69" s="6">
        <f>Epro_Ra_mWIND!G$14</f>
        <v>0</v>
      </c>
      <c r="G69" s="6">
        <f>Epro_Ra_mWIND!H$14</f>
        <v>0</v>
      </c>
      <c r="H69" s="6">
        <f>Epro_Ra_mWIND!I$14</f>
        <v>0</v>
      </c>
      <c r="I69" s="6">
        <f>Epro_Ra_mWIND!J$14</f>
        <v>0</v>
      </c>
      <c r="J69" s="6">
        <f>Epro_Ra_mWIND!K$14</f>
        <v>0</v>
      </c>
      <c r="K69" s="6">
        <f>Epro_Ra_mWIND!L$14</f>
        <v>0</v>
      </c>
      <c r="L69" s="6">
        <f>Epro_Ra_mWIND!M$14</f>
        <v>0</v>
      </c>
      <c r="M69" s="40">
        <f>Epro_Ra_mWIND!N$14</f>
        <v>0</v>
      </c>
      <c r="N69" t="s">
        <v>12</v>
      </c>
      <c r="O69" s="10" t="s">
        <v>12</v>
      </c>
    </row>
    <row r="70" spans="1:15" x14ac:dyDescent="0.25">
      <c r="A70" s="2">
        <v>14</v>
      </c>
      <c r="B70" s="2" t="s">
        <v>13</v>
      </c>
      <c r="C70" s="40">
        <f>Epro_Ra_mWIND!C$15</f>
        <v>0</v>
      </c>
      <c r="D70" s="6">
        <f>Epro_Ra_mWIND!D$15</f>
        <v>0</v>
      </c>
      <c r="E70" s="6">
        <f>Epro_Ra_mWIND!F$15</f>
        <v>0</v>
      </c>
      <c r="F70" s="6">
        <f>Epro_Ra_mWIND!G$15</f>
        <v>0</v>
      </c>
      <c r="G70" s="6">
        <f>Epro_Ra_mWIND!H$15</f>
        <v>0</v>
      </c>
      <c r="H70" s="6">
        <f>Epro_Ra_mWIND!I$15</f>
        <v>0</v>
      </c>
      <c r="I70" s="6">
        <f>Epro_Ra_mWIND!J$15</f>
        <v>0</v>
      </c>
      <c r="J70" s="6">
        <f>Epro_Ra_mWIND!K$15</f>
        <v>0</v>
      </c>
      <c r="K70" s="6">
        <f>Epro_Ra_mWIND!L$15</f>
        <v>0</v>
      </c>
      <c r="L70" s="6">
        <f>Epro_Ra_mWIND!M$15</f>
        <v>0</v>
      </c>
      <c r="M70" s="40">
        <f>Epro_Ra_mWIND!N$15</f>
        <v>0</v>
      </c>
      <c r="N70" t="s">
        <v>13</v>
      </c>
      <c r="O70" s="9" t="s">
        <v>20</v>
      </c>
    </row>
    <row r="71" spans="1:15" x14ac:dyDescent="0.25">
      <c r="A71" s="2">
        <v>15</v>
      </c>
      <c r="B71" s="2" t="s">
        <v>28</v>
      </c>
      <c r="C71" s="40">
        <f>Epro_Ra_mWIND!C$11</f>
        <v>0</v>
      </c>
      <c r="D71" s="6">
        <f>Epro_Ra_mWIND!D$11</f>
        <v>0</v>
      </c>
      <c r="E71" s="6">
        <f>Epro_Ra_mWIND!F$11</f>
        <v>0</v>
      </c>
      <c r="F71" s="6">
        <f>Epro_Ra_mWIND!G$11</f>
        <v>0</v>
      </c>
      <c r="G71" s="6">
        <f>Epro_Ra_mWIND!H$11</f>
        <v>0</v>
      </c>
      <c r="H71" s="6">
        <f>Epro_Ra_mWIND!I$11</f>
        <v>0</v>
      </c>
      <c r="I71" s="6">
        <f>Epro_Ra_mWIND!J$11</f>
        <v>0</v>
      </c>
      <c r="J71" s="6">
        <f>Epro_Ra_mWIND!K$11</f>
        <v>0</v>
      </c>
      <c r="K71" s="6">
        <f>Epro_Ra_mWIND!L$11</f>
        <v>0</v>
      </c>
      <c r="L71" s="6">
        <f>Epro_Ra_mWIND!M$11</f>
        <v>0</v>
      </c>
      <c r="M71" s="40">
        <f>Epro_Ra_mWIND!N$11</f>
        <v>0</v>
      </c>
      <c r="N71" s="16" t="s">
        <v>14</v>
      </c>
      <c r="O71" s="17" t="s">
        <v>23</v>
      </c>
    </row>
    <row r="72" spans="1:15" x14ac:dyDescent="0.25">
      <c r="A72" s="2">
        <v>16</v>
      </c>
      <c r="B72" s="2" t="s">
        <v>27</v>
      </c>
      <c r="C72" s="40">
        <f>Epro_Ra_mWIND!C$13</f>
        <v>0</v>
      </c>
      <c r="D72" s="6">
        <f>Epro_Ra_mWIND!D$13</f>
        <v>0</v>
      </c>
      <c r="E72" s="6">
        <f>Epro_Ra_mWIND!F$13</f>
        <v>0</v>
      </c>
      <c r="F72" s="6">
        <f>Epro_Ra_mWIND!G$13</f>
        <v>0</v>
      </c>
      <c r="G72" s="6">
        <f>Epro_Ra_mWIND!H$13</f>
        <v>0</v>
      </c>
      <c r="H72" s="6">
        <f>Epro_Ra_mWIND!I$13</f>
        <v>0</v>
      </c>
      <c r="I72" s="6">
        <f>Epro_Ra_mWIND!J$13</f>
        <v>0</v>
      </c>
      <c r="J72" s="6">
        <f>Epro_Ra_mWIND!K$13</f>
        <v>0</v>
      </c>
      <c r="K72" s="6">
        <f>Epro_Ra_mWIND!L$13</f>
        <v>0</v>
      </c>
      <c r="L72" s="6">
        <f>Epro_Ra_mWIND!M$13</f>
        <v>0</v>
      </c>
      <c r="M72" s="40">
        <f>Epro_Ra_mWIND!N$13</f>
        <v>0</v>
      </c>
      <c r="N72" s="16" t="s">
        <v>15</v>
      </c>
      <c r="O72" s="12" t="s">
        <v>21</v>
      </c>
    </row>
    <row r="73" spans="1:15" x14ac:dyDescent="0.25">
      <c r="A73" s="2">
        <v>17</v>
      </c>
      <c r="B73" s="2" t="s">
        <v>21</v>
      </c>
      <c r="C73" s="40">
        <f>Epro_Ra_mWIND!C$13</f>
        <v>0</v>
      </c>
      <c r="D73" s="6">
        <f>Epro_Ra_mWIND!D$13</f>
        <v>0</v>
      </c>
      <c r="E73" s="6">
        <f>Epro_Ra_mWIND!F$13</f>
        <v>0</v>
      </c>
      <c r="F73" s="6">
        <f>Epro_Ra_mWIND!G$13</f>
        <v>0</v>
      </c>
      <c r="G73" s="6">
        <f>Epro_Ra_mWIND!H$13</f>
        <v>0</v>
      </c>
      <c r="H73" s="6">
        <f>Epro_Ra_mWIND!I$13</f>
        <v>0</v>
      </c>
      <c r="I73" s="6">
        <f>Epro_Ra_mWIND!J$13</f>
        <v>0</v>
      </c>
      <c r="J73" s="6">
        <f>Epro_Ra_mWIND!K$13</f>
        <v>0</v>
      </c>
      <c r="K73" s="6">
        <f>Epro_Ra_mWIND!L$13</f>
        <v>0</v>
      </c>
      <c r="L73" s="6">
        <f>Epro_Ra_mWIND!M$13</f>
        <v>0</v>
      </c>
      <c r="M73" s="40">
        <f>Epro_Ra_mWIND!N$13</f>
        <v>0</v>
      </c>
      <c r="N73" t="s">
        <v>16</v>
      </c>
      <c r="O73" s="12" t="s">
        <v>21</v>
      </c>
    </row>
    <row r="74" spans="1:15" s="35" customFormat="1" ht="15.75" thickBot="1" x14ac:dyDescent="0.3">
      <c r="A74" s="33">
        <v>18</v>
      </c>
      <c r="B74" s="33" t="s">
        <v>20</v>
      </c>
      <c r="C74" s="41">
        <f>Epro_Ra_mWIND!C$15</f>
        <v>0</v>
      </c>
      <c r="D74" s="34">
        <f>Epro_Ra_mWIND!D$15</f>
        <v>0</v>
      </c>
      <c r="E74" s="34">
        <f>Epro_Ra_mWIND!F$15</f>
        <v>0</v>
      </c>
      <c r="F74" s="34">
        <f>Epro_Ra_mWIND!G$15</f>
        <v>0</v>
      </c>
      <c r="G74" s="34">
        <f>Epro_Ra_mWIND!H$15</f>
        <v>0</v>
      </c>
      <c r="H74" s="34">
        <f>Epro_Ra_mWIND!I$15</f>
        <v>0</v>
      </c>
      <c r="I74" s="34">
        <f>Epro_Ra_mWIND!J$15</f>
        <v>0</v>
      </c>
      <c r="J74" s="34">
        <f>Epro_Ra_mWIND!K$15</f>
        <v>0</v>
      </c>
      <c r="K74" s="34">
        <f>Epro_Ra_mWIND!L$15</f>
        <v>0</v>
      </c>
      <c r="L74" s="34">
        <f>Epro_Ra_mWIND!M$15</f>
        <v>0</v>
      </c>
      <c r="M74" s="41">
        <f>Epro_Ra_mWIND!N$15</f>
        <v>0</v>
      </c>
      <c r="N74" s="45" t="s">
        <v>17</v>
      </c>
      <c r="O74" s="36" t="s">
        <v>20</v>
      </c>
    </row>
  </sheetData>
  <conditionalFormatting sqref="C3:M6 C8:M42 C44:M60 C62:M74">
    <cfRule type="cellIs" dxfId="7" priority="8" operator="equal">
      <formula>0</formula>
    </cfRule>
  </conditionalFormatting>
  <conditionalFormatting sqref="C7:M7">
    <cfRule type="cellIs" dxfId="6" priority="3" operator="equal">
      <formula>0</formula>
    </cfRule>
  </conditionalFormatting>
  <conditionalFormatting sqref="C43:M43">
    <cfRule type="cellIs" dxfId="5" priority="2" operator="equal">
      <formula>0</formula>
    </cfRule>
  </conditionalFormatting>
  <conditionalFormatting sqref="C61:M61">
    <cfRule type="cellIs" dxfId="4" priority="1" operator="equal">
      <formula>0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workbookViewId="0">
      <selection activeCell="I5" sqref="I5"/>
    </sheetView>
  </sheetViews>
  <sheetFormatPr baseColWidth="10" defaultRowHeight="15" x14ac:dyDescent="0.25"/>
  <sheetData>
    <row r="1" spans="1:14" x14ac:dyDescent="0.25">
      <c r="A1" s="3" t="str">
        <f>Epro_Ra!A1</f>
        <v>E:\ob\Desktop\NEWAGE - GTAP8 Calibration Data\alt\ee_potentiale_666.xls</v>
      </c>
      <c r="B1" s="3"/>
      <c r="C1" s="3"/>
      <c r="D1" s="3"/>
      <c r="E1" s="3"/>
      <c r="F1" s="3"/>
      <c r="G1" s="3"/>
      <c r="H1" s="3"/>
      <c r="I1" s="3"/>
    </row>
    <row r="2" spans="1:14" x14ac:dyDescent="0.25">
      <c r="A2" s="3" t="str">
        <f>Epro_Ra!A2</f>
        <v>E:\GAMS\NEWAGE_GTAP8_26x19x4\2013-05-15\EPRO_Ra_NEWAGE_basedonDISS_666_191208_AV_2050_EPRO.gms</v>
      </c>
      <c r="B2" s="3"/>
      <c r="C2" s="3"/>
      <c r="D2" s="3"/>
      <c r="E2" s="3"/>
      <c r="F2" s="3"/>
      <c r="G2" s="3"/>
      <c r="H2" s="3"/>
      <c r="I2" s="3"/>
    </row>
    <row r="3" spans="1:14" x14ac:dyDescent="0.25">
      <c r="A3" s="4" t="str">
        <f>Epro_Ra!A3</f>
        <v>$libinclude    xlimport    ressize    ee_potentiale_666.xls    pot_newage_basf2_2050!a342:m375</v>
      </c>
    </row>
    <row r="5" spans="1:14" x14ac:dyDescent="0.25">
      <c r="D5">
        <f>Epro_Ra!D5</f>
        <v>2004</v>
      </c>
      <c r="E5">
        <f>Epro_Ra!E5</f>
        <v>2005</v>
      </c>
      <c r="F5">
        <f>Epro_Ra!F5</f>
        <v>2010</v>
      </c>
      <c r="G5">
        <f>Epro_Ra!G5</f>
        <v>2015</v>
      </c>
      <c r="H5">
        <f>Epro_Ra!H5</f>
        <v>2020</v>
      </c>
      <c r="I5">
        <f>Epro_Ra!I5</f>
        <v>2025</v>
      </c>
      <c r="J5">
        <f>Epro_Ra!J5</f>
        <v>2030</v>
      </c>
      <c r="K5">
        <f>Epro_Ra!K5</f>
        <v>2035</v>
      </c>
      <c r="L5">
        <f>Epro_Ra!L5</f>
        <v>2040</v>
      </c>
      <c r="M5">
        <f>Epro_Ra!M5</f>
        <v>2045</v>
      </c>
      <c r="N5">
        <f>Epro_Ra!N5</f>
        <v>2050</v>
      </c>
    </row>
    <row r="6" spans="1:14" x14ac:dyDescent="0.25">
      <c r="A6">
        <f>Epro_Ra!A6</f>
        <v>1</v>
      </c>
      <c r="B6" t="str">
        <f>Epro_Ra!B6</f>
        <v>DEU</v>
      </c>
      <c r="C6" t="str">
        <f>Epro_Ra!C6</f>
        <v>bHYDRO</v>
      </c>
      <c r="D6">
        <f>Epro_Ra!D6</f>
        <v>1</v>
      </c>
      <c r="E6">
        <f>Epro_Ra!E6</f>
        <v>1.000946921371505</v>
      </c>
      <c r="F6">
        <f>Epro_Ra!F6</f>
        <v>1.18</v>
      </c>
      <c r="G6">
        <f>Epro_Ra!G6</f>
        <v>1.26</v>
      </c>
      <c r="H6">
        <f>Epro_Ra!H6</f>
        <v>1.27</v>
      </c>
      <c r="I6">
        <f>Epro_Ra!I6</f>
        <v>1.28</v>
      </c>
      <c r="J6">
        <f>Epro_Ra!J6</f>
        <v>1.29</v>
      </c>
      <c r="K6">
        <f>Epro_Ra!K6</f>
        <v>1.3</v>
      </c>
      <c r="L6">
        <f>Epro_Ra!L6</f>
        <v>1.5083506578947368</v>
      </c>
      <c r="M6">
        <f>Epro_Ra!M6</f>
        <v>1.7500936209011424</v>
      </c>
      <c r="N6">
        <f>Epro_Ra!N6</f>
        <v>2.0305806649720153</v>
      </c>
    </row>
    <row r="7" spans="1:14" x14ac:dyDescent="0.25">
      <c r="A7">
        <f>Epro_Ra!A7</f>
        <v>2</v>
      </c>
      <c r="B7" t="str">
        <f>Epro_Ra!B7</f>
        <v>OEU</v>
      </c>
      <c r="C7" t="str">
        <f>Epro_Ra!C7</f>
        <v>bHYDRO</v>
      </c>
      <c r="D7">
        <f>Epro_Ra!D7</f>
        <v>1</v>
      </c>
      <c r="E7">
        <f>Epro_Ra!E7</f>
        <v>1.0116499092747513</v>
      </c>
      <c r="F7">
        <f>Epro_Ra!F7</f>
        <v>1.1980484576707711</v>
      </c>
      <c r="G7">
        <f>Epro_Ra!G7</f>
        <v>1.2371498184152705</v>
      </c>
      <c r="H7">
        <f>Epro_Ra!H7</f>
        <v>1.2762511791597702</v>
      </c>
      <c r="I7">
        <f>Epro_Ra!I7</f>
        <v>1.3009759844766555</v>
      </c>
      <c r="J7">
        <f>Epro_Ra!J7</f>
        <v>1.3257007897935411</v>
      </c>
      <c r="K7">
        <f>Epro_Ra!K7</f>
        <v>1.3508954854122093</v>
      </c>
      <c r="L7">
        <f>Epro_Ra!L7</f>
        <v>1.3765690015099814</v>
      </c>
      <c r="M7">
        <f>Epro_Ra!M7</f>
        <v>1.4027304379805288</v>
      </c>
      <c r="N7">
        <f>Epro_Ra!N7</f>
        <v>1.4293890676593</v>
      </c>
    </row>
    <row r="8" spans="1:14" x14ac:dyDescent="0.25">
      <c r="A8">
        <f>Epro_Ra!A8</f>
        <v>3</v>
      </c>
      <c r="B8" t="str">
        <f>Epro_Ra!B8</f>
        <v>NEU</v>
      </c>
      <c r="C8" t="str">
        <f>Epro_Ra!C8</f>
        <v>bHYDRO</v>
      </c>
      <c r="D8">
        <f>Epro_Ra!D8</f>
        <v>1</v>
      </c>
      <c r="E8">
        <f>Epro_Ra!E8</f>
        <v>1.0314564416715102</v>
      </c>
      <c r="F8">
        <f>Epro_Ra!F8</f>
        <v>1.5848536812245715</v>
      </c>
      <c r="G8">
        <f>Epro_Ra!G8</f>
        <v>1.7206982824723918</v>
      </c>
      <c r="H8">
        <f>Epro_Ra!H8</f>
        <v>1.9380496444689046</v>
      </c>
      <c r="I8">
        <f>Epro_Ra!I8</f>
        <v>1.9996325303679165</v>
      </c>
      <c r="J8">
        <f>Epro_Ra!J8</f>
        <v>2.1735136199651266</v>
      </c>
      <c r="K8">
        <f>Epro_Ra!K8</f>
        <v>2.36251480430992</v>
      </c>
      <c r="L8">
        <f>Epro_Ra!L8</f>
        <v>2.5679508742499131</v>
      </c>
      <c r="M8">
        <f>Epro_Ra!M8</f>
        <v>2.7912509502716447</v>
      </c>
      <c r="N8">
        <f>Epro_Ra!N8</f>
        <v>3.0339684242083091</v>
      </c>
    </row>
    <row r="9" spans="1:14" x14ac:dyDescent="0.25">
      <c r="A9">
        <f>Epro_Ra!A9</f>
        <v>4</v>
      </c>
      <c r="B9" t="str">
        <f>Epro_Ra!B9</f>
        <v>EAB</v>
      </c>
      <c r="C9" t="str">
        <f>Epro_Ra!C9</f>
        <v>bHYDRO</v>
      </c>
      <c r="D9">
        <f>Epro_Ra!D9</f>
        <v>1</v>
      </c>
      <c r="E9">
        <f>Epro_Ra!E9</f>
        <v>1.000924499229584</v>
      </c>
      <c r="F9">
        <f>Epro_Ra!F9</f>
        <v>1.0157164869029274</v>
      </c>
      <c r="G9">
        <f>Epro_Ra!G9</f>
        <v>1.0212213351231276</v>
      </c>
      <c r="H9">
        <f>Epro_Ra!H9</f>
        <v>1.0267261833433279</v>
      </c>
      <c r="I9">
        <f>Epro_Ra!I9</f>
        <v>1.0469269897487317</v>
      </c>
      <c r="J9">
        <f>Epro_Ra!J9</f>
        <v>1.0671277961541359</v>
      </c>
      <c r="K9">
        <f>Epro_Ra!K9</f>
        <v>1.0877183838751661</v>
      </c>
      <c r="L9">
        <f>Epro_Ra!L9</f>
        <v>1.1087062738726672</v>
      </c>
      <c r="M9">
        <f>Epro_Ra!M9</f>
        <v>1.1300991322269391</v>
      </c>
      <c r="N9">
        <f>Epro_Ra!N9</f>
        <v>1.1519047729378646</v>
      </c>
    </row>
    <row r="10" spans="1:14" x14ac:dyDescent="0.25">
      <c r="A10">
        <f>Epro_Ra!A10</f>
        <v>5</v>
      </c>
      <c r="B10" t="str">
        <f>Epro_Ra!B10</f>
        <v>RUS</v>
      </c>
      <c r="C10" t="str">
        <f>Epro_Ra!C10</f>
        <v>bHYDRO</v>
      </c>
      <c r="D10">
        <f>Epro_Ra!D10</f>
        <v>1</v>
      </c>
      <c r="E10">
        <f>Epro_Ra!E10</f>
        <v>1.0028854735613792</v>
      </c>
      <c r="F10">
        <f>Epro_Ra!F10</f>
        <v>1.0490530505434452</v>
      </c>
      <c r="G10">
        <f>Epro_Ra!G10</f>
        <v>1.6122894688205394</v>
      </c>
      <c r="H10">
        <f>Epro_Ra!H10</f>
        <v>2.1755258870976335</v>
      </c>
      <c r="I10">
        <f>Epro_Ra!I10</f>
        <v>2.7595067914222975</v>
      </c>
      <c r="J10">
        <f>Epro_Ra!J10</f>
        <v>3.3434876957469615</v>
      </c>
      <c r="K10">
        <f>Epro_Ra!K10</f>
        <v>4.051053618117578</v>
      </c>
      <c r="L10">
        <f>Epro_Ra!L10</f>
        <v>4.9083582504996075</v>
      </c>
      <c r="M10">
        <f>Epro_Ra!M10</f>
        <v>5.9470900625705614</v>
      </c>
      <c r="N10">
        <f>Epro_Ra!N10</f>
        <v>7.2056435996140928</v>
      </c>
    </row>
    <row r="11" spans="1:14" x14ac:dyDescent="0.25">
      <c r="A11">
        <f>Epro_Ra!A11</f>
        <v>6</v>
      </c>
      <c r="B11" t="str">
        <f>Epro_Ra!B11</f>
        <v>RAB</v>
      </c>
      <c r="C11" t="str">
        <f>Epro_Ra!C11</f>
        <v>bHYDRO</v>
      </c>
      <c r="D11">
        <f>Epro_Ra!D11</f>
        <v>1</v>
      </c>
      <c r="E11">
        <f>Epro_Ra!E11</f>
        <v>1.0006250930197946</v>
      </c>
      <c r="F11">
        <f>Epro_Ra!F11</f>
        <v>1.0106265813365085</v>
      </c>
      <c r="G11">
        <f>Epro_Ra!G11</f>
        <v>1.0587289775264175</v>
      </c>
      <c r="H11">
        <f>Epro_Ra!H11</f>
        <v>1.1068313737163269</v>
      </c>
      <c r="I11">
        <f>Epro_Ra!I11</f>
        <v>1.134318457253418</v>
      </c>
      <c r="J11">
        <f>Epro_Ra!J11</f>
        <v>1.161805540790509</v>
      </c>
      <c r="K11">
        <f>Epro_Ra!K11</f>
        <v>1.1899586980889354</v>
      </c>
      <c r="L11">
        <f>Epro_Ra!L11</f>
        <v>1.2187940696117239</v>
      </c>
      <c r="M11">
        <f>Epro_Ra!M11</f>
        <v>1.2483281869415666</v>
      </c>
      <c r="N11">
        <f>Epro_Ra!N11</f>
        <v>1.2785779822585286</v>
      </c>
    </row>
    <row r="12" spans="1:14" x14ac:dyDescent="0.25">
      <c r="A12">
        <f>Epro_Ra!A12</f>
        <v>7</v>
      </c>
      <c r="B12" t="str">
        <f>Epro_Ra!B12</f>
        <v>USA</v>
      </c>
      <c r="C12" t="str">
        <f>Epro_Ra!C12</f>
        <v>bHYDRO</v>
      </c>
      <c r="D12">
        <f>Epro_Ra!D12</f>
        <v>1</v>
      </c>
      <c r="E12">
        <f>Epro_Ra!E12</f>
        <v>1.0006250930197946</v>
      </c>
      <c r="F12">
        <f>Epro_Ra!F12</f>
        <v>1.0106265813365085</v>
      </c>
      <c r="G12">
        <f>Epro_Ra!G12</f>
        <v>1.0587289775264175</v>
      </c>
      <c r="H12">
        <f>Epro_Ra!H12</f>
        <v>1.1068313737163269</v>
      </c>
      <c r="I12">
        <f>Epro_Ra!I12</f>
        <v>1.134318457253418</v>
      </c>
      <c r="J12">
        <f>Epro_Ra!J12</f>
        <v>1.161805540790509</v>
      </c>
      <c r="K12">
        <f>Epro_Ra!K12</f>
        <v>1.1899586980889354</v>
      </c>
      <c r="L12">
        <f>Epro_Ra!L12</f>
        <v>1.2187940696117239</v>
      </c>
      <c r="M12">
        <f>Epro_Ra!M12</f>
        <v>1.2483281869415666</v>
      </c>
      <c r="N12">
        <f>Epro_Ra!N12</f>
        <v>1.2785779822585286</v>
      </c>
    </row>
    <row r="13" spans="1:14" x14ac:dyDescent="0.25">
      <c r="A13">
        <f>Epro_Ra!A13</f>
        <v>8</v>
      </c>
      <c r="B13" t="str">
        <f>Epro_Ra!B13</f>
        <v>OPE</v>
      </c>
      <c r="C13" t="str">
        <f>Epro_Ra!C13</f>
        <v>bHYDRO</v>
      </c>
      <c r="D13">
        <f>Epro_Ra!D13</f>
        <v>1</v>
      </c>
      <c r="E13">
        <f>Epro_Ra!E13</f>
        <v>1.0112543350231022</v>
      </c>
      <c r="F13">
        <f>Epro_Ra!F13</f>
        <v>1.1913236953927364</v>
      </c>
      <c r="G13">
        <f>Epro_Ra!G13</f>
        <v>1.4177311346916226</v>
      </c>
      <c r="H13">
        <f>Epro_Ra!H13</f>
        <v>1.6441385739905092</v>
      </c>
      <c r="I13">
        <f>Epro_Ra!I13</f>
        <v>1.8788847957494657</v>
      </c>
      <c r="J13">
        <f>Epro_Ra!J13</f>
        <v>2.1136310175084221</v>
      </c>
      <c r="K13">
        <f>Epro_Ra!K13</f>
        <v>2.3777062267363118</v>
      </c>
      <c r="L13">
        <f>Epro_Ra!L13</f>
        <v>2.6747747614553079</v>
      </c>
      <c r="M13">
        <f>Epro_Ra!M13</f>
        <v>3.0089587788726124</v>
      </c>
      <c r="N13">
        <f>Epro_Ra!N13</f>
        <v>3.3848954549086958</v>
      </c>
    </row>
    <row r="14" spans="1:14" x14ac:dyDescent="0.25">
      <c r="A14">
        <f>Epro_Ra!A14</f>
        <v>9</v>
      </c>
      <c r="B14" t="str">
        <f>Epro_Ra!B14</f>
        <v>CHI</v>
      </c>
      <c r="C14" t="str">
        <f>Epro_Ra!C14</f>
        <v>bHYDRO</v>
      </c>
      <c r="D14">
        <f>Epro_Ra!D14</f>
        <v>1</v>
      </c>
      <c r="E14">
        <f>Epro_Ra!E14</f>
        <v>1.0140342728504033</v>
      </c>
      <c r="F14">
        <f>Epro_Ra!F14</f>
        <v>1.2385826384568572</v>
      </c>
      <c r="G14">
        <f>Epro_Ra!G14</f>
        <v>1.8109246617721599</v>
      </c>
      <c r="H14">
        <f>Epro_Ra!H14</f>
        <v>2.3832666850874626</v>
      </c>
      <c r="I14">
        <f>Epro_Ra!I14</f>
        <v>2.6690037344489785</v>
      </c>
      <c r="J14">
        <f>Epro_Ra!J14</f>
        <v>2.954740783810494</v>
      </c>
      <c r="K14">
        <f>Epro_Ra!K14</f>
        <v>3.2710681468250105</v>
      </c>
      <c r="L14">
        <f>Epro_Ra!L14</f>
        <v>3.621260748083091</v>
      </c>
      <c r="M14">
        <f>Epro_Ra!M14</f>
        <v>4.0089441176380456</v>
      </c>
      <c r="N14">
        <f>Epro_Ra!N14</f>
        <v>4.4381319259741741</v>
      </c>
    </row>
    <row r="15" spans="1:14" x14ac:dyDescent="0.25">
      <c r="A15">
        <f>Epro_Ra!A15</f>
        <v>10</v>
      </c>
      <c r="B15" t="str">
        <f>Epro_Ra!B15</f>
        <v>ROW</v>
      </c>
      <c r="C15" t="str">
        <f>Epro_Ra!C15</f>
        <v>bHYDRO</v>
      </c>
      <c r="D15">
        <f>Epro_Ra!D15</f>
        <v>1</v>
      </c>
      <c r="E15">
        <f>Epro_Ra!E15</f>
        <v>1.0112543350231022</v>
      </c>
      <c r="F15">
        <f>Epro_Ra!F15</f>
        <v>1.1913236953927364</v>
      </c>
      <c r="G15">
        <f>Epro_Ra!G15</f>
        <v>1.4177311346916226</v>
      </c>
      <c r="H15">
        <f>Epro_Ra!H15</f>
        <v>1.6441385739905092</v>
      </c>
      <c r="I15">
        <f>Epro_Ra!I15</f>
        <v>1.8788847957494657</v>
      </c>
      <c r="J15">
        <f>Epro_Ra!J15</f>
        <v>2.1136310175084221</v>
      </c>
      <c r="K15">
        <f>Epro_Ra!K15</f>
        <v>2.3777062267363118</v>
      </c>
      <c r="L15">
        <f>Epro_Ra!L15</f>
        <v>2.6747747614553079</v>
      </c>
      <c r="M15">
        <f>Epro_Ra!M15</f>
        <v>3.0089587788726124</v>
      </c>
      <c r="N15">
        <f>Epro_Ra!N15</f>
        <v>3.3848954549086958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workbookViewId="0">
      <selection activeCell="E28" sqref="E28"/>
    </sheetView>
  </sheetViews>
  <sheetFormatPr baseColWidth="10" defaultRowHeight="15" x14ac:dyDescent="0.25"/>
  <sheetData>
    <row r="1" spans="1:14" x14ac:dyDescent="0.25">
      <c r="A1" s="3" t="str">
        <f>Epro_Ra!A1</f>
        <v>E:\ob\Desktop\NEWAGE - GTAP8 Calibration Data\alt\ee_potentiale_666.xls</v>
      </c>
      <c r="B1" s="3"/>
      <c r="C1" s="3"/>
      <c r="D1" s="3"/>
      <c r="E1" s="3"/>
      <c r="F1" s="3"/>
      <c r="G1" s="3"/>
      <c r="H1" s="3"/>
      <c r="I1" s="3"/>
    </row>
    <row r="2" spans="1:14" x14ac:dyDescent="0.25">
      <c r="A2" s="3" t="str">
        <f>Epro_Ra!A2</f>
        <v>E:\GAMS\NEWAGE_GTAP8_26x19x4\2013-05-15\EPRO_Ra_NEWAGE_basedonDISS_666_191208_AV_2050_EPRO.gms</v>
      </c>
      <c r="B2" s="3"/>
      <c r="C2" s="3"/>
      <c r="D2" s="3"/>
      <c r="E2" s="3"/>
      <c r="F2" s="3"/>
      <c r="G2" s="3"/>
      <c r="H2" s="3"/>
      <c r="I2" s="3"/>
    </row>
    <row r="3" spans="1:14" x14ac:dyDescent="0.25">
      <c r="A3" s="4" t="str">
        <f>Epro_Ra!A3</f>
        <v>$libinclude    xlimport    ressize    ee_potentiale_666.xls    pot_newage_basf2_2050!a342:m375</v>
      </c>
    </row>
    <row r="5" spans="1:14" x14ac:dyDescent="0.25">
      <c r="D5">
        <f>Epro_Ra!D5</f>
        <v>2004</v>
      </c>
      <c r="E5">
        <f>Epro_Ra!E5</f>
        <v>2005</v>
      </c>
      <c r="F5">
        <f>Epro_Ra!F5</f>
        <v>2010</v>
      </c>
      <c r="G5">
        <f>Epro_Ra!G5</f>
        <v>2015</v>
      </c>
      <c r="H5">
        <f>Epro_Ra!H5</f>
        <v>2020</v>
      </c>
      <c r="I5">
        <f>Epro_Ra!I5</f>
        <v>2025</v>
      </c>
      <c r="J5">
        <f>Epro_Ra!J5</f>
        <v>2030</v>
      </c>
      <c r="K5">
        <f>Epro_Ra!K5</f>
        <v>2035</v>
      </c>
      <c r="L5">
        <f>Epro_Ra!L5</f>
        <v>2040</v>
      </c>
      <c r="M5">
        <f>Epro_Ra!M5</f>
        <v>2045</v>
      </c>
      <c r="N5">
        <f>Epro_Ra!N5</f>
        <v>2050</v>
      </c>
    </row>
    <row r="6" spans="1:14" x14ac:dyDescent="0.25">
      <c r="A6">
        <f>Epro_Ra!A26</f>
        <v>21</v>
      </c>
      <c r="B6" t="str">
        <f>Epro_Ra!B26</f>
        <v>DEU</v>
      </c>
      <c r="C6" t="str">
        <f>Epro_Ra!C26</f>
        <v>pHYDRO</v>
      </c>
      <c r="D6">
        <f>Epro_Ra!D26</f>
        <v>1</v>
      </c>
      <c r="E6">
        <f>Epro_Ra!E26</f>
        <v>1.000946921371505</v>
      </c>
      <c r="F6">
        <f>Epro_Ra!F26</f>
        <v>1.0160976633155858</v>
      </c>
      <c r="G6">
        <f>Epro_Ra!G26</f>
        <v>1.0478507152941978</v>
      </c>
      <c r="H6">
        <f>Epro_Ra!H26</f>
        <v>1.07960376727281</v>
      </c>
      <c r="I6">
        <f>Epro_Ra!I26</f>
        <v>1.100016443544775</v>
      </c>
      <c r="J6">
        <f>Epro_Ra!J26</f>
        <v>1.1204291198167398</v>
      </c>
      <c r="K6">
        <f>Epro_Ra!K26</f>
        <v>1.1412205880195245</v>
      </c>
      <c r="L6">
        <f>Epro_Ra!L26</f>
        <v>1.1623978772817425</v>
      </c>
      <c r="M6">
        <f>Epro_Ra!M26</f>
        <v>1.1839681471694448</v>
      </c>
      <c r="N6">
        <f>Epro_Ra!N26</f>
        <v>1.2059386901066096</v>
      </c>
    </row>
    <row r="7" spans="1:14" x14ac:dyDescent="0.25">
      <c r="A7">
        <f>Epro_Ra!A27</f>
        <v>22</v>
      </c>
      <c r="B7" t="str">
        <f>Epro_Ra!B27</f>
        <v>OEU</v>
      </c>
      <c r="C7" t="str">
        <f>Epro_Ra!C27</f>
        <v>pHYDRO</v>
      </c>
      <c r="D7">
        <f>Epro_Ra!D27</f>
        <v>1</v>
      </c>
      <c r="E7">
        <f>Epro_Ra!E27</f>
        <v>1.0116499092747513</v>
      </c>
      <c r="F7">
        <f>Epro_Ra!F27</f>
        <v>1.1980484576707711</v>
      </c>
      <c r="G7">
        <f>Epro_Ra!G27</f>
        <v>1.2371498184152705</v>
      </c>
      <c r="H7">
        <f>Epro_Ra!H27</f>
        <v>1.2762511791597702</v>
      </c>
      <c r="I7">
        <f>Epro_Ra!I27</f>
        <v>1.3009759844766555</v>
      </c>
      <c r="J7">
        <f>Epro_Ra!J27</f>
        <v>1.3257007897935411</v>
      </c>
      <c r="K7">
        <f>Epro_Ra!K27</f>
        <v>1.3508954854122093</v>
      </c>
      <c r="L7">
        <f>Epro_Ra!L27</f>
        <v>1.3765690015099814</v>
      </c>
      <c r="M7">
        <f>Epro_Ra!M27</f>
        <v>1.4027304379805288</v>
      </c>
      <c r="N7">
        <f>Epro_Ra!N27</f>
        <v>1.4293890676593</v>
      </c>
    </row>
    <row r="8" spans="1:14" x14ac:dyDescent="0.25">
      <c r="A8">
        <f>Epro_Ra!A28</f>
        <v>23</v>
      </c>
      <c r="B8" t="str">
        <f>Epro_Ra!B28</f>
        <v>NEU</v>
      </c>
      <c r="C8" t="str">
        <f>Epro_Ra!C28</f>
        <v>pHYDRO</v>
      </c>
      <c r="D8">
        <f>Epro_Ra!D28</f>
        <v>1</v>
      </c>
      <c r="E8">
        <f>Epro_Ra!E28</f>
        <v>1.0314564416715102</v>
      </c>
      <c r="F8">
        <f>Epro_Ra!F28</f>
        <v>1.5848536812245715</v>
      </c>
      <c r="G8">
        <f>Epro_Ra!G28</f>
        <v>1.6301352149738451</v>
      </c>
      <c r="H8">
        <f>Epro_Ra!H28</f>
        <v>1.9380496444689046</v>
      </c>
      <c r="I8">
        <f>Epro_Ra!I28</f>
        <v>1.9996325303679165</v>
      </c>
      <c r="J8">
        <f>Epro_Ra!J28</f>
        <v>2.1735136199651266</v>
      </c>
      <c r="K8">
        <f>Epro_Ra!K28</f>
        <v>2.36251480430992</v>
      </c>
      <c r="L8">
        <f>Epro_Ra!L28</f>
        <v>2.5679508742499131</v>
      </c>
      <c r="M8">
        <f>Epro_Ra!M28</f>
        <v>2.7912509502716447</v>
      </c>
      <c r="N8">
        <f>Epro_Ra!N28</f>
        <v>3.0339684242083091</v>
      </c>
    </row>
    <row r="9" spans="1:14" x14ac:dyDescent="0.25">
      <c r="A9">
        <f>Epro_Ra!A29</f>
        <v>24</v>
      </c>
      <c r="B9" t="str">
        <f>Epro_Ra!B29</f>
        <v>EAB</v>
      </c>
      <c r="C9" t="str">
        <f>Epro_Ra!C29</f>
        <v>pHYDRO</v>
      </c>
      <c r="D9">
        <f>Epro_Ra!D29</f>
        <v>1</v>
      </c>
      <c r="E9">
        <f>Epro_Ra!E29</f>
        <v>1.000924499229584</v>
      </c>
      <c r="F9">
        <f>Epro_Ra!F29</f>
        <v>1.0157164869029274</v>
      </c>
      <c r="G9">
        <f>Epro_Ra!G29</f>
        <v>1.0212213351231276</v>
      </c>
      <c r="H9">
        <f>Epro_Ra!H29</f>
        <v>1.0267261833433279</v>
      </c>
      <c r="I9">
        <f>Epro_Ra!I29</f>
        <v>1.0469269897487317</v>
      </c>
      <c r="J9">
        <f>Epro_Ra!J29</f>
        <v>1.0671277961541359</v>
      </c>
      <c r="K9">
        <f>Epro_Ra!K29</f>
        <v>1.0877183838751661</v>
      </c>
      <c r="L9">
        <f>Epro_Ra!L29</f>
        <v>1.1087062738726672</v>
      </c>
      <c r="M9">
        <f>Epro_Ra!M29</f>
        <v>1.1300991322269391</v>
      </c>
      <c r="N9">
        <f>Epro_Ra!N29</f>
        <v>1.1519047729378646</v>
      </c>
    </row>
    <row r="10" spans="1:14" x14ac:dyDescent="0.25">
      <c r="A10">
        <f>Epro_Ra!A30</f>
        <v>25</v>
      </c>
      <c r="B10" t="str">
        <f>Epro_Ra!B30</f>
        <v>RUS</v>
      </c>
      <c r="C10" t="str">
        <f>Epro_Ra!C30</f>
        <v>pHYDRO</v>
      </c>
      <c r="D10">
        <f>Epro_Ra!D30</f>
        <v>1</v>
      </c>
      <c r="E10">
        <f>Epro_Ra!E30</f>
        <v>1.0028854735613792</v>
      </c>
      <c r="F10">
        <f>Epro_Ra!F30</f>
        <v>1.0490530505434452</v>
      </c>
      <c r="G10">
        <f>Epro_Ra!G30</f>
        <v>1.6122894688205394</v>
      </c>
      <c r="H10">
        <f>Epro_Ra!H30</f>
        <v>2.1755258870976335</v>
      </c>
      <c r="I10">
        <f>Epro_Ra!I30</f>
        <v>2.7595067914222975</v>
      </c>
      <c r="J10">
        <f>Epro_Ra!J30</f>
        <v>3.3434876957469615</v>
      </c>
      <c r="K10">
        <f>Epro_Ra!K30</f>
        <v>4.051053618117578</v>
      </c>
      <c r="L10">
        <f>Epro_Ra!L30</f>
        <v>4.9083582504996075</v>
      </c>
      <c r="M10">
        <f>Epro_Ra!M30</f>
        <v>5.9470900625705614</v>
      </c>
      <c r="N10">
        <f>Epro_Ra!N30</f>
        <v>7.2056435996140928</v>
      </c>
    </row>
    <row r="11" spans="1:14" x14ac:dyDescent="0.25">
      <c r="A11">
        <f>Epro_Ra!A31</f>
        <v>26</v>
      </c>
      <c r="B11" t="str">
        <f>Epro_Ra!B31</f>
        <v>RAB</v>
      </c>
      <c r="C11" t="str">
        <f>Epro_Ra!C31</f>
        <v>pHYDRO</v>
      </c>
      <c r="D11">
        <f>Epro_Ra!D31</f>
        <v>1</v>
      </c>
      <c r="E11">
        <f>Epro_Ra!E31</f>
        <v>1.0006250930197946</v>
      </c>
      <c r="F11">
        <f>Epro_Ra!F31</f>
        <v>1.0106265813365085</v>
      </c>
      <c r="G11">
        <f>Epro_Ra!G31</f>
        <v>1.0587289775264175</v>
      </c>
      <c r="H11">
        <f>Epro_Ra!H31</f>
        <v>1.1068313737163269</v>
      </c>
      <c r="I11">
        <f>Epro_Ra!I31</f>
        <v>1.134318457253418</v>
      </c>
      <c r="J11">
        <f>Epro_Ra!J31</f>
        <v>1.161805540790509</v>
      </c>
      <c r="K11">
        <f>Epro_Ra!K31</f>
        <v>1.1899586980889354</v>
      </c>
      <c r="L11">
        <f>Epro_Ra!L31</f>
        <v>1.2187940696117239</v>
      </c>
      <c r="M11">
        <f>Epro_Ra!M31</f>
        <v>1.2483281869415666</v>
      </c>
      <c r="N11">
        <f>Epro_Ra!N31</f>
        <v>1.2785779822585286</v>
      </c>
    </row>
    <row r="12" spans="1:14" x14ac:dyDescent="0.25">
      <c r="A12">
        <f>Epro_Ra!A32</f>
        <v>27</v>
      </c>
      <c r="B12" t="str">
        <f>Epro_Ra!B32</f>
        <v>USA</v>
      </c>
      <c r="C12" t="str">
        <f>Epro_Ra!C32</f>
        <v>pHYDRO</v>
      </c>
      <c r="D12">
        <f>Epro_Ra!D32</f>
        <v>1</v>
      </c>
      <c r="E12">
        <f>Epro_Ra!E32</f>
        <v>1.0006250930197946</v>
      </c>
      <c r="F12">
        <f>Epro_Ra!F32</f>
        <v>1.0106265813365085</v>
      </c>
      <c r="G12">
        <f>Epro_Ra!G32</f>
        <v>1.0587289775264175</v>
      </c>
      <c r="H12">
        <f>Epro_Ra!H32</f>
        <v>1.1068313737163269</v>
      </c>
      <c r="I12">
        <f>Epro_Ra!I32</f>
        <v>1.134318457253418</v>
      </c>
      <c r="J12">
        <f>Epro_Ra!J32</f>
        <v>1.161805540790509</v>
      </c>
      <c r="K12">
        <f>Epro_Ra!K32</f>
        <v>1.1899586980889354</v>
      </c>
      <c r="L12">
        <f>Epro_Ra!L32</f>
        <v>1.2187940696117239</v>
      </c>
      <c r="M12">
        <f>Epro_Ra!M32</f>
        <v>1.2483281869415666</v>
      </c>
      <c r="N12">
        <f>Epro_Ra!N32</f>
        <v>1.2785779822585286</v>
      </c>
    </row>
    <row r="13" spans="1:14" x14ac:dyDescent="0.25">
      <c r="A13">
        <f>Epro_Ra!A33</f>
        <v>28</v>
      </c>
      <c r="B13" t="str">
        <f>Epro_Ra!B33</f>
        <v>OPE</v>
      </c>
      <c r="C13" t="str">
        <f>Epro_Ra!C33</f>
        <v>pHYDRO</v>
      </c>
      <c r="D13">
        <f>Epro_Ra!D33</f>
        <v>1</v>
      </c>
      <c r="E13">
        <f>Epro_Ra!E33</f>
        <v>1.0112543350231022</v>
      </c>
      <c r="F13">
        <f>Epro_Ra!F33</f>
        <v>1.1913236953927364</v>
      </c>
      <c r="G13">
        <f>Epro_Ra!G33</f>
        <v>1.4177311346916226</v>
      </c>
      <c r="H13">
        <f>Epro_Ra!H33</f>
        <v>1.6441385739905092</v>
      </c>
      <c r="I13">
        <f>Epro_Ra!I33</f>
        <v>1.8788847957494657</v>
      </c>
      <c r="J13">
        <f>Epro_Ra!J33</f>
        <v>2.1136310175084221</v>
      </c>
      <c r="K13">
        <f>Epro_Ra!K33</f>
        <v>2.3777062267363118</v>
      </c>
      <c r="L13">
        <f>Epro_Ra!L33</f>
        <v>2.6747747614553079</v>
      </c>
      <c r="M13">
        <f>Epro_Ra!M33</f>
        <v>3.0089587788726124</v>
      </c>
      <c r="N13">
        <f>Epro_Ra!N33</f>
        <v>3.3848954549086958</v>
      </c>
    </row>
    <row r="14" spans="1:14" x14ac:dyDescent="0.25">
      <c r="A14">
        <f>Epro_Ra!A34</f>
        <v>29</v>
      </c>
      <c r="B14" t="str">
        <f>Epro_Ra!B34</f>
        <v>CHI</v>
      </c>
      <c r="C14" t="str">
        <f>Epro_Ra!C34</f>
        <v>pHYDRO</v>
      </c>
      <c r="D14">
        <f>Epro_Ra!D34</f>
        <v>1</v>
      </c>
      <c r="E14">
        <f>Epro_Ra!E34</f>
        <v>1.0140342728504033</v>
      </c>
      <c r="F14">
        <f>Epro_Ra!F34</f>
        <v>1.2385826384568572</v>
      </c>
      <c r="G14">
        <f>Epro_Ra!G34</f>
        <v>1.8109246617721599</v>
      </c>
      <c r="H14">
        <f>Epro_Ra!H34</f>
        <v>2.3832666850874626</v>
      </c>
      <c r="I14">
        <f>Epro_Ra!I34</f>
        <v>2.6690037344489785</v>
      </c>
      <c r="J14">
        <f>Epro_Ra!J34</f>
        <v>2.954740783810494</v>
      </c>
      <c r="K14">
        <f>Epro_Ra!K34</f>
        <v>3.2710681468250105</v>
      </c>
      <c r="L14">
        <f>Epro_Ra!L34</f>
        <v>3.621260748083091</v>
      </c>
      <c r="M14">
        <f>Epro_Ra!M34</f>
        <v>4.0089441176380456</v>
      </c>
      <c r="N14">
        <f>Epro_Ra!N34</f>
        <v>4.4381319259741741</v>
      </c>
    </row>
    <row r="15" spans="1:14" x14ac:dyDescent="0.25">
      <c r="A15">
        <f>Epro_Ra!A35</f>
        <v>30</v>
      </c>
      <c r="B15" t="str">
        <f>Epro_Ra!B35</f>
        <v>ROW</v>
      </c>
      <c r="C15" t="str">
        <f>Epro_Ra!C35</f>
        <v>pHYDRO</v>
      </c>
      <c r="D15">
        <f>Epro_Ra!D35</f>
        <v>1</v>
      </c>
      <c r="E15">
        <f>Epro_Ra!E35</f>
        <v>1.0112543350231022</v>
      </c>
      <c r="F15">
        <f>Epro_Ra!F35</f>
        <v>1.1913236953927364</v>
      </c>
      <c r="G15">
        <f>Epro_Ra!G35</f>
        <v>1.4177311346916226</v>
      </c>
      <c r="H15">
        <f>Epro_Ra!H35</f>
        <v>1.6441385739905092</v>
      </c>
      <c r="I15">
        <f>Epro_Ra!I35</f>
        <v>1.8788847957494657</v>
      </c>
      <c r="J15">
        <f>Epro_Ra!J35</f>
        <v>2.1136310175084221</v>
      </c>
      <c r="K15">
        <f>Epro_Ra!K35</f>
        <v>2.3777062267363118</v>
      </c>
      <c r="L15">
        <f>Epro_Ra!L35</f>
        <v>2.6747747614553079</v>
      </c>
      <c r="M15">
        <f>Epro_Ra!M35</f>
        <v>3.0089587788726124</v>
      </c>
      <c r="N15">
        <f>Epro_Ra!N35</f>
        <v>3.3848954549086958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workbookViewId="0">
      <selection activeCell="E23" sqref="E23"/>
    </sheetView>
  </sheetViews>
  <sheetFormatPr baseColWidth="10" defaultRowHeight="15" x14ac:dyDescent="0.25"/>
  <sheetData>
    <row r="1" spans="1:14" x14ac:dyDescent="0.25">
      <c r="A1" s="3" t="str">
        <f>Epro_Ra!A1</f>
        <v>E:\ob\Desktop\NEWAGE - GTAP8 Calibration Data\alt\ee_potentiale_666.xls</v>
      </c>
      <c r="B1" s="3"/>
      <c r="C1" s="3"/>
      <c r="D1" s="3"/>
      <c r="E1" s="3"/>
      <c r="F1" s="3"/>
      <c r="G1" s="3"/>
      <c r="H1" s="3"/>
      <c r="I1" s="3"/>
    </row>
    <row r="2" spans="1:14" x14ac:dyDescent="0.25">
      <c r="A2" s="3" t="str">
        <f>Epro_Ra!A2</f>
        <v>E:\GAMS\NEWAGE_GTAP8_26x19x4\2013-05-15\EPRO_Ra_NEWAGE_basedonDISS_666_191208_AV_2050_EPRO.gms</v>
      </c>
      <c r="B2" s="3"/>
      <c r="C2" s="3"/>
      <c r="D2" s="3"/>
      <c r="E2" s="3"/>
      <c r="F2" s="3"/>
      <c r="G2" s="3"/>
      <c r="H2" s="3"/>
      <c r="I2" s="3"/>
    </row>
    <row r="3" spans="1:14" x14ac:dyDescent="0.25">
      <c r="A3" s="4" t="str">
        <f>Epro_Ra!A3</f>
        <v>$libinclude    xlimport    ressize    ee_potentiale_666.xls    pot_newage_basf2_2050!a342:m375</v>
      </c>
    </row>
    <row r="5" spans="1:14" x14ac:dyDescent="0.25">
      <c r="D5">
        <f>Epro_Ra!D5</f>
        <v>2004</v>
      </c>
      <c r="E5">
        <f>Epro_Ra!E5</f>
        <v>2005</v>
      </c>
      <c r="F5">
        <f>Epro_Ra!F5</f>
        <v>2010</v>
      </c>
      <c r="G5">
        <f>Epro_Ra!G5</f>
        <v>2015</v>
      </c>
      <c r="H5">
        <f>Epro_Ra!H5</f>
        <v>2020</v>
      </c>
      <c r="I5">
        <f>Epro_Ra!I5</f>
        <v>2025</v>
      </c>
      <c r="J5">
        <f>Epro_Ra!J5</f>
        <v>2030</v>
      </c>
      <c r="K5">
        <f>Epro_Ra!K5</f>
        <v>2035</v>
      </c>
      <c r="L5">
        <f>Epro_Ra!L5</f>
        <v>2040</v>
      </c>
      <c r="M5">
        <f>Epro_Ra!M5</f>
        <v>2045</v>
      </c>
      <c r="N5">
        <f>Epro_Ra!N5</f>
        <v>2050</v>
      </c>
    </row>
    <row r="6" spans="1:14" x14ac:dyDescent="0.25">
      <c r="A6">
        <f>Epro_Ra!A16</f>
        <v>11</v>
      </c>
      <c r="B6" t="str">
        <f>Epro_Ra!B16</f>
        <v>DEU</v>
      </c>
      <c r="C6" t="str">
        <f>Epro_Ra!C16</f>
        <v>bBIO</v>
      </c>
      <c r="D6">
        <f>Epro_Ra!D16</f>
        <v>1</v>
      </c>
      <c r="E6">
        <f>Epro_Ra!E16</f>
        <v>1.1234019056217455</v>
      </c>
      <c r="F6">
        <f>Epro_Ra!F16</f>
        <v>1.7404114337304724</v>
      </c>
      <c r="G6">
        <f>Epro_Ra!G16</f>
        <v>2.2671231048992571</v>
      </c>
      <c r="H6">
        <f>Epro_Ra!H16</f>
        <v>2.7938347760680418</v>
      </c>
      <c r="I6">
        <f>Epro_Ra!I16</f>
        <v>3.0760144866001076</v>
      </c>
      <c r="J6">
        <f>Epro_Ra!J16</f>
        <v>3.3581941971321729</v>
      </c>
      <c r="K6">
        <f>Epro_Ra!K16</f>
        <v>3.6662598029949751</v>
      </c>
      <c r="L6">
        <f>Epro_Ra!L16</f>
        <v>4.0025859596015856</v>
      </c>
      <c r="M6">
        <f>Epro_Ra!M16</f>
        <v>4.3697651625540583</v>
      </c>
      <c r="N6">
        <f>Epro_Ra!N16</f>
        <v>4.770627731320924</v>
      </c>
    </row>
    <row r="7" spans="1:14" x14ac:dyDescent="0.25">
      <c r="A7">
        <f>Epro_Ra!A17</f>
        <v>12</v>
      </c>
      <c r="B7" t="str">
        <f>Epro_Ra!B17</f>
        <v>OEU</v>
      </c>
      <c r="C7" t="str">
        <f>Epro_Ra!C17</f>
        <v>bBIO</v>
      </c>
      <c r="D7">
        <f>Epro_Ra!D17</f>
        <v>1</v>
      </c>
      <c r="E7">
        <f>Epro_Ra!E17</f>
        <v>1.1801110214574038</v>
      </c>
      <c r="F7">
        <f>Epro_Ra!F17</f>
        <v>2.0806661287444221</v>
      </c>
      <c r="G7">
        <f>Epro_Ra!G17</f>
        <v>2.9242891109688243</v>
      </c>
      <c r="H7">
        <f>Epro_Ra!H17</f>
        <v>3.7679120931932268</v>
      </c>
      <c r="I7">
        <f>Epro_Ra!I17</f>
        <v>4.2663381517235388</v>
      </c>
      <c r="J7">
        <f>Epro_Ra!J17</f>
        <v>4.7647642102538503</v>
      </c>
      <c r="K7">
        <f>Epro_Ra!K17</f>
        <v>5.321420190320433</v>
      </c>
      <c r="L7">
        <f>Epro_Ra!L17</f>
        <v>5.9431089540611897</v>
      </c>
      <c r="M7">
        <f>Epro_Ra!M17</f>
        <v>6.6374281256890253</v>
      </c>
      <c r="N7">
        <f>Epro_Ra!N17</f>
        <v>7.4128629416397773</v>
      </c>
    </row>
    <row r="8" spans="1:14" x14ac:dyDescent="0.25">
      <c r="A8">
        <f>Epro_Ra!A18</f>
        <v>13</v>
      </c>
      <c r="B8" t="str">
        <f>Epro_Ra!B18</f>
        <v>NEU</v>
      </c>
      <c r="C8" t="str">
        <f>Epro_Ra!C18</f>
        <v>bBIO</v>
      </c>
      <c r="D8">
        <f>Epro_Ra!D18</f>
        <v>1</v>
      </c>
      <c r="E8">
        <f>Epro_Ra!E18</f>
        <v>1.2003628627219778</v>
      </c>
      <c r="F8">
        <f>Epro_Ra!F18</f>
        <v>2.2021771763318672</v>
      </c>
      <c r="G8">
        <f>Epro_Ra!G18</f>
        <v>10.496116895206034</v>
      </c>
      <c r="H8">
        <f>Epro_Ra!H18</f>
        <v>19.599525619420316</v>
      </c>
      <c r="I8">
        <f>Epro_Ra!I18</f>
        <v>35.897622015486867</v>
      </c>
      <c r="J8">
        <f>Epro_Ra!J18</f>
        <v>52.195718411553401</v>
      </c>
      <c r="K8">
        <f>Epro_Ra!K18</f>
        <v>75.893412085146565</v>
      </c>
      <c r="L8">
        <f>Epro_Ra!L18</f>
        <v>110.35023893168506</v>
      </c>
      <c r="M8">
        <f>Epro_Ra!M18</f>
        <v>160.45101804907819</v>
      </c>
      <c r="N8">
        <f>Epro_Ra!N18</f>
        <v>233.29835478583223</v>
      </c>
    </row>
    <row r="9" spans="1:14" x14ac:dyDescent="0.25">
      <c r="A9">
        <f>Epro_Ra!A19</f>
        <v>14</v>
      </c>
      <c r="B9" t="str">
        <f>Epro_Ra!B19</f>
        <v>EAB</v>
      </c>
      <c r="C9" t="str">
        <f>Epro_Ra!C19</f>
        <v>bBIO</v>
      </c>
      <c r="D9">
        <f>Epro_Ra!D19</f>
        <v>1</v>
      </c>
      <c r="E9">
        <f>Epro_Ra!E19</f>
        <v>1.2003628627219778</v>
      </c>
      <c r="F9">
        <f>Epro_Ra!F19</f>
        <v>2.2021771763318672</v>
      </c>
      <c r="G9">
        <f>Epro_Ra!G19</f>
        <v>3.0976264344040398</v>
      </c>
      <c r="H9">
        <f>Epro_Ra!H19</f>
        <v>3.9930756924762134</v>
      </c>
      <c r="I9">
        <f>Epro_Ra!I19</f>
        <v>4.538381703923374</v>
      </c>
      <c r="J9">
        <f>Epro_Ra!J19</f>
        <v>5.0836877153705347</v>
      </c>
      <c r="K9">
        <f>Epro_Ra!K19</f>
        <v>5.6945145810603757</v>
      </c>
      <c r="L9">
        <f>Epro_Ra!L19</f>
        <v>6.3787349124267925</v>
      </c>
      <c r="M9">
        <f>Epro_Ra!M19</f>
        <v>7.1451672489063816</v>
      </c>
      <c r="N9">
        <f>Epro_Ra!N19</f>
        <v>8.0036897152418423</v>
      </c>
    </row>
    <row r="10" spans="1:14" x14ac:dyDescent="0.25">
      <c r="A10">
        <f>Epro_Ra!A20</f>
        <v>15</v>
      </c>
      <c r="B10" t="str">
        <f>Epro_Ra!B20</f>
        <v>RUS</v>
      </c>
      <c r="C10" t="str">
        <f>Epro_Ra!C20</f>
        <v>bBIO</v>
      </c>
      <c r="D10">
        <f>Epro_Ra!D20</f>
        <v>1</v>
      </c>
      <c r="E10">
        <f>Epro_Ra!E20</f>
        <v>1.1512261580381471</v>
      </c>
      <c r="F10">
        <f>Epro_Ra!F20</f>
        <v>1.907356948228883</v>
      </c>
      <c r="G10">
        <f>Epro_Ra!G20</f>
        <v>14.374756970972317</v>
      </c>
      <c r="H10">
        <f>Epro_Ra!H20</f>
        <v>26.842156993715754</v>
      </c>
      <c r="I10">
        <f>Epro_Ra!I20</f>
        <v>49.162904477953596</v>
      </c>
      <c r="J10">
        <f>Epro_Ra!J20</f>
        <v>71.483651962191431</v>
      </c>
      <c r="K10">
        <f>Epro_Ra!K20</f>
        <v>103.93837695539698</v>
      </c>
      <c r="L10">
        <f>Epro_Ra!L20</f>
        <v>151.12806785299853</v>
      </c>
      <c r="M10">
        <f>Epro_Ra!M20</f>
        <v>219.74263560784399</v>
      </c>
      <c r="N10">
        <f>Epro_Ra!N20</f>
        <v>319.50931808941039</v>
      </c>
    </row>
    <row r="11" spans="1:14" x14ac:dyDescent="0.25">
      <c r="A11">
        <f>Epro_Ra!A21</f>
        <v>16</v>
      </c>
      <c r="B11" t="str">
        <f>Epro_Ra!B21</f>
        <v>RAB</v>
      </c>
      <c r="C11" t="str">
        <f>Epro_Ra!C21</f>
        <v>bBIO</v>
      </c>
      <c r="D11">
        <f>Epro_Ra!D21</f>
        <v>1</v>
      </c>
      <c r="E11">
        <f>Epro_Ra!E21</f>
        <v>1.0600731180413228</v>
      </c>
      <c r="F11">
        <f>Epro_Ra!F21</f>
        <v>1.3604387082479368</v>
      </c>
      <c r="G11">
        <f>Epro_Ra!G21</f>
        <v>2.7121531047471334</v>
      </c>
      <c r="H11">
        <f>Epro_Ra!H21</f>
        <v>4.0638675012463299</v>
      </c>
      <c r="I11">
        <f>Epro_Ra!I21</f>
        <v>5.6708026366808832</v>
      </c>
      <c r="J11">
        <f>Epro_Ra!J21</f>
        <v>7.2777377721154366</v>
      </c>
      <c r="K11">
        <f>Epro_Ra!K21</f>
        <v>9.3400300580159872</v>
      </c>
      <c r="L11">
        <f>Epro_Ra!L21</f>
        <v>11.986714033430333</v>
      </c>
      <c r="M11">
        <f>Epro_Ra!M21</f>
        <v>15.383388750009713</v>
      </c>
      <c r="N11">
        <f>Epro_Ra!N21</f>
        <v>19.742579056605873</v>
      </c>
    </row>
    <row r="12" spans="1:14" x14ac:dyDescent="0.25">
      <c r="A12">
        <f>Epro_Ra!A22</f>
        <v>17</v>
      </c>
      <c r="B12" t="str">
        <f>Epro_Ra!B22</f>
        <v>USA</v>
      </c>
      <c r="C12" t="str">
        <f>Epro_Ra!C22</f>
        <v>bBIO</v>
      </c>
      <c r="D12">
        <f>Epro_Ra!D22</f>
        <v>1</v>
      </c>
      <c r="E12">
        <f>Epro_Ra!E22</f>
        <v>1.0600731180413228</v>
      </c>
      <c r="F12">
        <f>Epro_Ra!F22</f>
        <v>1.3604387082479368</v>
      </c>
      <c r="G12">
        <f>Epro_Ra!G22</f>
        <v>2.7121531047471334</v>
      </c>
      <c r="H12">
        <f>Epro_Ra!H22</f>
        <v>4.0638675012463299</v>
      </c>
      <c r="I12">
        <f>Epro_Ra!I22</f>
        <v>5.6708026366808832</v>
      </c>
      <c r="J12">
        <f>Epro_Ra!J22</f>
        <v>7.2777377721154366</v>
      </c>
      <c r="K12">
        <f>Epro_Ra!K22</f>
        <v>9.3400300580159872</v>
      </c>
      <c r="L12">
        <f>Epro_Ra!L22</f>
        <v>11.986714033430333</v>
      </c>
      <c r="M12">
        <f>Epro_Ra!M22</f>
        <v>15.383388750009713</v>
      </c>
      <c r="N12">
        <f>Epro_Ra!N22</f>
        <v>19.742579056605873</v>
      </c>
    </row>
    <row r="13" spans="1:14" x14ac:dyDescent="0.25">
      <c r="A13">
        <f>Epro_Ra!A23</f>
        <v>18</v>
      </c>
      <c r="B13" t="str">
        <f>Epro_Ra!B23</f>
        <v>OPE</v>
      </c>
      <c r="C13" t="str">
        <f>Epro_Ra!C23</f>
        <v>bBIO</v>
      </c>
      <c r="D13">
        <f>Epro_Ra!D23</f>
        <v>1</v>
      </c>
      <c r="E13">
        <f>Epro_Ra!E23</f>
        <v>1.2067619441581996</v>
      </c>
      <c r="F13">
        <f>Epro_Ra!F23</f>
        <v>2.2405716649491971</v>
      </c>
      <c r="G13">
        <f>Epro_Ra!G23</f>
        <v>19.286457778449229</v>
      </c>
      <c r="H13">
        <f>Epro_Ra!H23</f>
        <v>36.332343891949257</v>
      </c>
      <c r="I13">
        <f>Epro_Ra!I23</f>
        <v>66.850087678980415</v>
      </c>
      <c r="J13">
        <f>Epro_Ra!J23</f>
        <v>97.367831466011566</v>
      </c>
      <c r="K13">
        <f>Epro_Ra!K23</f>
        <v>141.81723515337396</v>
      </c>
      <c r="L13">
        <f>Epro_Ra!L23</f>
        <v>206.55824294051325</v>
      </c>
      <c r="M13">
        <f>Epro_Ra!M23</f>
        <v>300.85417812954046</v>
      </c>
      <c r="N13">
        <f>Epro_Ra!N23</f>
        <v>438.19716516502405</v>
      </c>
    </row>
    <row r="14" spans="1:14" x14ac:dyDescent="0.25">
      <c r="A14">
        <f>Epro_Ra!A24</f>
        <v>19</v>
      </c>
      <c r="B14" t="str">
        <f>Epro_Ra!B24</f>
        <v>CHI</v>
      </c>
      <c r="C14" t="str">
        <f>Epro_Ra!C24</f>
        <v>bBIO</v>
      </c>
      <c r="D14">
        <f>Epro_Ra!D24</f>
        <v>1</v>
      </c>
      <c r="E14">
        <f>Epro_Ra!E24</f>
        <v>1.2217781099834406</v>
      </c>
      <c r="F14">
        <f>Epro_Ra!F24</f>
        <v>2.3306686599006441</v>
      </c>
      <c r="G14">
        <f>Epro_Ra!G24</f>
        <v>20.614518817318963</v>
      </c>
      <c r="H14">
        <f>Epro_Ra!H24</f>
        <v>38.898368974737288</v>
      </c>
      <c r="I14">
        <f>Epro_Ra!I24</f>
        <v>71.632475657677631</v>
      </c>
      <c r="J14">
        <f>Epro_Ra!J24</f>
        <v>104.36658234061798</v>
      </c>
      <c r="K14">
        <f>Epro_Ra!K24</f>
        <v>152.05929167538883</v>
      </c>
      <c r="L14">
        <f>Epro_Ra!L24</f>
        <v>221.54628106301624</v>
      </c>
      <c r="M14">
        <f>Epro_Ra!M24</f>
        <v>322.78694785474363</v>
      </c>
      <c r="N14">
        <f>Epro_Ra!N24</f>
        <v>470.29186500199006</v>
      </c>
    </row>
    <row r="15" spans="1:14" x14ac:dyDescent="0.25">
      <c r="A15">
        <f>Epro_Ra!A25</f>
        <v>20</v>
      </c>
      <c r="B15" t="str">
        <f>Epro_Ra!B25</f>
        <v>ROW</v>
      </c>
      <c r="C15" t="str">
        <f>Epro_Ra!C25</f>
        <v>bBIO</v>
      </c>
      <c r="D15">
        <f>Epro_Ra!D25</f>
        <v>1</v>
      </c>
      <c r="E15">
        <f>Epro_Ra!E25</f>
        <v>1.2067619441581996</v>
      </c>
      <c r="F15">
        <f>Epro_Ra!F25</f>
        <v>2.2405716649491971</v>
      </c>
      <c r="G15">
        <f>Epro_Ra!G25</f>
        <v>19.286457778449229</v>
      </c>
      <c r="H15">
        <f>Epro_Ra!H25</f>
        <v>36.332343891949257</v>
      </c>
      <c r="I15">
        <f>Epro_Ra!I25</f>
        <v>66.850087678980415</v>
      </c>
      <c r="J15">
        <f>Epro_Ra!J25</f>
        <v>97.367831466011566</v>
      </c>
      <c r="K15">
        <f>Epro_Ra!K25</f>
        <v>141.81723515337396</v>
      </c>
      <c r="L15">
        <f>Epro_Ra!L25</f>
        <v>206.55824294051325</v>
      </c>
      <c r="M15">
        <f>Epro_Ra!M25</f>
        <v>300.85417812954046</v>
      </c>
      <c r="N15">
        <f>Epro_Ra!N25</f>
        <v>438.19716516502405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workbookViewId="0">
      <selection activeCell="F30" sqref="F30"/>
    </sheetView>
  </sheetViews>
  <sheetFormatPr baseColWidth="10" defaultRowHeight="15" x14ac:dyDescent="0.25"/>
  <sheetData>
    <row r="1" spans="1:14" x14ac:dyDescent="0.25">
      <c r="A1" s="3" t="str">
        <f>Epro_Ra!A1</f>
        <v>E:\ob\Desktop\NEWAGE - GTAP8 Calibration Data\alt\ee_potentiale_666.xls</v>
      </c>
      <c r="B1" s="3"/>
      <c r="C1" s="3"/>
      <c r="D1" s="3"/>
      <c r="E1" s="3"/>
      <c r="F1" s="3"/>
      <c r="G1" s="3"/>
      <c r="H1" s="3"/>
      <c r="I1" s="3"/>
    </row>
    <row r="2" spans="1:14" x14ac:dyDescent="0.25">
      <c r="A2" s="3" t="str">
        <f>Epro_Ra!A2</f>
        <v>E:\GAMS\NEWAGE_GTAP8_26x19x4\2013-05-15\EPRO_Ra_NEWAGE_basedonDISS_666_191208_AV_2050_EPRO.gms</v>
      </c>
      <c r="B2" s="3"/>
      <c r="C2" s="3"/>
      <c r="D2" s="3"/>
      <c r="E2" s="3"/>
      <c r="F2" s="3"/>
      <c r="G2" s="3"/>
      <c r="H2" s="3"/>
      <c r="I2" s="3"/>
    </row>
    <row r="3" spans="1:14" x14ac:dyDescent="0.25">
      <c r="A3" s="4" t="str">
        <f>Epro_Ra!A3</f>
        <v>$libinclude    xlimport    ressize    ee_potentiale_666.xls    pot_newage_basf2_2050!a342:m375</v>
      </c>
    </row>
    <row r="5" spans="1:14" x14ac:dyDescent="0.25">
      <c r="D5">
        <f>Epro_Ra!D5</f>
        <v>2004</v>
      </c>
      <c r="E5">
        <f>Epro_Ra!E5</f>
        <v>2005</v>
      </c>
      <c r="F5">
        <f>Epro_Ra!F5</f>
        <v>2010</v>
      </c>
      <c r="G5">
        <f>Epro_Ra!G5</f>
        <v>2015</v>
      </c>
      <c r="H5">
        <f>Epro_Ra!H5</f>
        <v>2020</v>
      </c>
      <c r="I5">
        <f>Epro_Ra!I5</f>
        <v>2025</v>
      </c>
      <c r="J5">
        <f>Epro_Ra!J5</f>
        <v>2030</v>
      </c>
      <c r="K5">
        <f>Epro_Ra!K5</f>
        <v>2035</v>
      </c>
      <c r="L5">
        <f>Epro_Ra!L5</f>
        <v>2040</v>
      </c>
      <c r="M5">
        <f>Epro_Ra!M5</f>
        <v>2045</v>
      </c>
      <c r="N5">
        <f>Epro_Ra!N5</f>
        <v>2050</v>
      </c>
    </row>
    <row r="6" spans="1:14" x14ac:dyDescent="0.25">
      <c r="A6">
        <f>Epro_Ra!A36</f>
        <v>31</v>
      </c>
      <c r="B6" t="str">
        <f>Epro_Ra!B36</f>
        <v>DEU</v>
      </c>
      <c r="C6" t="str">
        <f>Epro_Ra!C36</f>
        <v>mWIND</v>
      </c>
      <c r="D6">
        <f>Epro_Ra!D36</f>
        <v>1</v>
      </c>
      <c r="E6">
        <f>Epro_Ra!E36</f>
        <v>1.1966861000306841</v>
      </c>
      <c r="F6">
        <f>Epro_Ra!F36</f>
        <v>1.889921531147114</v>
      </c>
      <c r="G6">
        <f>Epro_Ra!G36</f>
        <v>2.529878439354587</v>
      </c>
      <c r="H6">
        <f>Epro_Ra!H36</f>
        <v>3.2412409099120874</v>
      </c>
      <c r="I6">
        <f>Epro_Ra!I36</f>
        <v>4.5491481761055956</v>
      </c>
      <c r="J6">
        <f>Epro_Ra!J36</f>
        <v>5.0778581751151437</v>
      </c>
      <c r="K6">
        <f>Epro_Ra!K36</f>
        <v>5.668015779749175</v>
      </c>
      <c r="L6">
        <f>Epro_Ra!L36</f>
        <v>6.3267625387660935</v>
      </c>
      <c r="M6">
        <f>Epro_Ra!M36</f>
        <v>7.0620700042767579</v>
      </c>
      <c r="N6">
        <f>Epro_Ra!N36</f>
        <v>7.8828361961933551</v>
      </c>
    </row>
    <row r="7" spans="1:14" x14ac:dyDescent="0.25">
      <c r="A7">
        <f>Epro_Ra!A37</f>
        <v>32</v>
      </c>
      <c r="B7" t="str">
        <f>Epro_Ra!B37</f>
        <v>OEU</v>
      </c>
      <c r="C7" t="str">
        <f>Epro_Ra!C37</f>
        <v>mWIND</v>
      </c>
      <c r="D7">
        <f>Epro_Ra!D37</f>
        <v>1</v>
      </c>
      <c r="E7">
        <f>Epro_Ra!E37</f>
        <v>1.2070816148162058</v>
      </c>
      <c r="F7">
        <f>Epro_Ra!F37</f>
        <v>3.0700802838302899</v>
      </c>
      <c r="G7">
        <f>Epro_Ra!G37</f>
        <v>4.2798176563443828</v>
      </c>
      <c r="H7">
        <f>Epro_Ra!H37</f>
        <v>5.8747511681116791</v>
      </c>
      <c r="I7">
        <f>Epro_Ra!I37</f>
        <v>8.0934684357550708</v>
      </c>
      <c r="J7">
        <f>Epro_Ra!J37</f>
        <v>9.9655374309916631</v>
      </c>
      <c r="K7">
        <f>Epro_Ra!K37</f>
        <v>12.270627491392784</v>
      </c>
      <c r="L7">
        <f>Epro_Ra!L37</f>
        <v>15.108899050870498</v>
      </c>
      <c r="M7">
        <f>Epro_Ra!M37</f>
        <v>18.603680267331182</v>
      </c>
      <c r="N7">
        <f>Epro_Ra!N37</f>
        <v>22.906825859634505</v>
      </c>
    </row>
    <row r="8" spans="1:14" x14ac:dyDescent="0.25">
      <c r="A8">
        <f>Epro_Ra!A38</f>
        <v>33</v>
      </c>
      <c r="B8" t="str">
        <f>Epro_Ra!B38</f>
        <v>NEU</v>
      </c>
      <c r="C8" t="str">
        <f>Epro_Ra!C38</f>
        <v>mWIND</v>
      </c>
      <c r="D8">
        <f>Epro_Ra!D38</f>
        <v>1</v>
      </c>
      <c r="E8">
        <f>Epro_Ra!E38</f>
        <v>1.2822458270106221</v>
      </c>
      <c r="F8">
        <f>Epro_Ra!F38</f>
        <v>43.93366305101258</v>
      </c>
      <c r="G8">
        <f>Epro_Ra!G38</f>
        <v>80.825357063524564</v>
      </c>
      <c r="H8">
        <f>Epro_Ra!H38</f>
        <v>116.663265879611</v>
      </c>
      <c r="I8">
        <f>Epro_Ra!I38</f>
        <v>149.6767436250058</v>
      </c>
      <c r="J8">
        <f>Epro_Ra!J38</f>
        <v>183.74400656682619</v>
      </c>
      <c r="K8">
        <f>Epro_Ra!K38</f>
        <v>225.56516885358957</v>
      </c>
      <c r="L8">
        <f>Epro_Ra!L38</f>
        <v>276.90506128940791</v>
      </c>
      <c r="M8">
        <f>Epro_Ra!M38</f>
        <v>339.93020002773596</v>
      </c>
      <c r="N8">
        <f>Epro_Ra!N38</f>
        <v>417.30021240069215</v>
      </c>
    </row>
    <row r="9" spans="1:14" x14ac:dyDescent="0.25">
      <c r="A9">
        <f>Epro_Ra!A39</f>
        <v>0</v>
      </c>
      <c r="B9">
        <f>Epro_Ra!B39</f>
        <v>0</v>
      </c>
      <c r="C9">
        <f>Epro_Ra!C39</f>
        <v>0</v>
      </c>
      <c r="D9">
        <f>Epro_Ra!D39</f>
        <v>0</v>
      </c>
      <c r="E9">
        <f>Epro_Ra!E39</f>
        <v>0</v>
      </c>
      <c r="F9">
        <f>Epro_Ra!F39</f>
        <v>0</v>
      </c>
      <c r="G9">
        <f>Epro_Ra!G39</f>
        <v>0</v>
      </c>
      <c r="H9">
        <f>Epro_Ra!H39</f>
        <v>0</v>
      </c>
      <c r="I9">
        <f>Epro_Ra!I39</f>
        <v>0</v>
      </c>
      <c r="J9">
        <f>Epro_Ra!J39</f>
        <v>0</v>
      </c>
      <c r="K9">
        <f>Epro_Ra!K39</f>
        <v>0</v>
      </c>
      <c r="L9">
        <f>Epro_Ra!L39</f>
        <v>0</v>
      </c>
      <c r="M9">
        <f>Epro_Ra!M39</f>
        <v>0</v>
      </c>
      <c r="N9">
        <f>Epro_Ra!N39</f>
        <v>0</v>
      </c>
    </row>
    <row r="10" spans="1:14" x14ac:dyDescent="0.25">
      <c r="A10">
        <f>Epro_Ra!A40</f>
        <v>0</v>
      </c>
      <c r="B10">
        <f>Epro_Ra!B40</f>
        <v>0</v>
      </c>
      <c r="C10">
        <f>Epro_Ra!C40</f>
        <v>0</v>
      </c>
      <c r="D10">
        <f>Epro_Ra!D40</f>
        <v>0</v>
      </c>
      <c r="E10">
        <f>Epro_Ra!E40</f>
        <v>0</v>
      </c>
      <c r="F10">
        <f>Epro_Ra!F40</f>
        <v>0</v>
      </c>
      <c r="G10">
        <f>Epro_Ra!G40</f>
        <v>0</v>
      </c>
      <c r="H10">
        <f>Epro_Ra!H40</f>
        <v>0</v>
      </c>
      <c r="I10">
        <f>Epro_Ra!I40</f>
        <v>0</v>
      </c>
      <c r="J10">
        <f>Epro_Ra!J40</f>
        <v>0</v>
      </c>
      <c r="K10">
        <f>Epro_Ra!K40</f>
        <v>0</v>
      </c>
      <c r="L10">
        <f>Epro_Ra!L40</f>
        <v>0</v>
      </c>
      <c r="M10">
        <f>Epro_Ra!M40</f>
        <v>0</v>
      </c>
      <c r="N10">
        <f>Epro_Ra!N40</f>
        <v>0</v>
      </c>
    </row>
    <row r="11" spans="1:14" x14ac:dyDescent="0.25">
      <c r="A11">
        <f>Epro_Ra!A41</f>
        <v>0</v>
      </c>
      <c r="B11">
        <f>Epro_Ra!B41</f>
        <v>0</v>
      </c>
      <c r="C11">
        <f>Epro_Ra!C41</f>
        <v>0</v>
      </c>
      <c r="D11">
        <f>Epro_Ra!D41</f>
        <v>0</v>
      </c>
      <c r="E11">
        <f>Epro_Ra!E41</f>
        <v>0</v>
      </c>
      <c r="F11">
        <f>Epro_Ra!F41</f>
        <v>0</v>
      </c>
      <c r="G11">
        <f>Epro_Ra!G41</f>
        <v>0</v>
      </c>
      <c r="H11">
        <f>Epro_Ra!H41</f>
        <v>0</v>
      </c>
      <c r="I11">
        <f>Epro_Ra!I41</f>
        <v>0</v>
      </c>
      <c r="J11">
        <f>Epro_Ra!J41</f>
        <v>0</v>
      </c>
      <c r="K11">
        <f>Epro_Ra!K41</f>
        <v>0</v>
      </c>
      <c r="L11">
        <f>Epro_Ra!L41</f>
        <v>0</v>
      </c>
      <c r="M11">
        <f>Epro_Ra!M41</f>
        <v>0</v>
      </c>
      <c r="N11">
        <f>Epro_Ra!N41</f>
        <v>0</v>
      </c>
    </row>
    <row r="12" spans="1:14" x14ac:dyDescent="0.25">
      <c r="A12">
        <f>Epro_Ra!A42</f>
        <v>0</v>
      </c>
      <c r="B12">
        <f>Epro_Ra!B42</f>
        <v>0</v>
      </c>
      <c r="C12">
        <f>Epro_Ra!C42</f>
        <v>0</v>
      </c>
      <c r="D12">
        <f>Epro_Ra!D42</f>
        <v>0</v>
      </c>
      <c r="E12">
        <f>Epro_Ra!E42</f>
        <v>0</v>
      </c>
      <c r="F12">
        <f>Epro_Ra!F42</f>
        <v>0</v>
      </c>
      <c r="G12">
        <f>Epro_Ra!G42</f>
        <v>0</v>
      </c>
      <c r="H12">
        <f>Epro_Ra!H42</f>
        <v>0</v>
      </c>
      <c r="I12">
        <f>Epro_Ra!I42</f>
        <v>0</v>
      </c>
      <c r="J12">
        <f>Epro_Ra!J42</f>
        <v>0</v>
      </c>
      <c r="K12">
        <f>Epro_Ra!K42</f>
        <v>0</v>
      </c>
      <c r="L12">
        <f>Epro_Ra!L42</f>
        <v>0</v>
      </c>
      <c r="M12">
        <f>Epro_Ra!M42</f>
        <v>0</v>
      </c>
      <c r="N12">
        <f>Epro_Ra!N42</f>
        <v>0</v>
      </c>
    </row>
    <row r="13" spans="1:14" x14ac:dyDescent="0.25">
      <c r="A13">
        <f>Epro_Ra!A43</f>
        <v>0</v>
      </c>
      <c r="B13">
        <f>Epro_Ra!B43</f>
        <v>0</v>
      </c>
      <c r="C13">
        <f>Epro_Ra!C43</f>
        <v>0</v>
      </c>
      <c r="D13">
        <f>Epro_Ra!D43</f>
        <v>0</v>
      </c>
      <c r="E13">
        <f>Epro_Ra!E43</f>
        <v>0</v>
      </c>
      <c r="F13">
        <f>Epro_Ra!F43</f>
        <v>0</v>
      </c>
      <c r="G13">
        <f>Epro_Ra!G43</f>
        <v>0</v>
      </c>
      <c r="H13">
        <f>Epro_Ra!H43</f>
        <v>0</v>
      </c>
      <c r="I13">
        <f>Epro_Ra!I43</f>
        <v>0</v>
      </c>
      <c r="J13">
        <f>Epro_Ra!J43</f>
        <v>0</v>
      </c>
      <c r="K13">
        <f>Epro_Ra!K43</f>
        <v>0</v>
      </c>
      <c r="L13">
        <f>Epro_Ra!L43</f>
        <v>0</v>
      </c>
      <c r="M13">
        <f>Epro_Ra!M43</f>
        <v>0</v>
      </c>
      <c r="N13">
        <f>Epro_Ra!N43</f>
        <v>0</v>
      </c>
    </row>
    <row r="14" spans="1:14" x14ac:dyDescent="0.25">
      <c r="A14">
        <f>Epro_Ra!A44</f>
        <v>0</v>
      </c>
      <c r="B14">
        <f>Epro_Ra!B44</f>
        <v>0</v>
      </c>
      <c r="C14">
        <f>Epro_Ra!C44</f>
        <v>0</v>
      </c>
      <c r="D14">
        <f>Epro_Ra!D44</f>
        <v>0</v>
      </c>
      <c r="E14">
        <f>Epro_Ra!E44</f>
        <v>0</v>
      </c>
      <c r="F14">
        <f>Epro_Ra!F44</f>
        <v>0</v>
      </c>
      <c r="G14">
        <f>Epro_Ra!G44</f>
        <v>0</v>
      </c>
      <c r="H14">
        <f>Epro_Ra!H44</f>
        <v>0</v>
      </c>
      <c r="I14">
        <f>Epro_Ra!I44</f>
        <v>0</v>
      </c>
      <c r="J14">
        <f>Epro_Ra!J44</f>
        <v>0</v>
      </c>
      <c r="K14">
        <f>Epro_Ra!K44</f>
        <v>0</v>
      </c>
      <c r="L14">
        <f>Epro_Ra!L44</f>
        <v>0</v>
      </c>
      <c r="M14">
        <f>Epro_Ra!M44</f>
        <v>0</v>
      </c>
      <c r="N14">
        <f>Epro_Ra!N44</f>
        <v>0</v>
      </c>
    </row>
    <row r="15" spans="1:14" x14ac:dyDescent="0.25">
      <c r="A15">
        <f>Epro_Ra!A45</f>
        <v>0</v>
      </c>
      <c r="B15">
        <f>Epro_Ra!B45</f>
        <v>0</v>
      </c>
      <c r="C15">
        <f>Epro_Ra!C45</f>
        <v>0</v>
      </c>
      <c r="D15">
        <f>Epro_Ra!D45</f>
        <v>0</v>
      </c>
      <c r="E15">
        <f>Epro_Ra!E45</f>
        <v>0</v>
      </c>
      <c r="F15">
        <f>Epro_Ra!F45</f>
        <v>0</v>
      </c>
      <c r="G15">
        <f>Epro_Ra!G45</f>
        <v>0</v>
      </c>
      <c r="H15">
        <f>Epro_Ra!H45</f>
        <v>0</v>
      </c>
      <c r="I15">
        <f>Epro_Ra!I45</f>
        <v>0</v>
      </c>
      <c r="J15">
        <f>Epro_Ra!J45</f>
        <v>0</v>
      </c>
      <c r="K15">
        <f>Epro_Ra!K45</f>
        <v>0</v>
      </c>
      <c r="L15">
        <f>Epro_Ra!L45</f>
        <v>0</v>
      </c>
      <c r="M15">
        <f>Epro_Ra!M45</f>
        <v>0</v>
      </c>
      <c r="N15">
        <f>Epro_Ra!N45</f>
        <v>0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8"/>
  <sheetViews>
    <sheetView zoomScale="90" zoomScaleNormal="90" workbookViewId="0">
      <selection activeCell="B4" sqref="B4"/>
    </sheetView>
  </sheetViews>
  <sheetFormatPr baseColWidth="10" defaultRowHeight="15" x14ac:dyDescent="0.25"/>
  <cols>
    <col min="1" max="1" width="5.42578125" customWidth="1"/>
    <col min="2" max="2" width="10.140625" customWidth="1"/>
    <col min="3" max="3" width="9.28515625" customWidth="1"/>
    <col min="4" max="14" width="8" customWidth="1"/>
  </cols>
  <sheetData>
    <row r="1" spans="1:14" x14ac:dyDescent="0.25">
      <c r="A1" s="3" t="s">
        <v>25</v>
      </c>
      <c r="B1" s="3"/>
      <c r="C1" s="3"/>
      <c r="D1" s="3"/>
      <c r="E1" s="3"/>
      <c r="F1" s="3"/>
      <c r="G1" s="3"/>
      <c r="H1" s="3"/>
      <c r="I1" s="3"/>
      <c r="J1" s="3"/>
      <c r="K1" s="3"/>
    </row>
    <row r="2" spans="1:14" x14ac:dyDescent="0.25">
      <c r="A2" s="3" t="s">
        <v>22</v>
      </c>
      <c r="B2" s="3"/>
      <c r="C2" s="3"/>
      <c r="D2" s="3"/>
      <c r="E2" s="3"/>
      <c r="F2" s="3"/>
      <c r="G2" s="3"/>
      <c r="H2" s="3"/>
      <c r="I2" s="3"/>
      <c r="J2" s="3"/>
      <c r="K2" s="3"/>
    </row>
    <row r="3" spans="1:14" x14ac:dyDescent="0.25">
      <c r="A3" s="4" t="s">
        <v>24</v>
      </c>
    </row>
    <row r="4" spans="1:14" x14ac:dyDescent="0.25">
      <c r="A4" s="4"/>
    </row>
    <row r="5" spans="1:14" x14ac:dyDescent="0.25">
      <c r="A5" s="29"/>
      <c r="B5" s="30"/>
      <c r="C5" s="30"/>
      <c r="D5" s="30">
        <f>[1]POT_NEWAGE_BASF2_2050!C342</f>
        <v>2004</v>
      </c>
      <c r="E5" s="30">
        <f>[1]POT_NEWAGE_BASF2_2050!D342</f>
        <v>2005</v>
      </c>
      <c r="F5" s="30">
        <f>[1]POT_NEWAGE_BASF2_2050!E342</f>
        <v>2010</v>
      </c>
      <c r="G5" s="30">
        <f>[1]POT_NEWAGE_BASF2_2050!F342</f>
        <v>2015</v>
      </c>
      <c r="H5" s="30">
        <f>[1]POT_NEWAGE_BASF2_2050!G342</f>
        <v>2020</v>
      </c>
      <c r="I5" s="30">
        <f>[1]POT_NEWAGE_BASF2_2050!H342</f>
        <v>2025</v>
      </c>
      <c r="J5" s="30">
        <f>[1]POT_NEWAGE_BASF2_2050!I342</f>
        <v>2030</v>
      </c>
      <c r="K5" s="30">
        <f>[1]POT_NEWAGE_BASF2_2050!J342</f>
        <v>2035</v>
      </c>
      <c r="L5" s="30">
        <f>[1]POT_NEWAGE_BASF2_2050!K342</f>
        <v>2040</v>
      </c>
      <c r="M5" s="30">
        <f>[1]POT_NEWAGE_BASF2_2050!L342</f>
        <v>2045</v>
      </c>
      <c r="N5" s="30">
        <f>[1]POT_NEWAGE_BASF2_2050!M342</f>
        <v>2050</v>
      </c>
    </row>
    <row r="6" spans="1:14" x14ac:dyDescent="0.25">
      <c r="A6" s="1">
        <v>1</v>
      </c>
      <c r="B6" s="5" t="str">
        <f>[1]POT_NEWAGE_BASF2_2050!B343</f>
        <v>DEU</v>
      </c>
      <c r="C6" s="5" t="str">
        <f>[1]POT_NEWAGE_BASF2_2050!A343</f>
        <v>bHYDRO</v>
      </c>
      <c r="D6" s="18">
        <f>[1]POT_NEWAGE_BASF2_2050!C343</f>
        <v>1</v>
      </c>
      <c r="E6" s="19">
        <f>[1]POT_NEWAGE_BASF2_2050!D343</f>
        <v>1.000946921371505</v>
      </c>
      <c r="F6" s="19">
        <f>[1]POT_NEWAGE_BASF2_2050!E343</f>
        <v>1.18</v>
      </c>
      <c r="G6" s="19">
        <f>[1]POT_NEWAGE_BASF2_2050!F343</f>
        <v>1.26</v>
      </c>
      <c r="H6" s="19">
        <f>[1]POT_NEWAGE_BASF2_2050!G343</f>
        <v>1.27</v>
      </c>
      <c r="I6" s="19">
        <f>[1]POT_NEWAGE_BASF2_2050!H343</f>
        <v>1.28</v>
      </c>
      <c r="J6" s="19">
        <f>[1]POT_NEWAGE_BASF2_2050!I343</f>
        <v>1.29</v>
      </c>
      <c r="K6" s="19">
        <f>[1]POT_NEWAGE_BASF2_2050!J343</f>
        <v>1.3</v>
      </c>
      <c r="L6" s="19">
        <f>[1]POT_NEWAGE_BASF2_2050!K343</f>
        <v>1.5083506578947368</v>
      </c>
      <c r="M6" s="19">
        <f>[1]POT_NEWAGE_BASF2_2050!L343</f>
        <v>1.7500936209011424</v>
      </c>
      <c r="N6" s="19">
        <f>[1]POT_NEWAGE_BASF2_2050!M343</f>
        <v>2.0305806649720153</v>
      </c>
    </row>
    <row r="7" spans="1:14" x14ac:dyDescent="0.25">
      <c r="A7" s="1">
        <v>2</v>
      </c>
      <c r="B7" s="5" t="str">
        <f>[1]POT_NEWAGE_BASF2_2050!B344</f>
        <v>OEU</v>
      </c>
      <c r="C7" s="5" t="str">
        <f>[1]POT_NEWAGE_BASF2_2050!A344</f>
        <v>bHYDRO</v>
      </c>
      <c r="D7" s="18">
        <f>[1]POT_NEWAGE_BASF2_2050!C344</f>
        <v>1</v>
      </c>
      <c r="E7" s="19">
        <f>[1]POT_NEWAGE_BASF2_2050!D344</f>
        <v>1.0116499092747513</v>
      </c>
      <c r="F7" s="19">
        <f>[1]POT_NEWAGE_BASF2_2050!E344</f>
        <v>1.1980484576707711</v>
      </c>
      <c r="G7" s="19">
        <f>[1]POT_NEWAGE_BASF2_2050!F344</f>
        <v>1.2371498184152705</v>
      </c>
      <c r="H7" s="19">
        <f>[1]POT_NEWAGE_BASF2_2050!G344</f>
        <v>1.2762511791597702</v>
      </c>
      <c r="I7" s="19">
        <f>[1]POT_NEWAGE_BASF2_2050!H344</f>
        <v>1.3009759844766555</v>
      </c>
      <c r="J7" s="19">
        <f>[1]POT_NEWAGE_BASF2_2050!I344</f>
        <v>1.3257007897935411</v>
      </c>
      <c r="K7" s="19">
        <f>[1]POT_NEWAGE_BASF2_2050!J344</f>
        <v>1.3508954854122093</v>
      </c>
      <c r="L7" s="19">
        <f>[1]POT_NEWAGE_BASF2_2050!K344</f>
        <v>1.3765690015099814</v>
      </c>
      <c r="M7" s="19">
        <f>[1]POT_NEWAGE_BASF2_2050!L344</f>
        <v>1.4027304379805288</v>
      </c>
      <c r="N7" s="19">
        <f>[1]POT_NEWAGE_BASF2_2050!M344</f>
        <v>1.4293890676593</v>
      </c>
    </row>
    <row r="8" spans="1:14" x14ac:dyDescent="0.25">
      <c r="A8" s="1">
        <v>3</v>
      </c>
      <c r="B8" s="5" t="str">
        <f>[1]POT_NEWAGE_BASF2_2050!B345</f>
        <v>NEU</v>
      </c>
      <c r="C8" s="5" t="str">
        <f>[1]POT_NEWAGE_BASF2_2050!A345</f>
        <v>bHYDRO</v>
      </c>
      <c r="D8" s="18">
        <f>[1]POT_NEWAGE_BASF2_2050!C345</f>
        <v>1</v>
      </c>
      <c r="E8" s="19">
        <f>[1]POT_NEWAGE_BASF2_2050!D345</f>
        <v>1.0314564416715102</v>
      </c>
      <c r="F8" s="19">
        <f>[1]POT_NEWAGE_BASF2_2050!E345</f>
        <v>1.5848536812245715</v>
      </c>
      <c r="G8" s="19">
        <f>[1]POT_NEWAGE_BASF2_2050!F345</f>
        <v>1.7206982824723918</v>
      </c>
      <c r="H8" s="19">
        <f>[1]POT_NEWAGE_BASF2_2050!G345</f>
        <v>1.9380496444689046</v>
      </c>
      <c r="I8" s="19">
        <f>[1]POT_NEWAGE_BASF2_2050!H345</f>
        <v>1.9996325303679165</v>
      </c>
      <c r="J8" s="19">
        <f>[1]POT_NEWAGE_BASF2_2050!I345</f>
        <v>2.1735136199651266</v>
      </c>
      <c r="K8" s="19">
        <f>[1]POT_NEWAGE_BASF2_2050!J345</f>
        <v>2.36251480430992</v>
      </c>
      <c r="L8" s="19">
        <f>[1]POT_NEWAGE_BASF2_2050!K345</f>
        <v>2.5679508742499131</v>
      </c>
      <c r="M8" s="19">
        <f>[1]POT_NEWAGE_BASF2_2050!L345</f>
        <v>2.7912509502716447</v>
      </c>
      <c r="N8" s="19">
        <f>[1]POT_NEWAGE_BASF2_2050!M345</f>
        <v>3.0339684242083091</v>
      </c>
    </row>
    <row r="9" spans="1:14" x14ac:dyDescent="0.25">
      <c r="A9" s="1">
        <v>4</v>
      </c>
      <c r="B9" s="5" t="str">
        <f>[1]POT_NEWAGE_BASF2_2050!B346</f>
        <v>EAB</v>
      </c>
      <c r="C9" s="5" t="str">
        <f>[1]POT_NEWAGE_BASF2_2050!A346</f>
        <v>bHYDRO</v>
      </c>
      <c r="D9" s="18">
        <f>[1]POT_NEWAGE_BASF2_2050!C346</f>
        <v>1</v>
      </c>
      <c r="E9" s="19">
        <f>[1]POT_NEWAGE_BASF2_2050!D346</f>
        <v>1.000924499229584</v>
      </c>
      <c r="F9" s="19">
        <f>[1]POT_NEWAGE_BASF2_2050!E346</f>
        <v>1.0157164869029274</v>
      </c>
      <c r="G9" s="19">
        <f>[1]POT_NEWAGE_BASF2_2050!F346</f>
        <v>1.0212213351231276</v>
      </c>
      <c r="H9" s="19">
        <f>[1]POT_NEWAGE_BASF2_2050!G346</f>
        <v>1.0267261833433279</v>
      </c>
      <c r="I9" s="19">
        <f>[1]POT_NEWAGE_BASF2_2050!H346</f>
        <v>1.0469269897487317</v>
      </c>
      <c r="J9" s="19">
        <f>[1]POT_NEWAGE_BASF2_2050!I346</f>
        <v>1.0671277961541359</v>
      </c>
      <c r="K9" s="19">
        <f>[1]POT_NEWAGE_BASF2_2050!J346</f>
        <v>1.0877183838751661</v>
      </c>
      <c r="L9" s="19">
        <f>[1]POT_NEWAGE_BASF2_2050!K346</f>
        <v>1.1087062738726672</v>
      </c>
      <c r="M9" s="19">
        <f>[1]POT_NEWAGE_BASF2_2050!L346</f>
        <v>1.1300991322269391</v>
      </c>
      <c r="N9" s="19">
        <f>[1]POT_NEWAGE_BASF2_2050!M346</f>
        <v>1.1519047729378646</v>
      </c>
    </row>
    <row r="10" spans="1:14" x14ac:dyDescent="0.25">
      <c r="A10" s="1">
        <v>5</v>
      </c>
      <c r="B10" s="5" t="str">
        <f>[1]POT_NEWAGE_BASF2_2050!B347</f>
        <v>RUS</v>
      </c>
      <c r="C10" s="5" t="str">
        <f>[1]POT_NEWAGE_BASF2_2050!A347</f>
        <v>bHYDRO</v>
      </c>
      <c r="D10" s="18">
        <f>[1]POT_NEWAGE_BASF2_2050!C347</f>
        <v>1</v>
      </c>
      <c r="E10" s="19">
        <f>[1]POT_NEWAGE_BASF2_2050!D347</f>
        <v>1.0028854735613792</v>
      </c>
      <c r="F10" s="19">
        <f>[1]POT_NEWAGE_BASF2_2050!E347</f>
        <v>1.0490530505434452</v>
      </c>
      <c r="G10" s="19">
        <f>[1]POT_NEWAGE_BASF2_2050!F347</f>
        <v>1.6122894688205394</v>
      </c>
      <c r="H10" s="19">
        <f>[1]POT_NEWAGE_BASF2_2050!G347</f>
        <v>2.1755258870976335</v>
      </c>
      <c r="I10" s="19">
        <f>[1]POT_NEWAGE_BASF2_2050!H347</f>
        <v>2.7595067914222975</v>
      </c>
      <c r="J10" s="19">
        <f>[1]POT_NEWAGE_BASF2_2050!I347</f>
        <v>3.3434876957469615</v>
      </c>
      <c r="K10" s="19">
        <f>[1]POT_NEWAGE_BASF2_2050!J347</f>
        <v>4.051053618117578</v>
      </c>
      <c r="L10" s="19">
        <f>[1]POT_NEWAGE_BASF2_2050!K347</f>
        <v>4.9083582504996075</v>
      </c>
      <c r="M10" s="19">
        <f>[1]POT_NEWAGE_BASF2_2050!L347</f>
        <v>5.9470900625705614</v>
      </c>
      <c r="N10" s="19">
        <f>[1]POT_NEWAGE_BASF2_2050!M347</f>
        <v>7.2056435996140928</v>
      </c>
    </row>
    <row r="11" spans="1:14" x14ac:dyDescent="0.25">
      <c r="A11" s="1">
        <v>6</v>
      </c>
      <c r="B11" s="5" t="str">
        <f>[1]POT_NEWAGE_BASF2_2050!B348</f>
        <v>RAB</v>
      </c>
      <c r="C11" s="5" t="str">
        <f>[1]POT_NEWAGE_BASF2_2050!A348</f>
        <v>bHYDRO</v>
      </c>
      <c r="D11" s="18">
        <f>[1]POT_NEWAGE_BASF2_2050!C348</f>
        <v>1</v>
      </c>
      <c r="E11" s="19">
        <f>[1]POT_NEWAGE_BASF2_2050!D348</f>
        <v>1.0006250930197946</v>
      </c>
      <c r="F11" s="19">
        <f>[1]POT_NEWAGE_BASF2_2050!E348</f>
        <v>1.0106265813365085</v>
      </c>
      <c r="G11" s="19">
        <f>[1]POT_NEWAGE_BASF2_2050!F348</f>
        <v>1.0587289775264175</v>
      </c>
      <c r="H11" s="19">
        <f>[1]POT_NEWAGE_BASF2_2050!G348</f>
        <v>1.1068313737163269</v>
      </c>
      <c r="I11" s="19">
        <f>[1]POT_NEWAGE_BASF2_2050!H348</f>
        <v>1.134318457253418</v>
      </c>
      <c r="J11" s="19">
        <f>[1]POT_NEWAGE_BASF2_2050!I348</f>
        <v>1.161805540790509</v>
      </c>
      <c r="K11" s="19">
        <f>[1]POT_NEWAGE_BASF2_2050!J348</f>
        <v>1.1899586980889354</v>
      </c>
      <c r="L11" s="19">
        <f>[1]POT_NEWAGE_BASF2_2050!K348</f>
        <v>1.2187940696117239</v>
      </c>
      <c r="M11" s="19">
        <f>[1]POT_NEWAGE_BASF2_2050!L348</f>
        <v>1.2483281869415666</v>
      </c>
      <c r="N11" s="19">
        <f>[1]POT_NEWAGE_BASF2_2050!M348</f>
        <v>1.2785779822585286</v>
      </c>
    </row>
    <row r="12" spans="1:14" x14ac:dyDescent="0.25">
      <c r="A12" s="1">
        <v>7</v>
      </c>
      <c r="B12" s="5" t="str">
        <f>[1]POT_NEWAGE_BASF2_2050!B349</f>
        <v>USA</v>
      </c>
      <c r="C12" s="5" t="str">
        <f>[1]POT_NEWAGE_BASF2_2050!A349</f>
        <v>bHYDRO</v>
      </c>
      <c r="D12" s="18">
        <f>[1]POT_NEWAGE_BASF2_2050!C349</f>
        <v>1</v>
      </c>
      <c r="E12" s="19">
        <f>[1]POT_NEWAGE_BASF2_2050!D349</f>
        <v>1.0006250930197946</v>
      </c>
      <c r="F12" s="19">
        <f>[1]POT_NEWAGE_BASF2_2050!E349</f>
        <v>1.0106265813365085</v>
      </c>
      <c r="G12" s="19">
        <f>[1]POT_NEWAGE_BASF2_2050!F349</f>
        <v>1.0587289775264175</v>
      </c>
      <c r="H12" s="19">
        <f>[1]POT_NEWAGE_BASF2_2050!G349</f>
        <v>1.1068313737163269</v>
      </c>
      <c r="I12" s="19">
        <f>[1]POT_NEWAGE_BASF2_2050!H349</f>
        <v>1.134318457253418</v>
      </c>
      <c r="J12" s="19">
        <f>[1]POT_NEWAGE_BASF2_2050!I349</f>
        <v>1.161805540790509</v>
      </c>
      <c r="K12" s="19">
        <f>[1]POT_NEWAGE_BASF2_2050!J349</f>
        <v>1.1899586980889354</v>
      </c>
      <c r="L12" s="19">
        <f>[1]POT_NEWAGE_BASF2_2050!K349</f>
        <v>1.2187940696117239</v>
      </c>
      <c r="M12" s="19">
        <f>[1]POT_NEWAGE_BASF2_2050!L349</f>
        <v>1.2483281869415666</v>
      </c>
      <c r="N12" s="19">
        <f>[1]POT_NEWAGE_BASF2_2050!M349</f>
        <v>1.2785779822585286</v>
      </c>
    </row>
    <row r="13" spans="1:14" x14ac:dyDescent="0.25">
      <c r="A13" s="1">
        <v>8</v>
      </c>
      <c r="B13" s="5" t="str">
        <f>[1]POT_NEWAGE_BASF2_2050!B350</f>
        <v>OPE</v>
      </c>
      <c r="C13" s="5" t="str">
        <f>[1]POT_NEWAGE_BASF2_2050!A350</f>
        <v>bHYDRO</v>
      </c>
      <c r="D13" s="18">
        <f>[1]POT_NEWAGE_BASF2_2050!C350</f>
        <v>1</v>
      </c>
      <c r="E13" s="19">
        <f>[1]POT_NEWAGE_BASF2_2050!D350</f>
        <v>1.0112543350231022</v>
      </c>
      <c r="F13" s="19">
        <f>[1]POT_NEWAGE_BASF2_2050!E350</f>
        <v>1.1913236953927364</v>
      </c>
      <c r="G13" s="19">
        <f>[1]POT_NEWAGE_BASF2_2050!F350</f>
        <v>1.4177311346916226</v>
      </c>
      <c r="H13" s="19">
        <f>[1]POT_NEWAGE_BASF2_2050!G350</f>
        <v>1.6441385739905092</v>
      </c>
      <c r="I13" s="19">
        <f>[1]POT_NEWAGE_BASF2_2050!H350</f>
        <v>1.8788847957494657</v>
      </c>
      <c r="J13" s="19">
        <f>[1]POT_NEWAGE_BASF2_2050!I350</f>
        <v>2.1136310175084221</v>
      </c>
      <c r="K13" s="19">
        <f>[1]POT_NEWAGE_BASF2_2050!J350</f>
        <v>2.3777062267363118</v>
      </c>
      <c r="L13" s="19">
        <f>[1]POT_NEWAGE_BASF2_2050!K350</f>
        <v>2.6747747614553079</v>
      </c>
      <c r="M13" s="19">
        <f>[1]POT_NEWAGE_BASF2_2050!L350</f>
        <v>3.0089587788726124</v>
      </c>
      <c r="N13" s="19">
        <f>[1]POT_NEWAGE_BASF2_2050!M350</f>
        <v>3.3848954549086958</v>
      </c>
    </row>
    <row r="14" spans="1:14" x14ac:dyDescent="0.25">
      <c r="A14" s="1">
        <v>9</v>
      </c>
      <c r="B14" s="5" t="str">
        <f>[1]POT_NEWAGE_BASF2_2050!B351</f>
        <v>CHI</v>
      </c>
      <c r="C14" s="5" t="str">
        <f>[1]POT_NEWAGE_BASF2_2050!A351</f>
        <v>bHYDRO</v>
      </c>
      <c r="D14" s="18">
        <f>[1]POT_NEWAGE_BASF2_2050!C351</f>
        <v>1</v>
      </c>
      <c r="E14" s="19">
        <f>[1]POT_NEWAGE_BASF2_2050!D351</f>
        <v>1.0140342728504033</v>
      </c>
      <c r="F14" s="19">
        <f>[1]POT_NEWAGE_BASF2_2050!E351</f>
        <v>1.2385826384568572</v>
      </c>
      <c r="G14" s="19">
        <f>[1]POT_NEWAGE_BASF2_2050!F351</f>
        <v>1.8109246617721599</v>
      </c>
      <c r="H14" s="19">
        <f>[1]POT_NEWAGE_BASF2_2050!G351</f>
        <v>2.3832666850874626</v>
      </c>
      <c r="I14" s="19">
        <f>[1]POT_NEWAGE_BASF2_2050!H351</f>
        <v>2.6690037344489785</v>
      </c>
      <c r="J14" s="19">
        <f>[1]POT_NEWAGE_BASF2_2050!I351</f>
        <v>2.954740783810494</v>
      </c>
      <c r="K14" s="19">
        <f>[1]POT_NEWAGE_BASF2_2050!J351</f>
        <v>3.2710681468250105</v>
      </c>
      <c r="L14" s="19">
        <f>[1]POT_NEWAGE_BASF2_2050!K351</f>
        <v>3.621260748083091</v>
      </c>
      <c r="M14" s="19">
        <f>[1]POT_NEWAGE_BASF2_2050!L351</f>
        <v>4.0089441176380456</v>
      </c>
      <c r="N14" s="19">
        <f>[1]POT_NEWAGE_BASF2_2050!M351</f>
        <v>4.4381319259741741</v>
      </c>
    </row>
    <row r="15" spans="1:14" x14ac:dyDescent="0.25">
      <c r="A15" s="1">
        <v>10</v>
      </c>
      <c r="B15" s="5" t="str">
        <f>[1]POT_NEWAGE_BASF2_2050!B352</f>
        <v>ROW</v>
      </c>
      <c r="C15" s="5" t="str">
        <f>[1]POT_NEWAGE_BASF2_2050!A352</f>
        <v>bHYDRO</v>
      </c>
      <c r="D15" s="18">
        <f>[1]POT_NEWAGE_BASF2_2050!C352</f>
        <v>1</v>
      </c>
      <c r="E15" s="19">
        <f>[1]POT_NEWAGE_BASF2_2050!D352</f>
        <v>1.0112543350231022</v>
      </c>
      <c r="F15" s="19">
        <f>[1]POT_NEWAGE_BASF2_2050!E352</f>
        <v>1.1913236953927364</v>
      </c>
      <c r="G15" s="19">
        <f>[1]POT_NEWAGE_BASF2_2050!F352</f>
        <v>1.4177311346916226</v>
      </c>
      <c r="H15" s="19">
        <f>[1]POT_NEWAGE_BASF2_2050!G352</f>
        <v>1.6441385739905092</v>
      </c>
      <c r="I15" s="19">
        <f>[1]POT_NEWAGE_BASF2_2050!H352</f>
        <v>1.8788847957494657</v>
      </c>
      <c r="J15" s="19">
        <f>[1]POT_NEWAGE_BASF2_2050!I352</f>
        <v>2.1136310175084221</v>
      </c>
      <c r="K15" s="19">
        <f>[1]POT_NEWAGE_BASF2_2050!J352</f>
        <v>2.3777062267363118</v>
      </c>
      <c r="L15" s="19">
        <f>[1]POT_NEWAGE_BASF2_2050!K352</f>
        <v>2.6747747614553079</v>
      </c>
      <c r="M15" s="19">
        <f>[1]POT_NEWAGE_BASF2_2050!L352</f>
        <v>3.0089587788726124</v>
      </c>
      <c r="N15" s="19">
        <f>[1]POT_NEWAGE_BASF2_2050!M352</f>
        <v>3.3848954549086958</v>
      </c>
    </row>
    <row r="16" spans="1:14" x14ac:dyDescent="0.25">
      <c r="A16" s="10">
        <v>11</v>
      </c>
      <c r="B16" s="20" t="str">
        <f>[1]POT_NEWAGE_BASF2_2050!B353</f>
        <v>DEU</v>
      </c>
      <c r="C16" s="20" t="str">
        <f>[1]POT_NEWAGE_BASF2_2050!A353</f>
        <v>bBIO</v>
      </c>
      <c r="D16" s="21">
        <f>[1]POT_NEWAGE_BASF2_2050!C353</f>
        <v>1</v>
      </c>
      <c r="E16" s="22">
        <f>[1]POT_NEWAGE_BASF2_2050!D353</f>
        <v>1.1234019056217455</v>
      </c>
      <c r="F16" s="22">
        <f>[1]POT_NEWAGE_BASF2_2050!E353</f>
        <v>1.7404114337304724</v>
      </c>
      <c r="G16" s="22">
        <f>[1]POT_NEWAGE_BASF2_2050!F353</f>
        <v>2.2671231048992571</v>
      </c>
      <c r="H16" s="22">
        <f>[1]POT_NEWAGE_BASF2_2050!G353</f>
        <v>2.7938347760680418</v>
      </c>
      <c r="I16" s="22">
        <f>[1]POT_NEWAGE_BASF2_2050!H353</f>
        <v>3.0760144866001076</v>
      </c>
      <c r="J16" s="22">
        <f>[1]POT_NEWAGE_BASF2_2050!I353</f>
        <v>3.3581941971321729</v>
      </c>
      <c r="K16" s="22">
        <f>[1]POT_NEWAGE_BASF2_2050!J353</f>
        <v>3.6662598029949751</v>
      </c>
      <c r="L16" s="22">
        <f>[1]POT_NEWAGE_BASF2_2050!K353</f>
        <v>4.0025859596015856</v>
      </c>
      <c r="M16" s="22">
        <f>[1]POT_NEWAGE_BASF2_2050!L353</f>
        <v>4.3697651625540583</v>
      </c>
      <c r="N16" s="22">
        <f>[1]POT_NEWAGE_BASF2_2050!M353</f>
        <v>4.770627731320924</v>
      </c>
    </row>
    <row r="17" spans="1:14" x14ac:dyDescent="0.25">
      <c r="A17" s="10">
        <v>12</v>
      </c>
      <c r="B17" s="20" t="str">
        <f>[1]POT_NEWAGE_BASF2_2050!B354</f>
        <v>OEU</v>
      </c>
      <c r="C17" s="20" t="str">
        <f>[1]POT_NEWAGE_BASF2_2050!A354</f>
        <v>bBIO</v>
      </c>
      <c r="D17" s="21">
        <f>[1]POT_NEWAGE_BASF2_2050!C354</f>
        <v>1</v>
      </c>
      <c r="E17" s="22">
        <f>[1]POT_NEWAGE_BASF2_2050!D354</f>
        <v>1.1801110214574038</v>
      </c>
      <c r="F17" s="22">
        <f>[1]POT_NEWAGE_BASF2_2050!E354</f>
        <v>2.0806661287444221</v>
      </c>
      <c r="G17" s="22">
        <f>[1]POT_NEWAGE_BASF2_2050!F354</f>
        <v>2.9242891109688243</v>
      </c>
      <c r="H17" s="22">
        <f>[1]POT_NEWAGE_BASF2_2050!G354</f>
        <v>3.7679120931932268</v>
      </c>
      <c r="I17" s="22">
        <f>[1]POT_NEWAGE_BASF2_2050!H354</f>
        <v>4.2663381517235388</v>
      </c>
      <c r="J17" s="22">
        <f>[1]POT_NEWAGE_BASF2_2050!I354</f>
        <v>4.7647642102538503</v>
      </c>
      <c r="K17" s="22">
        <f>[1]POT_NEWAGE_BASF2_2050!J354</f>
        <v>5.321420190320433</v>
      </c>
      <c r="L17" s="22">
        <f>[1]POT_NEWAGE_BASF2_2050!K354</f>
        <v>5.9431089540611897</v>
      </c>
      <c r="M17" s="22">
        <f>[1]POT_NEWAGE_BASF2_2050!L354</f>
        <v>6.6374281256890253</v>
      </c>
      <c r="N17" s="22">
        <f>[1]POT_NEWAGE_BASF2_2050!M354</f>
        <v>7.4128629416397773</v>
      </c>
    </row>
    <row r="18" spans="1:14" x14ac:dyDescent="0.25">
      <c r="A18" s="10">
        <v>13</v>
      </c>
      <c r="B18" s="20" t="str">
        <f>[1]POT_NEWAGE_BASF2_2050!B355</f>
        <v>NEU</v>
      </c>
      <c r="C18" s="20" t="str">
        <f>[1]POT_NEWAGE_BASF2_2050!A355</f>
        <v>bBIO</v>
      </c>
      <c r="D18" s="21">
        <f>[1]POT_NEWAGE_BASF2_2050!C355</f>
        <v>1</v>
      </c>
      <c r="E18" s="22">
        <f>[1]POT_NEWAGE_BASF2_2050!D355</f>
        <v>1.2003628627219778</v>
      </c>
      <c r="F18" s="22">
        <f>[1]POT_NEWAGE_BASF2_2050!E355</f>
        <v>2.2021771763318672</v>
      </c>
      <c r="G18" s="22">
        <f>[1]POT_NEWAGE_BASF2_2050!F355</f>
        <v>10.496116895206034</v>
      </c>
      <c r="H18" s="22">
        <f>[1]POT_NEWAGE_BASF2_2050!G355</f>
        <v>19.599525619420316</v>
      </c>
      <c r="I18" s="22">
        <f>[1]POT_NEWAGE_BASF2_2050!H355</f>
        <v>35.897622015486867</v>
      </c>
      <c r="J18" s="22">
        <f>[1]POT_NEWAGE_BASF2_2050!I355</f>
        <v>52.195718411553401</v>
      </c>
      <c r="K18" s="22">
        <f>[1]POT_NEWAGE_BASF2_2050!J355</f>
        <v>75.893412085146565</v>
      </c>
      <c r="L18" s="22">
        <f>[1]POT_NEWAGE_BASF2_2050!K355</f>
        <v>110.35023893168506</v>
      </c>
      <c r="M18" s="22">
        <f>[1]POT_NEWAGE_BASF2_2050!L355</f>
        <v>160.45101804907819</v>
      </c>
      <c r="N18" s="22">
        <f>[1]POT_NEWAGE_BASF2_2050!M355</f>
        <v>233.29835478583223</v>
      </c>
    </row>
    <row r="19" spans="1:14" x14ac:dyDescent="0.25">
      <c r="A19" s="10">
        <v>14</v>
      </c>
      <c r="B19" s="20" t="str">
        <f>[1]POT_NEWAGE_BASF2_2050!B356</f>
        <v>EAB</v>
      </c>
      <c r="C19" s="20" t="str">
        <f>[1]POT_NEWAGE_BASF2_2050!A356</f>
        <v>bBIO</v>
      </c>
      <c r="D19" s="21">
        <f>[1]POT_NEWAGE_BASF2_2050!C356</f>
        <v>1</v>
      </c>
      <c r="E19" s="22">
        <f>[1]POT_NEWAGE_BASF2_2050!D356</f>
        <v>1.2003628627219778</v>
      </c>
      <c r="F19" s="22">
        <f>[1]POT_NEWAGE_BASF2_2050!E356</f>
        <v>2.2021771763318672</v>
      </c>
      <c r="G19" s="22">
        <f>[1]POT_NEWAGE_BASF2_2050!F356</f>
        <v>3.0976264344040398</v>
      </c>
      <c r="H19" s="22">
        <f>[1]POT_NEWAGE_BASF2_2050!G356</f>
        <v>3.9930756924762134</v>
      </c>
      <c r="I19" s="22">
        <f>[1]POT_NEWAGE_BASF2_2050!H356</f>
        <v>4.538381703923374</v>
      </c>
      <c r="J19" s="22">
        <f>[1]POT_NEWAGE_BASF2_2050!I356</f>
        <v>5.0836877153705347</v>
      </c>
      <c r="K19" s="22">
        <f>[1]POT_NEWAGE_BASF2_2050!J356</f>
        <v>5.6945145810603757</v>
      </c>
      <c r="L19" s="22">
        <f>[1]POT_NEWAGE_BASF2_2050!K356</f>
        <v>6.3787349124267925</v>
      </c>
      <c r="M19" s="22">
        <f>[1]POT_NEWAGE_BASF2_2050!L356</f>
        <v>7.1451672489063816</v>
      </c>
      <c r="N19" s="22">
        <f>[1]POT_NEWAGE_BASF2_2050!M356</f>
        <v>8.0036897152418423</v>
      </c>
    </row>
    <row r="20" spans="1:14" x14ac:dyDescent="0.25">
      <c r="A20" s="10">
        <v>15</v>
      </c>
      <c r="B20" s="20" t="str">
        <f>[1]POT_NEWAGE_BASF2_2050!B357</f>
        <v>RUS</v>
      </c>
      <c r="C20" s="20" t="str">
        <f>[1]POT_NEWAGE_BASF2_2050!A357</f>
        <v>bBIO</v>
      </c>
      <c r="D20" s="21">
        <f>[1]POT_NEWAGE_BASF2_2050!C357</f>
        <v>1</v>
      </c>
      <c r="E20" s="22">
        <f>[1]POT_NEWAGE_BASF2_2050!D357</f>
        <v>1.1512261580381471</v>
      </c>
      <c r="F20" s="22">
        <f>[1]POT_NEWAGE_BASF2_2050!E357</f>
        <v>1.907356948228883</v>
      </c>
      <c r="G20" s="22">
        <f>[1]POT_NEWAGE_BASF2_2050!F357</f>
        <v>14.374756970972317</v>
      </c>
      <c r="H20" s="22">
        <f>[1]POT_NEWAGE_BASF2_2050!G357</f>
        <v>26.842156993715754</v>
      </c>
      <c r="I20" s="22">
        <f>[1]POT_NEWAGE_BASF2_2050!H357</f>
        <v>49.162904477953596</v>
      </c>
      <c r="J20" s="22">
        <f>[1]POT_NEWAGE_BASF2_2050!I357</f>
        <v>71.483651962191431</v>
      </c>
      <c r="K20" s="22">
        <f>[1]POT_NEWAGE_BASF2_2050!J357</f>
        <v>103.93837695539698</v>
      </c>
      <c r="L20" s="22">
        <f>[1]POT_NEWAGE_BASF2_2050!K357</f>
        <v>151.12806785299853</v>
      </c>
      <c r="M20" s="22">
        <f>[1]POT_NEWAGE_BASF2_2050!L357</f>
        <v>219.74263560784399</v>
      </c>
      <c r="N20" s="22">
        <f>[1]POT_NEWAGE_BASF2_2050!M357</f>
        <v>319.50931808941039</v>
      </c>
    </row>
    <row r="21" spans="1:14" x14ac:dyDescent="0.25">
      <c r="A21" s="10">
        <v>16</v>
      </c>
      <c r="B21" s="20" t="str">
        <f>[1]POT_NEWAGE_BASF2_2050!B358</f>
        <v>RAB</v>
      </c>
      <c r="C21" s="20" t="str">
        <f>[1]POT_NEWAGE_BASF2_2050!A358</f>
        <v>bBIO</v>
      </c>
      <c r="D21" s="21">
        <f>[1]POT_NEWAGE_BASF2_2050!C358</f>
        <v>1</v>
      </c>
      <c r="E21" s="22">
        <f>[1]POT_NEWAGE_BASF2_2050!D358</f>
        <v>1.0600731180413228</v>
      </c>
      <c r="F21" s="22">
        <f>[1]POT_NEWAGE_BASF2_2050!E358</f>
        <v>1.3604387082479368</v>
      </c>
      <c r="G21" s="22">
        <f>[1]POT_NEWAGE_BASF2_2050!F358</f>
        <v>2.7121531047471334</v>
      </c>
      <c r="H21" s="22">
        <f>[1]POT_NEWAGE_BASF2_2050!G358</f>
        <v>4.0638675012463299</v>
      </c>
      <c r="I21" s="22">
        <f>[1]POT_NEWAGE_BASF2_2050!H358</f>
        <v>5.6708026366808832</v>
      </c>
      <c r="J21" s="22">
        <f>[1]POT_NEWAGE_BASF2_2050!I358</f>
        <v>7.2777377721154366</v>
      </c>
      <c r="K21" s="22">
        <f>[1]POT_NEWAGE_BASF2_2050!J358</f>
        <v>9.3400300580159872</v>
      </c>
      <c r="L21" s="22">
        <f>[1]POT_NEWAGE_BASF2_2050!K358</f>
        <v>11.986714033430333</v>
      </c>
      <c r="M21" s="22">
        <f>[1]POT_NEWAGE_BASF2_2050!L358</f>
        <v>15.383388750009713</v>
      </c>
      <c r="N21" s="22">
        <f>[1]POT_NEWAGE_BASF2_2050!M358</f>
        <v>19.742579056605873</v>
      </c>
    </row>
    <row r="22" spans="1:14" x14ac:dyDescent="0.25">
      <c r="A22" s="10">
        <v>17</v>
      </c>
      <c r="B22" s="20" t="str">
        <f>[1]POT_NEWAGE_BASF2_2050!B359</f>
        <v>USA</v>
      </c>
      <c r="C22" s="20" t="str">
        <f>[1]POT_NEWAGE_BASF2_2050!A359</f>
        <v>bBIO</v>
      </c>
      <c r="D22" s="21">
        <f>[1]POT_NEWAGE_BASF2_2050!C359</f>
        <v>1</v>
      </c>
      <c r="E22" s="22">
        <f>[1]POT_NEWAGE_BASF2_2050!D359</f>
        <v>1.0600731180413228</v>
      </c>
      <c r="F22" s="22">
        <f>[1]POT_NEWAGE_BASF2_2050!E359</f>
        <v>1.3604387082479368</v>
      </c>
      <c r="G22" s="22">
        <f>[1]POT_NEWAGE_BASF2_2050!F359</f>
        <v>2.7121531047471334</v>
      </c>
      <c r="H22" s="22">
        <f>[1]POT_NEWAGE_BASF2_2050!G359</f>
        <v>4.0638675012463299</v>
      </c>
      <c r="I22" s="22">
        <f>[1]POT_NEWAGE_BASF2_2050!H359</f>
        <v>5.6708026366808832</v>
      </c>
      <c r="J22" s="22">
        <f>[1]POT_NEWAGE_BASF2_2050!I359</f>
        <v>7.2777377721154366</v>
      </c>
      <c r="K22" s="22">
        <f>[1]POT_NEWAGE_BASF2_2050!J359</f>
        <v>9.3400300580159872</v>
      </c>
      <c r="L22" s="22">
        <f>[1]POT_NEWAGE_BASF2_2050!K359</f>
        <v>11.986714033430333</v>
      </c>
      <c r="M22" s="22">
        <f>[1]POT_NEWAGE_BASF2_2050!L359</f>
        <v>15.383388750009713</v>
      </c>
      <c r="N22" s="22">
        <f>[1]POT_NEWAGE_BASF2_2050!M359</f>
        <v>19.742579056605873</v>
      </c>
    </row>
    <row r="23" spans="1:14" x14ac:dyDescent="0.25">
      <c r="A23" s="10">
        <v>18</v>
      </c>
      <c r="B23" s="20" t="str">
        <f>[1]POT_NEWAGE_BASF2_2050!B360</f>
        <v>OPE</v>
      </c>
      <c r="C23" s="20" t="str">
        <f>[1]POT_NEWAGE_BASF2_2050!A360</f>
        <v>bBIO</v>
      </c>
      <c r="D23" s="21">
        <f>[1]POT_NEWAGE_BASF2_2050!C360</f>
        <v>1</v>
      </c>
      <c r="E23" s="22">
        <f>[1]POT_NEWAGE_BASF2_2050!D360</f>
        <v>1.2067619441581996</v>
      </c>
      <c r="F23" s="22">
        <f>[1]POT_NEWAGE_BASF2_2050!E360</f>
        <v>2.2405716649491971</v>
      </c>
      <c r="G23" s="22">
        <f>[1]POT_NEWAGE_BASF2_2050!F360</f>
        <v>19.286457778449229</v>
      </c>
      <c r="H23" s="22">
        <f>[1]POT_NEWAGE_BASF2_2050!G360</f>
        <v>36.332343891949257</v>
      </c>
      <c r="I23" s="22">
        <f>[1]POT_NEWAGE_BASF2_2050!H360</f>
        <v>66.850087678980415</v>
      </c>
      <c r="J23" s="22">
        <f>[1]POT_NEWAGE_BASF2_2050!I360</f>
        <v>97.367831466011566</v>
      </c>
      <c r="K23" s="22">
        <f>[1]POT_NEWAGE_BASF2_2050!J360</f>
        <v>141.81723515337396</v>
      </c>
      <c r="L23" s="22">
        <f>[1]POT_NEWAGE_BASF2_2050!K360</f>
        <v>206.55824294051325</v>
      </c>
      <c r="M23" s="22">
        <f>[1]POT_NEWAGE_BASF2_2050!L360</f>
        <v>300.85417812954046</v>
      </c>
      <c r="N23" s="22">
        <f>[1]POT_NEWAGE_BASF2_2050!M360</f>
        <v>438.19716516502405</v>
      </c>
    </row>
    <row r="24" spans="1:14" x14ac:dyDescent="0.25">
      <c r="A24" s="10">
        <v>19</v>
      </c>
      <c r="B24" s="20" t="str">
        <f>[1]POT_NEWAGE_BASF2_2050!B361</f>
        <v>CHI</v>
      </c>
      <c r="C24" s="20" t="str">
        <f>[1]POT_NEWAGE_BASF2_2050!A361</f>
        <v>bBIO</v>
      </c>
      <c r="D24" s="21">
        <f>[1]POT_NEWAGE_BASF2_2050!C361</f>
        <v>1</v>
      </c>
      <c r="E24" s="22">
        <f>[1]POT_NEWAGE_BASF2_2050!D361</f>
        <v>1.2217781099834406</v>
      </c>
      <c r="F24" s="22">
        <f>[1]POT_NEWAGE_BASF2_2050!E361</f>
        <v>2.3306686599006441</v>
      </c>
      <c r="G24" s="22">
        <f>[1]POT_NEWAGE_BASF2_2050!F361</f>
        <v>20.614518817318963</v>
      </c>
      <c r="H24" s="22">
        <f>[1]POT_NEWAGE_BASF2_2050!G361</f>
        <v>38.898368974737288</v>
      </c>
      <c r="I24" s="22">
        <f>[1]POT_NEWAGE_BASF2_2050!H361</f>
        <v>71.632475657677631</v>
      </c>
      <c r="J24" s="22">
        <f>[1]POT_NEWAGE_BASF2_2050!I361</f>
        <v>104.36658234061798</v>
      </c>
      <c r="K24" s="22">
        <f>[1]POT_NEWAGE_BASF2_2050!J361</f>
        <v>152.05929167538883</v>
      </c>
      <c r="L24" s="22">
        <f>[1]POT_NEWAGE_BASF2_2050!K361</f>
        <v>221.54628106301624</v>
      </c>
      <c r="M24" s="22">
        <f>[1]POT_NEWAGE_BASF2_2050!L361</f>
        <v>322.78694785474363</v>
      </c>
      <c r="N24" s="22">
        <f>[1]POT_NEWAGE_BASF2_2050!M361</f>
        <v>470.29186500199006</v>
      </c>
    </row>
    <row r="25" spans="1:14" x14ac:dyDescent="0.25">
      <c r="A25" s="10">
        <v>20</v>
      </c>
      <c r="B25" s="20" t="str">
        <f>[1]POT_NEWAGE_BASF2_2050!B362</f>
        <v>ROW</v>
      </c>
      <c r="C25" s="20" t="str">
        <f>[1]POT_NEWAGE_BASF2_2050!A362</f>
        <v>bBIO</v>
      </c>
      <c r="D25" s="21">
        <f>[1]POT_NEWAGE_BASF2_2050!C362</f>
        <v>1</v>
      </c>
      <c r="E25" s="22">
        <f>[1]POT_NEWAGE_BASF2_2050!D362</f>
        <v>1.2067619441581996</v>
      </c>
      <c r="F25" s="22">
        <f>[1]POT_NEWAGE_BASF2_2050!E362</f>
        <v>2.2405716649491971</v>
      </c>
      <c r="G25" s="22">
        <f>[1]POT_NEWAGE_BASF2_2050!F362</f>
        <v>19.286457778449229</v>
      </c>
      <c r="H25" s="22">
        <f>[1]POT_NEWAGE_BASF2_2050!G362</f>
        <v>36.332343891949257</v>
      </c>
      <c r="I25" s="22">
        <f>[1]POT_NEWAGE_BASF2_2050!H362</f>
        <v>66.850087678980415</v>
      </c>
      <c r="J25" s="22">
        <f>[1]POT_NEWAGE_BASF2_2050!I362</f>
        <v>97.367831466011566</v>
      </c>
      <c r="K25" s="22">
        <f>[1]POT_NEWAGE_BASF2_2050!J362</f>
        <v>141.81723515337396</v>
      </c>
      <c r="L25" s="22">
        <f>[1]POT_NEWAGE_BASF2_2050!K362</f>
        <v>206.55824294051325</v>
      </c>
      <c r="M25" s="22">
        <f>[1]POT_NEWAGE_BASF2_2050!L362</f>
        <v>300.85417812954046</v>
      </c>
      <c r="N25" s="22">
        <f>[1]POT_NEWAGE_BASF2_2050!M362</f>
        <v>438.19716516502405</v>
      </c>
    </row>
    <row r="26" spans="1:14" x14ac:dyDescent="0.25">
      <c r="A26" s="8">
        <v>21</v>
      </c>
      <c r="B26" s="26" t="str">
        <f>[1]POT_NEWAGE_BASF2_2050!B363</f>
        <v>DEU</v>
      </c>
      <c r="C26" s="26" t="str">
        <f>[1]POT_NEWAGE_BASF2_2050!A363</f>
        <v>pHYDRO</v>
      </c>
      <c r="D26" s="27">
        <f>[1]POT_NEWAGE_BASF2_2050!C363</f>
        <v>1</v>
      </c>
      <c r="E26" s="28">
        <f>[1]POT_NEWAGE_BASF2_2050!D363</f>
        <v>1.000946921371505</v>
      </c>
      <c r="F26" s="28">
        <f>[1]POT_NEWAGE_BASF2_2050!E363</f>
        <v>1.0160976633155858</v>
      </c>
      <c r="G26" s="28">
        <f>[1]POT_NEWAGE_BASF2_2050!F363</f>
        <v>1.0478507152941978</v>
      </c>
      <c r="H26" s="28">
        <f>[1]POT_NEWAGE_BASF2_2050!G363</f>
        <v>1.07960376727281</v>
      </c>
      <c r="I26" s="28">
        <f>[1]POT_NEWAGE_BASF2_2050!H363</f>
        <v>1.100016443544775</v>
      </c>
      <c r="J26" s="28">
        <f>[1]POT_NEWAGE_BASF2_2050!I363</f>
        <v>1.1204291198167398</v>
      </c>
      <c r="K26" s="28">
        <f>[1]POT_NEWAGE_BASF2_2050!J363</f>
        <v>1.1412205880195245</v>
      </c>
      <c r="L26" s="28">
        <f>[1]POT_NEWAGE_BASF2_2050!K363</f>
        <v>1.1623978772817425</v>
      </c>
      <c r="M26" s="28">
        <f>[1]POT_NEWAGE_BASF2_2050!L363</f>
        <v>1.1839681471694448</v>
      </c>
      <c r="N26" s="28">
        <f>[1]POT_NEWAGE_BASF2_2050!M363</f>
        <v>1.2059386901066096</v>
      </c>
    </row>
    <row r="27" spans="1:14" x14ac:dyDescent="0.25">
      <c r="A27" s="8">
        <v>22</v>
      </c>
      <c r="B27" s="26" t="str">
        <f>[1]POT_NEWAGE_BASF2_2050!B364</f>
        <v>OEU</v>
      </c>
      <c r="C27" s="26" t="str">
        <f>[1]POT_NEWAGE_BASF2_2050!A364</f>
        <v>pHYDRO</v>
      </c>
      <c r="D27" s="27">
        <f>[1]POT_NEWAGE_BASF2_2050!C364</f>
        <v>1</v>
      </c>
      <c r="E27" s="28">
        <f>[1]POT_NEWAGE_BASF2_2050!D364</f>
        <v>1.0116499092747513</v>
      </c>
      <c r="F27" s="28">
        <f>[1]POT_NEWAGE_BASF2_2050!E364</f>
        <v>1.1980484576707711</v>
      </c>
      <c r="G27" s="28">
        <f>[1]POT_NEWAGE_BASF2_2050!F364</f>
        <v>1.2371498184152705</v>
      </c>
      <c r="H27" s="28">
        <f>[1]POT_NEWAGE_BASF2_2050!G364</f>
        <v>1.2762511791597702</v>
      </c>
      <c r="I27" s="28">
        <f>[1]POT_NEWAGE_BASF2_2050!H364</f>
        <v>1.3009759844766555</v>
      </c>
      <c r="J27" s="28">
        <f>[1]POT_NEWAGE_BASF2_2050!I364</f>
        <v>1.3257007897935411</v>
      </c>
      <c r="K27" s="28">
        <f>[1]POT_NEWAGE_BASF2_2050!J364</f>
        <v>1.3508954854122093</v>
      </c>
      <c r="L27" s="28">
        <f>[1]POT_NEWAGE_BASF2_2050!K364</f>
        <v>1.3765690015099814</v>
      </c>
      <c r="M27" s="28">
        <f>[1]POT_NEWAGE_BASF2_2050!L364</f>
        <v>1.4027304379805288</v>
      </c>
      <c r="N27" s="28">
        <f>[1]POT_NEWAGE_BASF2_2050!M364</f>
        <v>1.4293890676593</v>
      </c>
    </row>
    <row r="28" spans="1:14" x14ac:dyDescent="0.25">
      <c r="A28" s="8">
        <v>23</v>
      </c>
      <c r="B28" s="26" t="str">
        <f>[1]POT_NEWAGE_BASF2_2050!B365</f>
        <v>NEU</v>
      </c>
      <c r="C28" s="26" t="str">
        <f>[1]POT_NEWAGE_BASF2_2050!A365</f>
        <v>pHYDRO</v>
      </c>
      <c r="D28" s="27">
        <f>[1]POT_NEWAGE_BASF2_2050!C365</f>
        <v>1</v>
      </c>
      <c r="E28" s="28">
        <f>[1]POT_NEWAGE_BASF2_2050!D365</f>
        <v>1.0314564416715102</v>
      </c>
      <c r="F28" s="28">
        <f>[1]POT_NEWAGE_BASF2_2050!E365</f>
        <v>1.5848536812245715</v>
      </c>
      <c r="G28" s="28">
        <f>[1]POT_NEWAGE_BASF2_2050!F365</f>
        <v>1.6301352149738451</v>
      </c>
      <c r="H28" s="28">
        <f>[1]POT_NEWAGE_BASF2_2050!G365</f>
        <v>1.9380496444689046</v>
      </c>
      <c r="I28" s="28">
        <f>[1]POT_NEWAGE_BASF2_2050!H365</f>
        <v>1.9996325303679165</v>
      </c>
      <c r="J28" s="28">
        <f>[1]POT_NEWAGE_BASF2_2050!I365</f>
        <v>2.1735136199651266</v>
      </c>
      <c r="K28" s="28">
        <f>[1]POT_NEWAGE_BASF2_2050!J365</f>
        <v>2.36251480430992</v>
      </c>
      <c r="L28" s="28">
        <f>[1]POT_NEWAGE_BASF2_2050!K365</f>
        <v>2.5679508742499131</v>
      </c>
      <c r="M28" s="28">
        <f>[1]POT_NEWAGE_BASF2_2050!L365</f>
        <v>2.7912509502716447</v>
      </c>
      <c r="N28" s="28">
        <f>[1]POT_NEWAGE_BASF2_2050!M365</f>
        <v>3.0339684242083091</v>
      </c>
    </row>
    <row r="29" spans="1:14" x14ac:dyDescent="0.25">
      <c r="A29" s="8">
        <v>24</v>
      </c>
      <c r="B29" s="26" t="str">
        <f>[1]POT_NEWAGE_BASF2_2050!B366</f>
        <v>EAB</v>
      </c>
      <c r="C29" s="26" t="str">
        <f>[1]POT_NEWAGE_BASF2_2050!A366</f>
        <v>pHYDRO</v>
      </c>
      <c r="D29" s="27">
        <f>[1]POT_NEWAGE_BASF2_2050!C366</f>
        <v>1</v>
      </c>
      <c r="E29" s="28">
        <f>[1]POT_NEWAGE_BASF2_2050!D366</f>
        <v>1.000924499229584</v>
      </c>
      <c r="F29" s="28">
        <f>[1]POT_NEWAGE_BASF2_2050!E366</f>
        <v>1.0157164869029274</v>
      </c>
      <c r="G29" s="28">
        <f>[1]POT_NEWAGE_BASF2_2050!F366</f>
        <v>1.0212213351231276</v>
      </c>
      <c r="H29" s="28">
        <f>[1]POT_NEWAGE_BASF2_2050!G366</f>
        <v>1.0267261833433279</v>
      </c>
      <c r="I29" s="28">
        <f>[1]POT_NEWAGE_BASF2_2050!H366</f>
        <v>1.0469269897487317</v>
      </c>
      <c r="J29" s="28">
        <f>[1]POT_NEWAGE_BASF2_2050!I366</f>
        <v>1.0671277961541359</v>
      </c>
      <c r="K29" s="28">
        <f>[1]POT_NEWAGE_BASF2_2050!J366</f>
        <v>1.0877183838751661</v>
      </c>
      <c r="L29" s="28">
        <f>[1]POT_NEWAGE_BASF2_2050!K366</f>
        <v>1.1087062738726672</v>
      </c>
      <c r="M29" s="28">
        <f>[1]POT_NEWAGE_BASF2_2050!L366</f>
        <v>1.1300991322269391</v>
      </c>
      <c r="N29" s="28">
        <f>[1]POT_NEWAGE_BASF2_2050!M366</f>
        <v>1.1519047729378646</v>
      </c>
    </row>
    <row r="30" spans="1:14" x14ac:dyDescent="0.25">
      <c r="A30" s="8">
        <v>25</v>
      </c>
      <c r="B30" s="26" t="str">
        <f>[1]POT_NEWAGE_BASF2_2050!B367</f>
        <v>RUS</v>
      </c>
      <c r="C30" s="26" t="str">
        <f>[1]POT_NEWAGE_BASF2_2050!A367</f>
        <v>pHYDRO</v>
      </c>
      <c r="D30" s="27">
        <f>[1]POT_NEWAGE_BASF2_2050!C367</f>
        <v>1</v>
      </c>
      <c r="E30" s="28">
        <f>[1]POT_NEWAGE_BASF2_2050!D367</f>
        <v>1.0028854735613792</v>
      </c>
      <c r="F30" s="28">
        <f>[1]POT_NEWAGE_BASF2_2050!E367</f>
        <v>1.0490530505434452</v>
      </c>
      <c r="G30" s="28">
        <f>[1]POT_NEWAGE_BASF2_2050!F367</f>
        <v>1.6122894688205394</v>
      </c>
      <c r="H30" s="28">
        <f>[1]POT_NEWAGE_BASF2_2050!G367</f>
        <v>2.1755258870976335</v>
      </c>
      <c r="I30" s="28">
        <f>[1]POT_NEWAGE_BASF2_2050!H367</f>
        <v>2.7595067914222975</v>
      </c>
      <c r="J30" s="28">
        <f>[1]POT_NEWAGE_BASF2_2050!I367</f>
        <v>3.3434876957469615</v>
      </c>
      <c r="K30" s="28">
        <f>[1]POT_NEWAGE_BASF2_2050!J367</f>
        <v>4.051053618117578</v>
      </c>
      <c r="L30" s="28">
        <f>[1]POT_NEWAGE_BASF2_2050!K367</f>
        <v>4.9083582504996075</v>
      </c>
      <c r="M30" s="28">
        <f>[1]POT_NEWAGE_BASF2_2050!L367</f>
        <v>5.9470900625705614</v>
      </c>
      <c r="N30" s="28">
        <f>[1]POT_NEWAGE_BASF2_2050!M367</f>
        <v>7.2056435996140928</v>
      </c>
    </row>
    <row r="31" spans="1:14" x14ac:dyDescent="0.25">
      <c r="A31" s="8">
        <v>26</v>
      </c>
      <c r="B31" s="26" t="str">
        <f>[1]POT_NEWAGE_BASF2_2050!B368</f>
        <v>RAB</v>
      </c>
      <c r="C31" s="26" t="str">
        <f>[1]POT_NEWAGE_BASF2_2050!A368</f>
        <v>pHYDRO</v>
      </c>
      <c r="D31" s="27">
        <f>[1]POT_NEWAGE_BASF2_2050!C368</f>
        <v>1</v>
      </c>
      <c r="E31" s="28">
        <f>[1]POT_NEWAGE_BASF2_2050!D368</f>
        <v>1.0006250930197946</v>
      </c>
      <c r="F31" s="28">
        <f>[1]POT_NEWAGE_BASF2_2050!E368</f>
        <v>1.0106265813365085</v>
      </c>
      <c r="G31" s="28">
        <f>[1]POT_NEWAGE_BASF2_2050!F368</f>
        <v>1.0587289775264175</v>
      </c>
      <c r="H31" s="28">
        <f>[1]POT_NEWAGE_BASF2_2050!G368</f>
        <v>1.1068313737163269</v>
      </c>
      <c r="I31" s="28">
        <f>[1]POT_NEWAGE_BASF2_2050!H368</f>
        <v>1.134318457253418</v>
      </c>
      <c r="J31" s="28">
        <f>[1]POT_NEWAGE_BASF2_2050!I368</f>
        <v>1.161805540790509</v>
      </c>
      <c r="K31" s="28">
        <f>[1]POT_NEWAGE_BASF2_2050!J368</f>
        <v>1.1899586980889354</v>
      </c>
      <c r="L31" s="28">
        <f>[1]POT_NEWAGE_BASF2_2050!K368</f>
        <v>1.2187940696117239</v>
      </c>
      <c r="M31" s="28">
        <f>[1]POT_NEWAGE_BASF2_2050!L368</f>
        <v>1.2483281869415666</v>
      </c>
      <c r="N31" s="28">
        <f>[1]POT_NEWAGE_BASF2_2050!M368</f>
        <v>1.2785779822585286</v>
      </c>
    </row>
    <row r="32" spans="1:14" x14ac:dyDescent="0.25">
      <c r="A32" s="8">
        <v>27</v>
      </c>
      <c r="B32" s="26" t="str">
        <f>[1]POT_NEWAGE_BASF2_2050!B369</f>
        <v>USA</v>
      </c>
      <c r="C32" s="26" t="str">
        <f>[1]POT_NEWAGE_BASF2_2050!A369</f>
        <v>pHYDRO</v>
      </c>
      <c r="D32" s="27">
        <f>[1]POT_NEWAGE_BASF2_2050!C369</f>
        <v>1</v>
      </c>
      <c r="E32" s="28">
        <f>[1]POT_NEWAGE_BASF2_2050!D369</f>
        <v>1.0006250930197946</v>
      </c>
      <c r="F32" s="28">
        <f>[1]POT_NEWAGE_BASF2_2050!E369</f>
        <v>1.0106265813365085</v>
      </c>
      <c r="G32" s="28">
        <f>[1]POT_NEWAGE_BASF2_2050!F369</f>
        <v>1.0587289775264175</v>
      </c>
      <c r="H32" s="28">
        <f>[1]POT_NEWAGE_BASF2_2050!G369</f>
        <v>1.1068313737163269</v>
      </c>
      <c r="I32" s="28">
        <f>[1]POT_NEWAGE_BASF2_2050!H369</f>
        <v>1.134318457253418</v>
      </c>
      <c r="J32" s="28">
        <f>[1]POT_NEWAGE_BASF2_2050!I369</f>
        <v>1.161805540790509</v>
      </c>
      <c r="K32" s="28">
        <f>[1]POT_NEWAGE_BASF2_2050!J369</f>
        <v>1.1899586980889354</v>
      </c>
      <c r="L32" s="28">
        <f>[1]POT_NEWAGE_BASF2_2050!K369</f>
        <v>1.2187940696117239</v>
      </c>
      <c r="M32" s="28">
        <f>[1]POT_NEWAGE_BASF2_2050!L369</f>
        <v>1.2483281869415666</v>
      </c>
      <c r="N32" s="28">
        <f>[1]POT_NEWAGE_BASF2_2050!M369</f>
        <v>1.2785779822585286</v>
      </c>
    </row>
    <row r="33" spans="1:14" x14ac:dyDescent="0.25">
      <c r="A33" s="8">
        <v>28</v>
      </c>
      <c r="B33" s="26" t="str">
        <f>[1]POT_NEWAGE_BASF2_2050!B370</f>
        <v>OPE</v>
      </c>
      <c r="C33" s="26" t="str">
        <f>[1]POT_NEWAGE_BASF2_2050!A370</f>
        <v>pHYDRO</v>
      </c>
      <c r="D33" s="27">
        <f>[1]POT_NEWAGE_BASF2_2050!C370</f>
        <v>1</v>
      </c>
      <c r="E33" s="28">
        <f>[1]POT_NEWAGE_BASF2_2050!D370</f>
        <v>1.0112543350231022</v>
      </c>
      <c r="F33" s="28">
        <f>[1]POT_NEWAGE_BASF2_2050!E370</f>
        <v>1.1913236953927364</v>
      </c>
      <c r="G33" s="28">
        <f>[1]POT_NEWAGE_BASF2_2050!F370</f>
        <v>1.4177311346916226</v>
      </c>
      <c r="H33" s="28">
        <f>[1]POT_NEWAGE_BASF2_2050!G370</f>
        <v>1.6441385739905092</v>
      </c>
      <c r="I33" s="28">
        <f>[1]POT_NEWAGE_BASF2_2050!H370</f>
        <v>1.8788847957494657</v>
      </c>
      <c r="J33" s="28">
        <f>[1]POT_NEWAGE_BASF2_2050!I370</f>
        <v>2.1136310175084221</v>
      </c>
      <c r="K33" s="28">
        <f>[1]POT_NEWAGE_BASF2_2050!J370</f>
        <v>2.3777062267363118</v>
      </c>
      <c r="L33" s="28">
        <f>[1]POT_NEWAGE_BASF2_2050!K370</f>
        <v>2.6747747614553079</v>
      </c>
      <c r="M33" s="28">
        <f>[1]POT_NEWAGE_BASF2_2050!L370</f>
        <v>3.0089587788726124</v>
      </c>
      <c r="N33" s="28">
        <f>[1]POT_NEWAGE_BASF2_2050!M370</f>
        <v>3.3848954549086958</v>
      </c>
    </row>
    <row r="34" spans="1:14" x14ac:dyDescent="0.25">
      <c r="A34" s="8">
        <v>29</v>
      </c>
      <c r="B34" s="26" t="str">
        <f>[1]POT_NEWAGE_BASF2_2050!B371</f>
        <v>CHI</v>
      </c>
      <c r="C34" s="26" t="str">
        <f>[1]POT_NEWAGE_BASF2_2050!A371</f>
        <v>pHYDRO</v>
      </c>
      <c r="D34" s="27">
        <f>[1]POT_NEWAGE_BASF2_2050!C371</f>
        <v>1</v>
      </c>
      <c r="E34" s="28">
        <f>[1]POT_NEWAGE_BASF2_2050!D371</f>
        <v>1.0140342728504033</v>
      </c>
      <c r="F34" s="28">
        <f>[1]POT_NEWAGE_BASF2_2050!E371</f>
        <v>1.2385826384568572</v>
      </c>
      <c r="G34" s="28">
        <f>[1]POT_NEWAGE_BASF2_2050!F371</f>
        <v>1.8109246617721599</v>
      </c>
      <c r="H34" s="28">
        <f>[1]POT_NEWAGE_BASF2_2050!G371</f>
        <v>2.3832666850874626</v>
      </c>
      <c r="I34" s="28">
        <f>[1]POT_NEWAGE_BASF2_2050!H371</f>
        <v>2.6690037344489785</v>
      </c>
      <c r="J34" s="28">
        <f>[1]POT_NEWAGE_BASF2_2050!I371</f>
        <v>2.954740783810494</v>
      </c>
      <c r="K34" s="28">
        <f>[1]POT_NEWAGE_BASF2_2050!J371</f>
        <v>3.2710681468250105</v>
      </c>
      <c r="L34" s="28">
        <f>[1]POT_NEWAGE_BASF2_2050!K371</f>
        <v>3.621260748083091</v>
      </c>
      <c r="M34" s="28">
        <f>[1]POT_NEWAGE_BASF2_2050!L371</f>
        <v>4.0089441176380456</v>
      </c>
      <c r="N34" s="28">
        <f>[1]POT_NEWAGE_BASF2_2050!M371</f>
        <v>4.4381319259741741</v>
      </c>
    </row>
    <row r="35" spans="1:14" x14ac:dyDescent="0.25">
      <c r="A35" s="8">
        <v>30</v>
      </c>
      <c r="B35" s="26" t="str">
        <f>[1]POT_NEWAGE_BASF2_2050!B372</f>
        <v>ROW</v>
      </c>
      <c r="C35" s="26" t="str">
        <f>[1]POT_NEWAGE_BASF2_2050!A372</f>
        <v>pHYDRO</v>
      </c>
      <c r="D35" s="27">
        <f>[1]POT_NEWAGE_BASF2_2050!C372</f>
        <v>1</v>
      </c>
      <c r="E35" s="28">
        <f>[1]POT_NEWAGE_BASF2_2050!D372</f>
        <v>1.0112543350231022</v>
      </c>
      <c r="F35" s="28">
        <f>[1]POT_NEWAGE_BASF2_2050!E372</f>
        <v>1.1913236953927364</v>
      </c>
      <c r="G35" s="28">
        <f>[1]POT_NEWAGE_BASF2_2050!F372</f>
        <v>1.4177311346916226</v>
      </c>
      <c r="H35" s="28">
        <f>[1]POT_NEWAGE_BASF2_2050!G372</f>
        <v>1.6441385739905092</v>
      </c>
      <c r="I35" s="28">
        <f>[1]POT_NEWAGE_BASF2_2050!H372</f>
        <v>1.8788847957494657</v>
      </c>
      <c r="J35" s="28">
        <f>[1]POT_NEWAGE_BASF2_2050!I372</f>
        <v>2.1136310175084221</v>
      </c>
      <c r="K35" s="28">
        <f>[1]POT_NEWAGE_BASF2_2050!J372</f>
        <v>2.3777062267363118</v>
      </c>
      <c r="L35" s="28">
        <f>[1]POT_NEWAGE_BASF2_2050!K372</f>
        <v>2.6747747614553079</v>
      </c>
      <c r="M35" s="28">
        <f>[1]POT_NEWAGE_BASF2_2050!L372</f>
        <v>3.0089587788726124</v>
      </c>
      <c r="N35" s="28">
        <f>[1]POT_NEWAGE_BASF2_2050!M372</f>
        <v>3.3848954549086958</v>
      </c>
    </row>
    <row r="36" spans="1:14" x14ac:dyDescent="0.25">
      <c r="A36" s="14">
        <v>31</v>
      </c>
      <c r="B36" s="23" t="str">
        <f>[1]POT_NEWAGE_BASF2_2050!B373</f>
        <v>DEU</v>
      </c>
      <c r="C36" s="23" t="str">
        <f>[1]POT_NEWAGE_BASF2_2050!A373</f>
        <v>mWIND</v>
      </c>
      <c r="D36" s="24">
        <f>[1]POT_NEWAGE_BASF2_2050!C373</f>
        <v>1</v>
      </c>
      <c r="E36" s="25">
        <f>[1]POT_NEWAGE_BASF2_2050!D373</f>
        <v>1.1966861000306841</v>
      </c>
      <c r="F36" s="25">
        <f>[1]POT_NEWAGE_BASF2_2050!E373</f>
        <v>1.889921531147114</v>
      </c>
      <c r="G36" s="25">
        <f>[1]POT_NEWAGE_BASF2_2050!F373</f>
        <v>2.529878439354587</v>
      </c>
      <c r="H36" s="25">
        <f>[1]POT_NEWAGE_BASF2_2050!G373</f>
        <v>3.2412409099120874</v>
      </c>
      <c r="I36" s="25">
        <f>[1]POT_NEWAGE_BASF2_2050!H373</f>
        <v>4.5491481761055956</v>
      </c>
      <c r="J36" s="25">
        <f>[1]POT_NEWAGE_BASF2_2050!I373</f>
        <v>5.0778581751151437</v>
      </c>
      <c r="K36" s="25">
        <f>[1]POT_NEWAGE_BASF2_2050!J373</f>
        <v>5.668015779749175</v>
      </c>
      <c r="L36" s="25">
        <f>[1]POT_NEWAGE_BASF2_2050!K373</f>
        <v>6.3267625387660935</v>
      </c>
      <c r="M36" s="25">
        <f>[1]POT_NEWAGE_BASF2_2050!L373</f>
        <v>7.0620700042767579</v>
      </c>
      <c r="N36" s="25">
        <f>[1]POT_NEWAGE_BASF2_2050!M373</f>
        <v>7.8828361961933551</v>
      </c>
    </row>
    <row r="37" spans="1:14" x14ac:dyDescent="0.25">
      <c r="A37" s="14">
        <v>32</v>
      </c>
      <c r="B37" s="23" t="str">
        <f>[1]POT_NEWAGE_BASF2_2050!B374</f>
        <v>OEU</v>
      </c>
      <c r="C37" s="23" t="str">
        <f>[1]POT_NEWAGE_BASF2_2050!A374</f>
        <v>mWIND</v>
      </c>
      <c r="D37" s="24">
        <f>[1]POT_NEWAGE_BASF2_2050!C374</f>
        <v>1</v>
      </c>
      <c r="E37" s="25">
        <f>[1]POT_NEWAGE_BASF2_2050!D374</f>
        <v>1.2070816148162058</v>
      </c>
      <c r="F37" s="25">
        <f>[1]POT_NEWAGE_BASF2_2050!E374</f>
        <v>3.0700802838302899</v>
      </c>
      <c r="G37" s="25">
        <f>[1]POT_NEWAGE_BASF2_2050!F374</f>
        <v>4.2798176563443828</v>
      </c>
      <c r="H37" s="25">
        <f>[1]POT_NEWAGE_BASF2_2050!G374</f>
        <v>5.8747511681116791</v>
      </c>
      <c r="I37" s="25">
        <f>[1]POT_NEWAGE_BASF2_2050!H374</f>
        <v>8.0934684357550708</v>
      </c>
      <c r="J37" s="25">
        <f>[1]POT_NEWAGE_BASF2_2050!I374</f>
        <v>9.9655374309916631</v>
      </c>
      <c r="K37" s="25">
        <f>[1]POT_NEWAGE_BASF2_2050!J374</f>
        <v>12.270627491392784</v>
      </c>
      <c r="L37" s="25">
        <f>[1]POT_NEWAGE_BASF2_2050!K374</f>
        <v>15.108899050870498</v>
      </c>
      <c r="M37" s="25">
        <f>[1]POT_NEWAGE_BASF2_2050!L374</f>
        <v>18.603680267331182</v>
      </c>
      <c r="N37" s="25">
        <f>[1]POT_NEWAGE_BASF2_2050!M374</f>
        <v>22.906825859634505</v>
      </c>
    </row>
    <row r="38" spans="1:14" x14ac:dyDescent="0.25">
      <c r="A38" s="14">
        <v>33</v>
      </c>
      <c r="B38" s="23" t="str">
        <f>[1]POT_NEWAGE_BASF2_2050!B375</f>
        <v>NEU</v>
      </c>
      <c r="C38" s="23" t="str">
        <f>[1]POT_NEWAGE_BASF2_2050!A375</f>
        <v>mWIND</v>
      </c>
      <c r="D38" s="24">
        <f>[1]POT_NEWAGE_BASF2_2050!C375</f>
        <v>1</v>
      </c>
      <c r="E38" s="25">
        <f>[1]POT_NEWAGE_BASF2_2050!D375</f>
        <v>1.2822458270106221</v>
      </c>
      <c r="F38" s="25">
        <f>[1]POT_NEWAGE_BASF2_2050!E375</f>
        <v>43.93366305101258</v>
      </c>
      <c r="G38" s="25">
        <f>[1]POT_NEWAGE_BASF2_2050!F375</f>
        <v>80.825357063524564</v>
      </c>
      <c r="H38" s="25">
        <f>[1]POT_NEWAGE_BASF2_2050!G375</f>
        <v>116.663265879611</v>
      </c>
      <c r="I38" s="25">
        <f>[1]POT_NEWAGE_BASF2_2050!H375</f>
        <v>149.6767436250058</v>
      </c>
      <c r="J38" s="25">
        <f>[1]POT_NEWAGE_BASF2_2050!I375</f>
        <v>183.74400656682619</v>
      </c>
      <c r="K38" s="25">
        <f>[1]POT_NEWAGE_BASF2_2050!J375</f>
        <v>225.56516885358957</v>
      </c>
      <c r="L38" s="25">
        <f>[1]POT_NEWAGE_BASF2_2050!K375</f>
        <v>276.90506128940791</v>
      </c>
      <c r="M38" s="25">
        <f>[1]POT_NEWAGE_BASF2_2050!L375</f>
        <v>339.93020002773596</v>
      </c>
      <c r="N38" s="25">
        <f>[1]POT_NEWAGE_BASF2_2050!M375</f>
        <v>417.30021240069215</v>
      </c>
    </row>
  </sheetData>
  <autoFilter ref="A5:N5">
    <sortState ref="A6:N38">
      <sortCondition ref="A5"/>
    </sortState>
  </autoFilter>
  <sortState ref="A6:M15">
    <sortCondition ref="A6:A15"/>
  </sortState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ressize</vt:lpstr>
      <vt:lpstr>ressize_vorher</vt:lpstr>
      <vt:lpstr>Epro_Ra_bHYDRO</vt:lpstr>
      <vt:lpstr>Epro_Ra_pHYDRO</vt:lpstr>
      <vt:lpstr>Epro_Ra_bBIO</vt:lpstr>
      <vt:lpstr>Epro_Ra_mWIND</vt:lpstr>
      <vt:lpstr>Epro_Ra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Beestermöller</dc:creator>
  <cp:lastModifiedBy>Robert Beestermöller</cp:lastModifiedBy>
  <dcterms:created xsi:type="dcterms:W3CDTF">2013-05-17T08:29:13Z</dcterms:created>
  <dcterms:modified xsi:type="dcterms:W3CDTF">2016-02-03T11:27:24Z</dcterms:modified>
</cp:coreProperties>
</file>