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erver">Sheet1!$N$2</definedName>
  </definedNames>
  <calcPr calcId="152511"/>
</workbook>
</file>

<file path=xl/calcChain.xml><?xml version="1.0" encoding="utf-8"?>
<calcChain xmlns="http://schemas.openxmlformats.org/spreadsheetml/2006/main">
  <c r="D15" i="1" l="1"/>
  <c r="D14" i="1"/>
  <c r="D21" i="1"/>
  <c r="D20" i="1"/>
  <c r="D19" i="1"/>
  <c r="D16" i="1"/>
  <c r="D17" i="1"/>
  <c r="D18" i="1"/>
  <c r="D13" i="1"/>
  <c r="D12" i="1"/>
  <c r="D11" i="1"/>
  <c r="D10" i="1"/>
  <c r="D8" i="1"/>
  <c r="D9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<sst xmlns="http://schemas.openxmlformats.org/spreadsheetml/2006/main" count="75" uniqueCount="31">
  <si>
    <t>Entity</t>
    <phoneticPr fontId="2" type="noConversion"/>
  </si>
  <si>
    <t>Operation</t>
    <phoneticPr fontId="2" type="noConversion"/>
  </si>
  <si>
    <t>HTTP Method</t>
    <phoneticPr fontId="2" type="noConversion"/>
  </si>
  <si>
    <t>URL</t>
    <phoneticPr fontId="2" type="noConversion"/>
  </si>
  <si>
    <t>Request</t>
    <phoneticPr fontId="2" type="noConversion"/>
  </si>
  <si>
    <t>Result</t>
    <phoneticPr fontId="2" type="noConversion"/>
  </si>
  <si>
    <t>Tenant</t>
    <phoneticPr fontId="2" type="noConversion"/>
  </si>
  <si>
    <t>Create</t>
    <phoneticPr fontId="2" type="noConversion"/>
  </si>
  <si>
    <t>PUT</t>
    <phoneticPr fontId="2" type="noConversion"/>
  </si>
  <si>
    <t>Get</t>
    <phoneticPr fontId="2" type="noConversion"/>
  </si>
  <si>
    <t>Update</t>
    <phoneticPr fontId="2" type="noConversion"/>
  </si>
  <si>
    <t>List</t>
    <phoneticPr fontId="2" type="noConversion"/>
  </si>
  <si>
    <t>Tenant</t>
    <phoneticPr fontId="2" type="noConversion"/>
  </si>
  <si>
    <t>POST</t>
    <phoneticPr fontId="2" type="noConversion"/>
  </si>
  <si>
    <t>GET</t>
    <phoneticPr fontId="2" type="noConversion"/>
  </si>
  <si>
    <t>GET</t>
    <phoneticPr fontId="2" type="noConversion"/>
  </si>
  <si>
    <t>Server</t>
    <phoneticPr fontId="2" type="noConversion"/>
  </si>
  <si>
    <t>http://127.0.0.1:8080/vol-appserver</t>
    <phoneticPr fontId="2" type="noConversion"/>
  </si>
  <si>
    <t>JSON</t>
    <phoneticPr fontId="2" type="noConversion"/>
  </si>
  <si>
    <t>Operator</t>
    <phoneticPr fontId="2" type="noConversion"/>
  </si>
  <si>
    <t>JSON</t>
    <phoneticPr fontId="2" type="noConversion"/>
  </si>
  <si>
    <t>Promotion</t>
    <phoneticPr fontId="2" type="noConversion"/>
  </si>
  <si>
    <t>Bonus</t>
    <phoneticPr fontId="2" type="noConversion"/>
  </si>
  <si>
    <t>User</t>
    <phoneticPr fontId="2" type="noConversion"/>
  </si>
  <si>
    <t>Active</t>
    <phoneticPr fontId="2" type="noConversion"/>
  </si>
  <si>
    <t xml:space="preserve">{
 "toUser" : "{toUserName}"
}
</t>
    <phoneticPr fontId="2" type="noConversion"/>
  </si>
  <si>
    <t>Quota</t>
    <phoneticPr fontId="2" type="noConversion"/>
  </si>
  <si>
    <t>Get</t>
    <phoneticPr fontId="2" type="noConversion"/>
  </si>
  <si>
    <t>POST</t>
    <phoneticPr fontId="2" type="noConversion"/>
  </si>
  <si>
    <t>grab</t>
    <phoneticPr fontId="2" type="noConversion"/>
  </si>
  <si>
    <t>PromotionBalance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</si>
</sst>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/>
    <xf numFmtId="0" fontId="3" fillId="0" borderId="0" xfId="2"/>
    <xf numFmtId="0" fontId="0" fillId="0" borderId="0" xfId="0" applyAlignment="1">
      <alignment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0/vol-ap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pane ySplit="1" topLeftCell="A2" activePane="bottomLeft" state="frozen"/>
      <selection pane="bottomLeft" activeCell="D26" sqref="D26"/>
    </sheetView>
  </sheetViews>
  <sheetFormatPr defaultRowHeight="13.5" x14ac:dyDescent="0.15"/>
  <cols>
    <col min="1" max="1" width="30.125" customWidth="1"/>
    <col min="2" max="2" width="17.125" customWidth="1"/>
    <col min="3" max="3" width="14.125" customWidth="1"/>
    <col min="4" max="4" width="99.875" customWidth="1"/>
    <col min="5" max="5" width="30.375" customWidth="1"/>
    <col min="6" max="6" width="25.5" customWidth="1"/>
  </cols>
  <sheetData>
    <row r="1" spans="1:14" s="1" customFormat="1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16</v>
      </c>
    </row>
    <row r="2" spans="1:14" ht="14.25" thickTop="1" x14ac:dyDescent="0.15">
      <c r="A2" t="s">
        <v>6</v>
      </c>
      <c r="B2" t="s">
        <v>7</v>
      </c>
      <c r="C2" t="s">
        <v>8</v>
      </c>
      <c r="D2" t="str">
        <f>Server&amp;"/tenant"</f>
        <v>http://127.0.0.1:8080/vol-appserver/tenant</v>
      </c>
      <c r="N2" s="2" t="s">
        <v>17</v>
      </c>
    </row>
    <row r="3" spans="1:14" x14ac:dyDescent="0.15">
      <c r="A3" t="s">
        <v>6</v>
      </c>
      <c r="B3" t="s">
        <v>10</v>
      </c>
      <c r="C3" t="s">
        <v>13</v>
      </c>
      <c r="D3" t="str">
        <f>Server&amp;"/tenant"</f>
        <v>http://127.0.0.1:8080/vol-appserver/tenant</v>
      </c>
    </row>
    <row r="4" spans="1:14" x14ac:dyDescent="0.15">
      <c r="A4" t="s">
        <v>6</v>
      </c>
      <c r="B4" t="s">
        <v>9</v>
      </c>
      <c r="C4" t="s">
        <v>14</v>
      </c>
      <c r="D4" t="str">
        <f>Server&amp;"/tenant/{tenantId}"</f>
        <v>http://127.0.0.1:8080/vol-appserver/tenant/{tenantId}</v>
      </c>
      <c r="F4" t="s">
        <v>18</v>
      </c>
    </row>
    <row r="5" spans="1:14" x14ac:dyDescent="0.15">
      <c r="A5" t="s">
        <v>12</v>
      </c>
      <c r="B5" t="s">
        <v>11</v>
      </c>
      <c r="C5" t="s">
        <v>15</v>
      </c>
      <c r="D5" t="str">
        <f>Server&amp;"/tenant"</f>
        <v>http://127.0.0.1:8080/vol-appserver/tenant</v>
      </c>
      <c r="F5" t="s">
        <v>18</v>
      </c>
    </row>
    <row r="6" spans="1:14" x14ac:dyDescent="0.15">
      <c r="A6" t="s">
        <v>19</v>
      </c>
      <c r="B6" t="s">
        <v>7</v>
      </c>
      <c r="C6" t="s">
        <v>8</v>
      </c>
      <c r="D6" t="str">
        <f>Server&amp;"/operator"</f>
        <v>http://127.0.0.1:8080/vol-appserver/operator</v>
      </c>
    </row>
    <row r="7" spans="1:14" x14ac:dyDescent="0.15">
      <c r="A7" t="s">
        <v>19</v>
      </c>
      <c r="B7" t="s">
        <v>10</v>
      </c>
      <c r="C7" t="s">
        <v>13</v>
      </c>
      <c r="D7" t="str">
        <f>Server&amp;"/operator"</f>
        <v>http://127.0.0.1:8080/vol-appserver/operator</v>
      </c>
    </row>
    <row r="8" spans="1:14" x14ac:dyDescent="0.15">
      <c r="A8" t="s">
        <v>19</v>
      </c>
      <c r="B8" t="s">
        <v>9</v>
      </c>
      <c r="C8" t="s">
        <v>14</v>
      </c>
      <c r="D8" t="str">
        <f>Server&amp;"/operator/{tenantId}/{operatorId}"</f>
        <v>http://127.0.0.1:8080/vol-appserver/operator/{tenantId}/{operatorId}</v>
      </c>
      <c r="F8" t="s">
        <v>20</v>
      </c>
    </row>
    <row r="9" spans="1:14" x14ac:dyDescent="0.15">
      <c r="A9" t="s">
        <v>19</v>
      </c>
      <c r="B9" t="s">
        <v>11</v>
      </c>
      <c r="C9" t="s">
        <v>15</v>
      </c>
      <c r="D9" t="str">
        <f>Server&amp;"/operator/{tenantId}"</f>
        <v>http://127.0.0.1:8080/vol-appserver/operator/{tenantId}</v>
      </c>
      <c r="F9" t="s">
        <v>18</v>
      </c>
    </row>
    <row r="10" spans="1:14" x14ac:dyDescent="0.15">
      <c r="A10" t="s">
        <v>21</v>
      </c>
      <c r="B10" t="s">
        <v>7</v>
      </c>
      <c r="C10" t="s">
        <v>8</v>
      </c>
      <c r="D10" t="str">
        <f>Server&amp;"/promotion"</f>
        <v>http://127.0.0.1:8080/vol-appserver/promotion</v>
      </c>
    </row>
    <row r="11" spans="1:14" x14ac:dyDescent="0.15">
      <c r="A11" t="s">
        <v>21</v>
      </c>
      <c r="B11" t="s">
        <v>10</v>
      </c>
      <c r="C11" t="s">
        <v>13</v>
      </c>
      <c r="D11" t="str">
        <f>Server&amp;"/promotion"</f>
        <v>http://127.0.0.1:8080/vol-appserver/promotion</v>
      </c>
    </row>
    <row r="12" spans="1:14" x14ac:dyDescent="0.15">
      <c r="A12" t="s">
        <v>21</v>
      </c>
      <c r="B12" t="s">
        <v>9</v>
      </c>
      <c r="C12" t="s">
        <v>14</v>
      </c>
      <c r="D12" t="str">
        <f>Server&amp;"/promotion/{tenantId}/{promotionId}"</f>
        <v>http://127.0.0.1:8080/vol-appserver/promotion/{tenantId}/{promotionId}</v>
      </c>
      <c r="F12" t="s">
        <v>20</v>
      </c>
    </row>
    <row r="13" spans="1:14" x14ac:dyDescent="0.15">
      <c r="A13" t="s">
        <v>21</v>
      </c>
      <c r="B13" t="s">
        <v>11</v>
      </c>
      <c r="C13" t="s">
        <v>15</v>
      </c>
      <c r="D13" t="str">
        <f>Server&amp;"/promotion/{tenantId}"</f>
        <v>http://127.0.0.1:8080/vol-appserver/promotion/{tenantId}</v>
      </c>
      <c r="F13" t="s">
        <v>18</v>
      </c>
    </row>
    <row r="14" spans="1:14" x14ac:dyDescent="0.15">
      <c r="A14" t="s">
        <v>21</v>
      </c>
      <c r="B14" t="s">
        <v>29</v>
      </c>
      <c r="C14" t="s">
        <v>28</v>
      </c>
      <c r="D14" t="str">
        <f>Server&amp;"/promotion/{tenantId}/{promotionId}/{userId}"</f>
        <v>http://127.0.0.1:8080/vol-appserver/promotion/{tenantId}/{promotionId}/{userId}</v>
      </c>
    </row>
    <row r="15" spans="1:14" x14ac:dyDescent="0.15">
      <c r="A15" t="s">
        <v>30</v>
      </c>
      <c r="B15" t="s">
        <v>9</v>
      </c>
      <c r="C15" t="s">
        <v>15</v>
      </c>
      <c r="D15" t="str">
        <f>Server&amp;"/promotionbalance/{tenantId}/{promotionId}"</f>
        <v>http://127.0.0.1:8080/vol-appserver/promotionbalance/{tenantId}/{promotionId}</v>
      </c>
    </row>
    <row r="16" spans="1:14" x14ac:dyDescent="0.15">
      <c r="A16" t="s">
        <v>23</v>
      </c>
      <c r="B16" t="s">
        <v>9</v>
      </c>
      <c r="C16" t="s">
        <v>15</v>
      </c>
      <c r="D16" t="str">
        <f>Server&amp;"/user/{tenantId}?query=user.ByName&amp;name={userName}"</f>
        <v>http://127.0.0.1:8080/vol-appserver/user/{tenantId}?query=user.ByName&amp;name={userName}</v>
      </c>
    </row>
    <row r="17" spans="1:5" x14ac:dyDescent="0.15">
      <c r="A17" t="s">
        <v>22</v>
      </c>
      <c r="B17" t="s">
        <v>9</v>
      </c>
      <c r="C17" t="s">
        <v>14</v>
      </c>
      <c r="D17" t="str">
        <f>Server&amp;"/bonus/{tenantId}/{userId}/{bonusId}"</f>
        <v>http://127.0.0.1:8080/vol-appserver/bonus/{tenantId}/{userId}/{bonusId}</v>
      </c>
    </row>
    <row r="18" spans="1:5" x14ac:dyDescent="0.15">
      <c r="A18" t="s">
        <v>22</v>
      </c>
      <c r="B18" t="s">
        <v>11</v>
      </c>
      <c r="C18" t="s">
        <v>15</v>
      </c>
      <c r="D18" t="str">
        <f>Server&amp;"/bonus/{tenantId}/{userId}"</f>
        <v>http://127.0.0.1:8080/vol-appserver/bonus/{tenantId}/{userId}</v>
      </c>
    </row>
    <row r="19" spans="1:5" ht="67.5" x14ac:dyDescent="0.15">
      <c r="A19" t="s">
        <v>22</v>
      </c>
      <c r="B19" t="s">
        <v>24</v>
      </c>
      <c r="C19" t="s">
        <v>13</v>
      </c>
      <c r="D19" t="str">
        <f>Server&amp;"/bonus/{tenantId}/{userId}/{bonusId}"</f>
        <v>http://127.0.0.1:8080/vol-appserver/bonus/{tenantId}/{userId}/{bonusId}</v>
      </c>
      <c r="E19" s="3" t="s">
        <v>25</v>
      </c>
    </row>
    <row r="20" spans="1:5" x14ac:dyDescent="0.15">
      <c r="A20" t="s">
        <v>26</v>
      </c>
      <c r="B20" t="s">
        <v>11</v>
      </c>
      <c r="C20" t="s">
        <v>15</v>
      </c>
      <c r="D20" t="str">
        <f>Server&amp;"/quota/{tenantId}/{userId}"</f>
        <v>http://127.0.0.1:8080/vol-appserver/quota/{tenantId}/{userId}</v>
      </c>
    </row>
    <row r="21" spans="1:5" x14ac:dyDescent="0.15">
      <c r="A21" t="s">
        <v>26</v>
      </c>
      <c r="B21" t="s">
        <v>27</v>
      </c>
      <c r="C21" t="s">
        <v>15</v>
      </c>
      <c r="D21" t="str">
        <f>Server&amp;"/quota/{tenantId}/{userId}/{quotaId}"</f>
        <v>http://127.0.0.1:8080/vol-appserver/quota/{tenantId}/{userId}/{quotaId}</v>
      </c>
    </row>
  </sheetData>
  <phoneticPr fontId="2" type="noConversion"/>
  <hyperlinks>
    <hyperlink ref="N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2015-02-15T05:58:09Z</dcterms:modified>
</cp:coreProperties>
</file>