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00" tabRatio="500"/>
  </bookViews>
  <sheets>
    <sheet name="工作表1" sheetId="1" r:id="rId1"/>
  </sheets>
  <definedNames>
    <definedName name="_xlnm._FilterDatabase" localSheetId="0" hidden="1">工作表1!$L$1:$L$108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1" l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M108" i="1"/>
  <c r="K107" i="1"/>
  <c r="M107" i="1"/>
  <c r="K106" i="1"/>
  <c r="M106" i="1"/>
  <c r="K105" i="1"/>
  <c r="M105" i="1"/>
  <c r="K104" i="1"/>
  <c r="M104" i="1"/>
  <c r="K103" i="1"/>
  <c r="M103" i="1"/>
  <c r="K102" i="1"/>
  <c r="M102" i="1"/>
  <c r="K101" i="1"/>
  <c r="M101" i="1"/>
  <c r="K100" i="1"/>
  <c r="M100" i="1"/>
  <c r="K99" i="1"/>
  <c r="M99" i="1"/>
  <c r="K98" i="1"/>
  <c r="M98" i="1"/>
  <c r="K97" i="1"/>
  <c r="M97" i="1"/>
  <c r="K96" i="1"/>
  <c r="M96" i="1"/>
  <c r="K95" i="1"/>
  <c r="M95" i="1"/>
  <c r="K94" i="1"/>
  <c r="M94" i="1"/>
  <c r="K93" i="1"/>
  <c r="M93" i="1"/>
  <c r="K92" i="1"/>
  <c r="M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M79" i="1"/>
  <c r="E78" i="1"/>
  <c r="K78" i="1"/>
  <c r="M78" i="1"/>
  <c r="E77" i="1"/>
  <c r="K77" i="1"/>
  <c r="M77" i="1"/>
  <c r="E76" i="1"/>
  <c r="K76" i="1"/>
  <c r="M76" i="1"/>
  <c r="E75" i="1"/>
  <c r="K75" i="1"/>
  <c r="M75" i="1"/>
  <c r="E74" i="1"/>
  <c r="K74" i="1"/>
  <c r="M74" i="1"/>
  <c r="E73" i="1"/>
  <c r="K73" i="1"/>
  <c r="M73" i="1"/>
  <c r="E72" i="1"/>
  <c r="K72" i="1"/>
  <c r="M72" i="1"/>
  <c r="E71" i="1"/>
  <c r="K71" i="1"/>
  <c r="M71" i="1"/>
  <c r="E70" i="1"/>
  <c r="K70" i="1"/>
  <c r="M70" i="1"/>
  <c r="E69" i="1"/>
  <c r="K69" i="1"/>
  <c r="M69" i="1"/>
  <c r="E68" i="1"/>
  <c r="K68" i="1"/>
  <c r="M68" i="1"/>
  <c r="E67" i="1"/>
  <c r="K67" i="1"/>
  <c r="M67" i="1"/>
  <c r="E66" i="1"/>
  <c r="K66" i="1"/>
  <c r="M66" i="1"/>
  <c r="E65" i="1"/>
  <c r="K65" i="1"/>
  <c r="M65" i="1"/>
  <c r="E64" i="1"/>
  <c r="K64" i="1"/>
  <c r="M64" i="1"/>
  <c r="E63" i="1"/>
  <c r="K63" i="1"/>
  <c r="M63" i="1"/>
  <c r="E62" i="1"/>
  <c r="K62" i="1"/>
  <c r="M62" i="1"/>
  <c r="E61" i="1"/>
  <c r="K61" i="1"/>
  <c r="M61" i="1"/>
  <c r="E60" i="1"/>
  <c r="K60" i="1"/>
  <c r="M60" i="1"/>
  <c r="E59" i="1"/>
  <c r="K59" i="1"/>
  <c r="M59" i="1"/>
  <c r="E58" i="1"/>
  <c r="K58" i="1"/>
  <c r="M58" i="1"/>
  <c r="E57" i="1"/>
  <c r="K57" i="1"/>
  <c r="M57" i="1"/>
  <c r="E56" i="1"/>
  <c r="K56" i="1"/>
  <c r="M56" i="1"/>
  <c r="E55" i="1"/>
  <c r="K55" i="1"/>
  <c r="M55" i="1"/>
  <c r="E54" i="1"/>
  <c r="K54" i="1"/>
  <c r="M54" i="1"/>
  <c r="E53" i="1"/>
  <c r="K53" i="1"/>
  <c r="M53" i="1"/>
  <c r="E52" i="1"/>
  <c r="K52" i="1"/>
  <c r="M52" i="1"/>
  <c r="E51" i="1"/>
  <c r="K51" i="1"/>
  <c r="M51" i="1"/>
  <c r="E50" i="1"/>
  <c r="K50" i="1"/>
  <c r="M50" i="1"/>
  <c r="E49" i="1"/>
  <c r="K49" i="1"/>
  <c r="M49" i="1"/>
  <c r="E48" i="1"/>
  <c r="K48" i="1"/>
  <c r="M48" i="1"/>
  <c r="E47" i="1"/>
  <c r="K47" i="1"/>
  <c r="M47" i="1"/>
  <c r="E46" i="1"/>
  <c r="K46" i="1"/>
  <c r="M46" i="1"/>
  <c r="E45" i="1"/>
  <c r="K45" i="1"/>
  <c r="M45" i="1"/>
  <c r="E44" i="1"/>
  <c r="K44" i="1"/>
  <c r="M44" i="1"/>
  <c r="E24" i="1"/>
  <c r="K24" i="1"/>
  <c r="M24" i="1"/>
  <c r="E13" i="1"/>
  <c r="K13" i="1"/>
  <c r="M13" i="1"/>
  <c r="E36" i="1"/>
  <c r="K36" i="1"/>
  <c r="M36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J78" i="1"/>
  <c r="L78" i="1"/>
  <c r="J77" i="1"/>
  <c r="L77" i="1"/>
  <c r="J76" i="1"/>
  <c r="L76" i="1"/>
  <c r="J75" i="1"/>
  <c r="L75" i="1"/>
  <c r="J74" i="1"/>
  <c r="L74" i="1"/>
  <c r="J73" i="1"/>
  <c r="L73" i="1"/>
  <c r="J72" i="1"/>
  <c r="L72" i="1"/>
  <c r="J71" i="1"/>
  <c r="L71" i="1"/>
  <c r="J70" i="1"/>
  <c r="L70" i="1"/>
  <c r="J69" i="1"/>
  <c r="L69" i="1"/>
  <c r="J68" i="1"/>
  <c r="L68" i="1"/>
  <c r="J67" i="1"/>
  <c r="L67" i="1"/>
  <c r="J66" i="1"/>
  <c r="L66" i="1"/>
  <c r="J65" i="1"/>
  <c r="L65" i="1"/>
  <c r="J64" i="1"/>
  <c r="L64" i="1"/>
  <c r="J63" i="1"/>
  <c r="L63" i="1"/>
  <c r="J62" i="1"/>
  <c r="L62" i="1"/>
  <c r="J61" i="1"/>
  <c r="L61" i="1"/>
  <c r="J60" i="1"/>
  <c r="L60" i="1"/>
  <c r="J59" i="1"/>
  <c r="L59" i="1"/>
  <c r="J58" i="1"/>
  <c r="L58" i="1"/>
  <c r="J57" i="1"/>
  <c r="L57" i="1"/>
  <c r="J56" i="1"/>
  <c r="L56" i="1"/>
  <c r="J55" i="1"/>
  <c r="L55" i="1"/>
  <c r="J54" i="1"/>
  <c r="L54" i="1"/>
  <c r="J53" i="1"/>
  <c r="L53" i="1"/>
  <c r="J52" i="1"/>
  <c r="L52" i="1"/>
  <c r="J51" i="1"/>
  <c r="L51" i="1"/>
  <c r="J50" i="1"/>
  <c r="L50" i="1"/>
  <c r="J49" i="1"/>
  <c r="L49" i="1"/>
  <c r="J48" i="1"/>
  <c r="L48" i="1"/>
  <c r="J47" i="1"/>
  <c r="L47" i="1"/>
  <c r="J46" i="1"/>
  <c r="L46" i="1"/>
  <c r="J45" i="1"/>
  <c r="L45" i="1"/>
  <c r="J44" i="1"/>
  <c r="L44" i="1"/>
  <c r="J24" i="1"/>
  <c r="L24" i="1"/>
  <c r="J13" i="1"/>
  <c r="L13" i="1"/>
  <c r="J36" i="1"/>
  <c r="L36" i="1"/>
  <c r="E11" i="1"/>
  <c r="K11" i="1"/>
  <c r="M11" i="1"/>
  <c r="E26" i="1"/>
  <c r="K26" i="1"/>
  <c r="M26" i="1"/>
  <c r="E33" i="1"/>
  <c r="K33" i="1"/>
  <c r="M33" i="1"/>
  <c r="E10" i="1"/>
  <c r="K10" i="1"/>
  <c r="M10" i="1"/>
  <c r="E22" i="1"/>
  <c r="K22" i="1"/>
  <c r="M22" i="1"/>
  <c r="E25" i="1"/>
  <c r="K25" i="1"/>
  <c r="M25" i="1"/>
  <c r="E3" i="1"/>
  <c r="K3" i="1"/>
  <c r="M3" i="1"/>
  <c r="E7" i="1"/>
  <c r="K7" i="1"/>
  <c r="M7" i="1"/>
  <c r="E16" i="1"/>
  <c r="K16" i="1"/>
  <c r="M16" i="1"/>
  <c r="E2" i="1"/>
  <c r="K2" i="1"/>
  <c r="M2" i="1"/>
  <c r="E20" i="1"/>
  <c r="K20" i="1"/>
  <c r="M20" i="1"/>
  <c r="E15" i="1"/>
  <c r="K15" i="1"/>
  <c r="M15" i="1"/>
  <c r="E19" i="1"/>
  <c r="K19" i="1"/>
  <c r="M19" i="1"/>
  <c r="E27" i="1"/>
  <c r="K27" i="1"/>
  <c r="M27" i="1"/>
  <c r="E17" i="1"/>
  <c r="K17" i="1"/>
  <c r="M17" i="1"/>
  <c r="E9" i="1"/>
  <c r="K9" i="1"/>
  <c r="M9" i="1"/>
  <c r="E21" i="1"/>
  <c r="K21" i="1"/>
  <c r="M21" i="1"/>
  <c r="E38" i="1"/>
  <c r="K38" i="1"/>
  <c r="M38" i="1"/>
  <c r="E43" i="1"/>
  <c r="K43" i="1"/>
  <c r="M43" i="1"/>
  <c r="E32" i="1"/>
  <c r="K32" i="1"/>
  <c r="M32" i="1"/>
  <c r="E6" i="1"/>
  <c r="K6" i="1"/>
  <c r="M6" i="1"/>
  <c r="E29" i="1"/>
  <c r="K29" i="1"/>
  <c r="M29" i="1"/>
  <c r="E31" i="1"/>
  <c r="K31" i="1"/>
  <c r="M31" i="1"/>
  <c r="E35" i="1"/>
  <c r="K35" i="1"/>
  <c r="M35" i="1"/>
  <c r="E34" i="1"/>
  <c r="K34" i="1"/>
  <c r="M34" i="1"/>
  <c r="E30" i="1"/>
  <c r="K30" i="1"/>
  <c r="M30" i="1"/>
  <c r="E18" i="1"/>
  <c r="K18" i="1"/>
  <c r="M18" i="1"/>
  <c r="E4" i="1"/>
  <c r="K4" i="1"/>
  <c r="M4" i="1"/>
  <c r="E5" i="1"/>
  <c r="K5" i="1"/>
  <c r="M5" i="1"/>
  <c r="E28" i="1"/>
  <c r="K28" i="1"/>
  <c r="M28" i="1"/>
  <c r="E41" i="1"/>
  <c r="K41" i="1"/>
  <c r="M41" i="1"/>
  <c r="E42" i="1"/>
  <c r="K42" i="1"/>
  <c r="M42" i="1"/>
  <c r="E8" i="1"/>
  <c r="K8" i="1"/>
  <c r="M8" i="1"/>
  <c r="E14" i="1"/>
  <c r="K14" i="1"/>
  <c r="M14" i="1"/>
  <c r="E37" i="1"/>
  <c r="K37" i="1"/>
  <c r="M37" i="1"/>
  <c r="E23" i="1"/>
  <c r="K23" i="1"/>
  <c r="M23" i="1"/>
  <c r="E39" i="1"/>
  <c r="K39" i="1"/>
  <c r="M39" i="1"/>
  <c r="E40" i="1"/>
  <c r="K40" i="1"/>
  <c r="M40" i="1"/>
  <c r="E12" i="1"/>
  <c r="K12" i="1"/>
  <c r="M12" i="1"/>
  <c r="J21" i="1"/>
  <c r="L21" i="1"/>
  <c r="J38" i="1"/>
  <c r="L38" i="1"/>
  <c r="J43" i="1"/>
  <c r="L43" i="1"/>
  <c r="J32" i="1"/>
  <c r="L32" i="1"/>
  <c r="J6" i="1"/>
  <c r="L6" i="1"/>
  <c r="J29" i="1"/>
  <c r="L29" i="1"/>
  <c r="J31" i="1"/>
  <c r="L31" i="1"/>
  <c r="J35" i="1"/>
  <c r="L35" i="1"/>
  <c r="J34" i="1"/>
  <c r="L34" i="1"/>
  <c r="J30" i="1"/>
  <c r="L30" i="1"/>
  <c r="J18" i="1"/>
  <c r="L18" i="1"/>
  <c r="J4" i="1"/>
  <c r="L4" i="1"/>
  <c r="J5" i="1"/>
  <c r="L5" i="1"/>
  <c r="J28" i="1"/>
  <c r="L28" i="1"/>
  <c r="J41" i="1"/>
  <c r="L41" i="1"/>
  <c r="J42" i="1"/>
  <c r="L42" i="1"/>
  <c r="J8" i="1"/>
  <c r="L8" i="1"/>
  <c r="J14" i="1"/>
  <c r="L14" i="1"/>
  <c r="J37" i="1"/>
  <c r="L37" i="1"/>
  <c r="J23" i="1"/>
  <c r="L23" i="1"/>
  <c r="J39" i="1"/>
  <c r="L39" i="1"/>
  <c r="J40" i="1"/>
  <c r="L40" i="1"/>
  <c r="J11" i="1"/>
  <c r="L11" i="1"/>
  <c r="J26" i="1"/>
  <c r="L26" i="1"/>
  <c r="J33" i="1"/>
  <c r="L33" i="1"/>
  <c r="J10" i="1"/>
  <c r="L10" i="1"/>
  <c r="J22" i="1"/>
  <c r="L22" i="1"/>
  <c r="J25" i="1"/>
  <c r="L25" i="1"/>
  <c r="J3" i="1"/>
  <c r="L3" i="1"/>
  <c r="J7" i="1"/>
  <c r="L7" i="1"/>
  <c r="J16" i="1"/>
  <c r="L16" i="1"/>
  <c r="J2" i="1"/>
  <c r="L2" i="1"/>
  <c r="J20" i="1"/>
  <c r="L20" i="1"/>
  <c r="J15" i="1"/>
  <c r="L15" i="1"/>
  <c r="J19" i="1"/>
  <c r="L19" i="1"/>
  <c r="J27" i="1"/>
  <c r="L27" i="1"/>
  <c r="J17" i="1"/>
  <c r="L17" i="1"/>
  <c r="J9" i="1"/>
  <c r="L9" i="1"/>
  <c r="J12" i="1"/>
  <c r="L12" i="1"/>
</calcChain>
</file>

<file path=xl/sharedStrings.xml><?xml version="1.0" encoding="utf-8"?>
<sst xmlns="http://schemas.openxmlformats.org/spreadsheetml/2006/main" count="64" uniqueCount="64">
  <si>
    <t>代码</t>
    <phoneticPr fontId="2" type="noConversion"/>
  </si>
  <si>
    <t>公司</t>
    <phoneticPr fontId="2" type="noConversion"/>
  </si>
  <si>
    <t>股价</t>
    <phoneticPr fontId="2" type="noConversion"/>
  </si>
  <si>
    <t>股本</t>
    <phoneticPr fontId="2" type="noConversion"/>
  </si>
  <si>
    <t>市值</t>
    <phoneticPr fontId="2" type="noConversion"/>
  </si>
  <si>
    <t>16利润</t>
    <phoneticPr fontId="2" type="noConversion"/>
  </si>
  <si>
    <t>17利润</t>
    <phoneticPr fontId="2" type="noConversion"/>
  </si>
  <si>
    <t>16增速</t>
    <phoneticPr fontId="2" type="noConversion"/>
  </si>
  <si>
    <t>17增速</t>
    <phoneticPr fontId="2" type="noConversion"/>
  </si>
  <si>
    <t>16PE</t>
    <phoneticPr fontId="2" type="noConversion"/>
  </si>
  <si>
    <t>17PE</t>
    <phoneticPr fontId="2" type="noConversion"/>
  </si>
  <si>
    <t>16PEG</t>
    <phoneticPr fontId="2" type="noConversion"/>
  </si>
  <si>
    <t>17PEG</t>
    <phoneticPr fontId="2" type="noConversion"/>
  </si>
  <si>
    <t>荣泰健康</t>
    <phoneticPr fontId="2" type="noConversion"/>
  </si>
  <si>
    <t>优势</t>
    <phoneticPr fontId="2" type="noConversion"/>
  </si>
  <si>
    <t>凯莱英</t>
    <phoneticPr fontId="2" type="noConversion"/>
  </si>
  <si>
    <t>科森科技</t>
    <phoneticPr fontId="2" type="noConversion"/>
  </si>
  <si>
    <t>雄帝科技</t>
    <phoneticPr fontId="2" type="noConversion"/>
  </si>
  <si>
    <t>苏利股份</t>
    <phoneticPr fontId="2" type="noConversion"/>
  </si>
  <si>
    <t>快克股份</t>
    <phoneticPr fontId="2" type="noConversion"/>
  </si>
  <si>
    <t>欧普康视</t>
    <phoneticPr fontId="2" type="noConversion"/>
  </si>
  <si>
    <t>业绩增长原因：公司加强培训和技术推广，提高了销量和高端产品的销售比例，取得了经营业绩的增长。</t>
    <phoneticPr fontId="2" type="noConversion"/>
  </si>
  <si>
    <t>移为通信</t>
    <phoneticPr fontId="2" type="noConversion"/>
  </si>
  <si>
    <t>兴齐眼药</t>
    <phoneticPr fontId="2" type="noConversion"/>
  </si>
  <si>
    <t>业绩增长原因：公司产能提高，规模效益体现，毛利率提高，公司银行贷款余额减少，利率降低，财务费用较上年减少。</t>
    <phoneticPr fontId="2" type="noConversion"/>
  </si>
  <si>
    <t>百傲化学</t>
    <phoneticPr fontId="2" type="noConversion"/>
  </si>
  <si>
    <t>未公布业绩</t>
    <phoneticPr fontId="2" type="noConversion"/>
  </si>
  <si>
    <t>瑞特股份</t>
    <phoneticPr fontId="2" type="noConversion"/>
  </si>
  <si>
    <t>15年增长50%，16年0增长。。。</t>
    <phoneticPr fontId="2" type="noConversion"/>
  </si>
  <si>
    <t>亚翔集成</t>
    <phoneticPr fontId="2" type="noConversion"/>
  </si>
  <si>
    <t>业绩增长原因：15年承接的厦门联芯洁净室项目预计总收入2.18亿，该项目于16年进入施工密集期，该项目的80%收入在16年确认。</t>
    <phoneticPr fontId="2" type="noConversion"/>
  </si>
  <si>
    <t>质量分</t>
    <phoneticPr fontId="2" type="noConversion"/>
  </si>
  <si>
    <t>苏州科达</t>
    <phoneticPr fontId="2" type="noConversion"/>
  </si>
  <si>
    <t>星源材质</t>
    <phoneticPr fontId="2" type="noConversion"/>
  </si>
  <si>
    <t>利安隆</t>
    <phoneticPr fontId="2" type="noConversion"/>
  </si>
  <si>
    <t>泛微网络</t>
    <phoneticPr fontId="2" type="noConversion"/>
  </si>
  <si>
    <t>荣晟环保</t>
    <phoneticPr fontId="2" type="noConversion"/>
  </si>
  <si>
    <t>1.业绩增长原因：第四季度原纸销售价格持续上涨及募投项目达产导致原纸产量提升，营收增长43.</t>
  </si>
  <si>
    <t>数字认证</t>
    <phoneticPr fontId="2" type="noConversion"/>
  </si>
  <si>
    <t>万集科技</t>
    <phoneticPr fontId="2" type="noConversion"/>
  </si>
  <si>
    <t>和仁科技</t>
    <phoneticPr fontId="2" type="noConversion"/>
  </si>
  <si>
    <t>汇金科技</t>
    <phoneticPr fontId="2" type="noConversion"/>
  </si>
  <si>
    <t>填权概念</t>
    <phoneticPr fontId="2" type="noConversion"/>
  </si>
  <si>
    <t>视源股份</t>
    <phoneticPr fontId="2" type="noConversion"/>
  </si>
  <si>
    <t>1.业绩增长原因：液晶显示主控卡业务凭借技术创新优势，快速供货优势，规模优势，品牌与客户优势和质量管理优势，不断扩大市场份额，市场占有率逐年提高，实现快速增长。公司交互智能平板业务凭借优良的产品质量，周到的客户服务，逐渐被市场接受和认可，品牌知名度不断提升，销售额和利润额显著提高。</t>
    <phoneticPr fontId="2" type="noConversion"/>
  </si>
  <si>
    <t>朗科智能</t>
    <phoneticPr fontId="2" type="noConversion"/>
  </si>
  <si>
    <t>世名科技</t>
    <phoneticPr fontId="2" type="noConversion"/>
  </si>
  <si>
    <t>激智科技</t>
    <phoneticPr fontId="2" type="noConversion"/>
  </si>
  <si>
    <t>光学膜领导企业，实际控制人首批入选国家“千人计划”，核心团队成员均有身后专业学术背景。量子点薄膜是大屏液晶显示器领域的发展趋势，公司拥有量子点薄膜专利并实现小批量供货。</t>
    <phoneticPr fontId="2" type="noConversion"/>
  </si>
  <si>
    <t>英维克</t>
    <phoneticPr fontId="2" type="noConversion"/>
  </si>
  <si>
    <t>至纯科技</t>
    <phoneticPr fontId="2" type="noConversion"/>
  </si>
  <si>
    <t>奥联电子</t>
    <phoneticPr fontId="2" type="noConversion"/>
  </si>
  <si>
    <t>江龙船艇</t>
    <phoneticPr fontId="2" type="noConversion"/>
  </si>
  <si>
    <t>麦迪科技</t>
    <phoneticPr fontId="2" type="noConversion"/>
  </si>
  <si>
    <t>博天科技</t>
    <phoneticPr fontId="2" type="noConversion"/>
  </si>
  <si>
    <t>富瀚微</t>
    <phoneticPr fontId="2" type="noConversion"/>
  </si>
  <si>
    <t>汇顶科技</t>
    <phoneticPr fontId="2" type="noConversion"/>
  </si>
  <si>
    <t>梦百合</t>
    <phoneticPr fontId="2" type="noConversion"/>
  </si>
  <si>
    <t>贝达药业</t>
    <phoneticPr fontId="2" type="noConversion"/>
  </si>
  <si>
    <t>兴业股份</t>
    <phoneticPr fontId="2" type="noConversion"/>
  </si>
  <si>
    <t>浙江仙通</t>
    <phoneticPr fontId="2" type="noConversion"/>
  </si>
  <si>
    <t>裕同科技</t>
    <phoneticPr fontId="2" type="noConversion"/>
  </si>
  <si>
    <t>太平鸟</t>
    <phoneticPr fontId="2" type="noConversion"/>
  </si>
  <si>
    <t>汇纳科技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</si>
</sst>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8"/>
  <sheetViews>
    <sheetView tabSelected="1" workbookViewId="0">
      <pane ySplit="1" topLeftCell="A2" activePane="bottomLeft" state="frozen"/>
      <selection pane="bottomLeft" activeCell="H18" sqref="H18"/>
    </sheetView>
  </sheetViews>
  <sheetFormatPr baseColWidth="10" defaultRowHeight="17" x14ac:dyDescent="0"/>
  <cols>
    <col min="14" max="14" width="10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31</v>
      </c>
      <c r="O1" t="s">
        <v>14</v>
      </c>
    </row>
    <row r="2" spans="1:15">
      <c r="A2">
        <v>300600</v>
      </c>
      <c r="B2" t="s">
        <v>27</v>
      </c>
      <c r="C2">
        <v>73.569999999999993</v>
      </c>
      <c r="D2">
        <v>1</v>
      </c>
      <c r="E2" s="1">
        <f>C2*D2</f>
        <v>73.569999999999993</v>
      </c>
      <c r="F2" s="3">
        <v>1</v>
      </c>
      <c r="H2" s="3">
        <v>-5</v>
      </c>
      <c r="J2" s="1">
        <f>E2/F2</f>
        <v>73.569999999999993</v>
      </c>
      <c r="K2" s="3" t="e">
        <f>E2/G2</f>
        <v>#DIV/0!</v>
      </c>
      <c r="L2" s="3">
        <f>J2/H2</f>
        <v>-14.713999999999999</v>
      </c>
      <c r="M2" s="3" t="e">
        <f>K2/I2</f>
        <v>#DIV/0!</v>
      </c>
      <c r="N2" s="3">
        <v>60</v>
      </c>
      <c r="O2" t="s">
        <v>28</v>
      </c>
    </row>
    <row r="3" spans="1:15">
      <c r="A3">
        <v>300590</v>
      </c>
      <c r="B3" t="s">
        <v>22</v>
      </c>
      <c r="C3">
        <v>72.849999999999994</v>
      </c>
      <c r="D3">
        <v>0.8</v>
      </c>
      <c r="E3" s="1">
        <f>C3*D3</f>
        <v>58.28</v>
      </c>
      <c r="F3" s="3">
        <v>0.95</v>
      </c>
      <c r="H3" s="3">
        <v>-6</v>
      </c>
      <c r="J3" s="1">
        <f>E3/F3</f>
        <v>61.347368421052636</v>
      </c>
      <c r="K3" s="3" t="e">
        <f>E3/G3</f>
        <v>#DIV/0!</v>
      </c>
      <c r="L3" s="3">
        <f>J3/H3</f>
        <v>-10.224561403508773</v>
      </c>
      <c r="M3" s="3" t="e">
        <f>K3/I3</f>
        <v>#DIV/0!</v>
      </c>
      <c r="N3" s="3">
        <v>70</v>
      </c>
    </row>
    <row r="4" spans="1:15">
      <c r="A4">
        <v>300613</v>
      </c>
      <c r="B4" t="s">
        <v>55</v>
      </c>
      <c r="C4">
        <v>156</v>
      </c>
      <c r="D4">
        <v>0.44400000000000001</v>
      </c>
      <c r="E4" s="1">
        <f>C4*D4</f>
        <v>69.263999999999996</v>
      </c>
      <c r="F4" s="3">
        <v>1.1000000000000001</v>
      </c>
      <c r="H4" s="3">
        <v>200</v>
      </c>
      <c r="J4" s="1">
        <f>E4/F4</f>
        <v>62.967272727272722</v>
      </c>
      <c r="K4" s="3" t="e">
        <f>E4/G4</f>
        <v>#DIV/0!</v>
      </c>
      <c r="L4" s="3">
        <f>J4/H4</f>
        <v>0.31483636363636358</v>
      </c>
      <c r="M4" s="3" t="e">
        <f>K4/I4</f>
        <v>#DIV/0!</v>
      </c>
      <c r="N4" s="3"/>
    </row>
    <row r="5" spans="1:15">
      <c r="A5">
        <v>603160</v>
      </c>
      <c r="B5" t="s">
        <v>56</v>
      </c>
      <c r="C5">
        <v>97.11</v>
      </c>
      <c r="D5">
        <v>4.45</v>
      </c>
      <c r="E5" s="1">
        <f>C5*D5</f>
        <v>432.1395</v>
      </c>
      <c r="F5" s="3">
        <v>8.5500000000000007</v>
      </c>
      <c r="G5">
        <v>10.68</v>
      </c>
      <c r="H5" s="3">
        <v>20</v>
      </c>
      <c r="I5">
        <v>20</v>
      </c>
      <c r="J5" s="1">
        <f>E5/F5</f>
        <v>50.542631578947365</v>
      </c>
      <c r="K5" s="3">
        <f>E5/G5</f>
        <v>40.462499999999999</v>
      </c>
      <c r="L5" s="3">
        <f>J5/H5</f>
        <v>2.5271315789473681</v>
      </c>
      <c r="M5" s="3">
        <f>K5/I5</f>
        <v>2.0231249999999998</v>
      </c>
      <c r="N5" s="3"/>
    </row>
    <row r="6" spans="1:15">
      <c r="A6">
        <v>2841</v>
      </c>
      <c r="B6" t="s">
        <v>43</v>
      </c>
      <c r="C6">
        <v>87</v>
      </c>
      <c r="D6">
        <v>4</v>
      </c>
      <c r="E6" s="1">
        <f>C6*D6</f>
        <v>348</v>
      </c>
      <c r="F6" s="3">
        <v>7.4</v>
      </c>
      <c r="G6">
        <v>9.6</v>
      </c>
      <c r="H6" s="3">
        <v>108</v>
      </c>
      <c r="I6">
        <v>30</v>
      </c>
      <c r="J6" s="1">
        <f>E6/F6</f>
        <v>47.027027027027025</v>
      </c>
      <c r="K6" s="3">
        <f>E6/G6</f>
        <v>36.25</v>
      </c>
      <c r="L6" s="3">
        <f>J6/H6</f>
        <v>0.43543543543543539</v>
      </c>
      <c r="M6" s="3">
        <f>K6/I6</f>
        <v>1.2083333333333333</v>
      </c>
      <c r="N6" s="3"/>
      <c r="O6" t="s">
        <v>44</v>
      </c>
    </row>
    <row r="7" spans="1:15">
      <c r="A7">
        <v>300573</v>
      </c>
      <c r="B7" t="s">
        <v>23</v>
      </c>
      <c r="C7">
        <v>49</v>
      </c>
      <c r="D7">
        <v>0.8</v>
      </c>
      <c r="E7" s="1">
        <f>C7*D7</f>
        <v>39.200000000000003</v>
      </c>
      <c r="F7" s="3">
        <v>0.54</v>
      </c>
      <c r="G7">
        <v>0.7</v>
      </c>
      <c r="H7" s="3">
        <v>146</v>
      </c>
      <c r="I7">
        <v>30</v>
      </c>
      <c r="J7" s="1">
        <f>E7/F7</f>
        <v>72.592592592592595</v>
      </c>
      <c r="K7" s="3">
        <f>E7/G7</f>
        <v>56.000000000000007</v>
      </c>
      <c r="L7" s="3">
        <f>J7/H7</f>
        <v>0.49720953830542874</v>
      </c>
      <c r="M7" s="3">
        <f>K7/I7</f>
        <v>1.8666666666666669</v>
      </c>
      <c r="N7" s="3">
        <v>70</v>
      </c>
      <c r="O7" t="s">
        <v>24</v>
      </c>
    </row>
    <row r="8" spans="1:15">
      <c r="A8">
        <v>603239</v>
      </c>
      <c r="B8" t="s">
        <v>60</v>
      </c>
      <c r="C8">
        <v>83.84</v>
      </c>
      <c r="D8">
        <v>0.9</v>
      </c>
      <c r="E8" s="1">
        <f>C8*D8</f>
        <v>75.456000000000003</v>
      </c>
      <c r="F8" s="3">
        <v>1.5</v>
      </c>
      <c r="H8" s="3">
        <v>72</v>
      </c>
      <c r="J8" s="1">
        <f>E8/F8</f>
        <v>50.304000000000002</v>
      </c>
      <c r="K8" s="3" t="e">
        <f>E8/G8</f>
        <v>#DIV/0!</v>
      </c>
      <c r="L8" s="3">
        <f>J8/H8</f>
        <v>0.69866666666666666</v>
      </c>
      <c r="M8" s="3" t="e">
        <f>K8/I8</f>
        <v>#DIV/0!</v>
      </c>
      <c r="N8" s="3"/>
    </row>
    <row r="9" spans="1:15">
      <c r="A9">
        <v>603165</v>
      </c>
      <c r="B9" t="s">
        <v>36</v>
      </c>
      <c r="C9">
        <v>40.450000000000003</v>
      </c>
      <c r="D9">
        <v>1.27</v>
      </c>
      <c r="E9" s="1">
        <f>C9*D9</f>
        <v>51.371500000000005</v>
      </c>
      <c r="F9" s="3">
        <v>1.2</v>
      </c>
      <c r="G9">
        <v>1.56</v>
      </c>
      <c r="H9" s="3">
        <v>57</v>
      </c>
      <c r="I9">
        <v>30</v>
      </c>
      <c r="J9" s="1">
        <f>E9/F9</f>
        <v>42.809583333333336</v>
      </c>
      <c r="K9" s="3">
        <f>E9/G9</f>
        <v>32.930448717948721</v>
      </c>
      <c r="L9" s="3">
        <f>J9/H9</f>
        <v>0.75104532163742699</v>
      </c>
      <c r="M9" s="3">
        <f>K9/I9</f>
        <v>1.0976816239316241</v>
      </c>
      <c r="N9" s="3">
        <v>60</v>
      </c>
      <c r="O9" t="s">
        <v>37</v>
      </c>
    </row>
    <row r="10" spans="1:15">
      <c r="A10">
        <v>603585</v>
      </c>
      <c r="B10" t="s">
        <v>18</v>
      </c>
      <c r="C10">
        <v>71.59</v>
      </c>
      <c r="D10">
        <v>1</v>
      </c>
      <c r="E10" s="1">
        <f>C10*D10</f>
        <v>71.59</v>
      </c>
      <c r="F10" s="3">
        <v>1.8</v>
      </c>
      <c r="G10">
        <v>2.34</v>
      </c>
      <c r="H10" s="3">
        <v>50</v>
      </c>
      <c r="I10">
        <v>30</v>
      </c>
      <c r="J10" s="1">
        <f>E10/F10</f>
        <v>39.772222222222226</v>
      </c>
      <c r="K10" s="3">
        <f>E10/G10</f>
        <v>30.594017094017097</v>
      </c>
      <c r="L10" s="3">
        <f>J10/H10</f>
        <v>0.79544444444444451</v>
      </c>
      <c r="M10" s="3">
        <f>K10/I10</f>
        <v>1.0198005698005699</v>
      </c>
      <c r="N10" s="3">
        <v>60</v>
      </c>
    </row>
    <row r="11" spans="1:15">
      <c r="A11" s="2">
        <v>2821</v>
      </c>
      <c r="B11" t="s">
        <v>15</v>
      </c>
      <c r="C11">
        <v>130</v>
      </c>
      <c r="D11">
        <v>1.1299999999999999</v>
      </c>
      <c r="E11" s="1">
        <f>C11*D11</f>
        <v>146.89999999999998</v>
      </c>
      <c r="F11" s="3">
        <v>2.5</v>
      </c>
      <c r="G11">
        <v>3.3</v>
      </c>
      <c r="H11" s="3">
        <v>64</v>
      </c>
      <c r="I11">
        <v>30</v>
      </c>
      <c r="J11" s="1">
        <f>E11/F11</f>
        <v>58.759999999999991</v>
      </c>
      <c r="K11" s="3">
        <f>E11/G11</f>
        <v>44.515151515151508</v>
      </c>
      <c r="L11" s="3">
        <f>J11/H11</f>
        <v>0.91812499999999986</v>
      </c>
      <c r="M11" s="3">
        <f>K11/I11</f>
        <v>1.4838383838383835</v>
      </c>
      <c r="N11" s="3">
        <v>90</v>
      </c>
    </row>
    <row r="12" spans="1:15">
      <c r="A12">
        <v>603579</v>
      </c>
      <c r="B12" t="s">
        <v>13</v>
      </c>
      <c r="C12">
        <v>123</v>
      </c>
      <c r="D12">
        <v>0.7</v>
      </c>
      <c r="E12" s="1">
        <f>C12*D12</f>
        <v>86.1</v>
      </c>
      <c r="F12" s="3">
        <v>2.0699999999999998</v>
      </c>
      <c r="G12">
        <v>2.6</v>
      </c>
      <c r="H12" s="3">
        <v>44.8</v>
      </c>
      <c r="I12">
        <v>30</v>
      </c>
      <c r="J12" s="1">
        <f>E12/F12</f>
        <v>41.594202898550726</v>
      </c>
      <c r="K12" s="3">
        <f>E12/G12</f>
        <v>33.115384615384613</v>
      </c>
      <c r="L12" s="3">
        <f>J12/H12</f>
        <v>0.92844202898550732</v>
      </c>
      <c r="M12" s="3">
        <f>K12/I12</f>
        <v>1.1038461538461537</v>
      </c>
      <c r="N12" s="3">
        <v>85</v>
      </c>
    </row>
    <row r="13" spans="1:15">
      <c r="A13">
        <v>603690</v>
      </c>
      <c r="B13" t="s">
        <v>50</v>
      </c>
      <c r="C13">
        <v>27.5</v>
      </c>
      <c r="D13">
        <v>2.08</v>
      </c>
      <c r="E13" s="1">
        <f>C13*D13</f>
        <v>57.2</v>
      </c>
      <c r="F13">
        <v>0.44</v>
      </c>
      <c r="G13">
        <v>0.56999999999999995</v>
      </c>
      <c r="H13">
        <v>140</v>
      </c>
      <c r="I13">
        <v>30</v>
      </c>
      <c r="J13" s="1">
        <f>E13/F13</f>
        <v>130</v>
      </c>
      <c r="K13" s="3">
        <f>E13/G13</f>
        <v>100.35087719298247</v>
      </c>
      <c r="L13" s="3">
        <f>J13/H13</f>
        <v>0.9285714285714286</v>
      </c>
      <c r="M13" s="3">
        <f>K13/I13</f>
        <v>3.3450292397660824</v>
      </c>
    </row>
    <row r="14" spans="1:15">
      <c r="A14">
        <v>2831</v>
      </c>
      <c r="B14" t="s">
        <v>61</v>
      </c>
      <c r="C14">
        <v>68.8</v>
      </c>
      <c r="D14">
        <v>4</v>
      </c>
      <c r="E14" s="1">
        <f>C14*D14</f>
        <v>275.2</v>
      </c>
      <c r="F14" s="3">
        <v>8.6999999999999993</v>
      </c>
      <c r="H14" s="3">
        <v>32</v>
      </c>
      <c r="J14" s="1">
        <f>E14/F14</f>
        <v>31.632183908045977</v>
      </c>
      <c r="K14" s="3" t="e">
        <f>E14/G14</f>
        <v>#DIV/0!</v>
      </c>
      <c r="L14" s="3">
        <f>J14/H14</f>
        <v>0.9885057471264368</v>
      </c>
      <c r="M14" s="3" t="e">
        <f>K14/I14</f>
        <v>#DIV/0!</v>
      </c>
      <c r="N14" s="3"/>
    </row>
    <row r="15" spans="1:15">
      <c r="A15">
        <v>603660</v>
      </c>
      <c r="B15" t="s">
        <v>32</v>
      </c>
      <c r="C15">
        <v>33</v>
      </c>
      <c r="D15">
        <v>2.5</v>
      </c>
      <c r="E15" s="1">
        <f>C15*D15</f>
        <v>82.5</v>
      </c>
      <c r="F15" s="3">
        <v>1.7</v>
      </c>
      <c r="H15" s="3">
        <v>40</v>
      </c>
      <c r="J15" s="1">
        <f>E15/F15</f>
        <v>48.529411764705884</v>
      </c>
      <c r="K15" s="3" t="e">
        <f>E15/G15</f>
        <v>#DIV/0!</v>
      </c>
      <c r="L15" s="3">
        <f>J15/H15</f>
        <v>1.2132352941176472</v>
      </c>
      <c r="M15" s="3" t="e">
        <f>K15/I15</f>
        <v>#DIV/0!</v>
      </c>
      <c r="N15" s="3"/>
    </row>
    <row r="16" spans="1:15">
      <c r="A16">
        <v>603360</v>
      </c>
      <c r="B16" t="s">
        <v>25</v>
      </c>
      <c r="C16">
        <v>37</v>
      </c>
      <c r="D16">
        <v>1.33</v>
      </c>
      <c r="E16" s="1">
        <f>C16*D16</f>
        <v>49.21</v>
      </c>
      <c r="F16" s="3">
        <v>0.9</v>
      </c>
      <c r="H16" s="3">
        <v>40</v>
      </c>
      <c r="J16" s="1">
        <f>E16/F16</f>
        <v>54.677777777777777</v>
      </c>
      <c r="K16" s="3" t="e">
        <f>E16/G16</f>
        <v>#DIV/0!</v>
      </c>
      <c r="L16" s="3">
        <f>J16/H16</f>
        <v>1.3669444444444445</v>
      </c>
      <c r="M16" s="3" t="e">
        <f>K16/I16</f>
        <v>#DIV/0!</v>
      </c>
      <c r="N16" s="3">
        <v>60</v>
      </c>
      <c r="O16" t="s">
        <v>26</v>
      </c>
    </row>
    <row r="17" spans="1:15" hidden="1">
      <c r="A17">
        <v>603039</v>
      </c>
      <c r="B17" t="s">
        <v>35</v>
      </c>
      <c r="C17">
        <v>79.8</v>
      </c>
      <c r="D17">
        <v>0.66700000000000004</v>
      </c>
      <c r="E17" s="1">
        <f>C17*D17</f>
        <v>53.226599999999998</v>
      </c>
      <c r="F17" s="3"/>
      <c r="H17" s="3"/>
      <c r="J17" s="1" t="e">
        <f>E17/F17</f>
        <v>#DIV/0!</v>
      </c>
      <c r="K17" s="3" t="e">
        <f>E17/G17</f>
        <v>#DIV/0!</v>
      </c>
      <c r="L17" s="3" t="e">
        <f>J17/H17</f>
        <v>#DIV/0!</v>
      </c>
      <c r="M17" s="3" t="e">
        <f>K17/I17</f>
        <v>#DIV/0!</v>
      </c>
      <c r="N17" s="3"/>
    </row>
    <row r="18" spans="1:15">
      <c r="A18">
        <v>603603</v>
      </c>
      <c r="B18" t="s">
        <v>54</v>
      </c>
      <c r="C18">
        <v>20.8</v>
      </c>
      <c r="D18">
        <v>4</v>
      </c>
      <c r="E18" s="1">
        <f>C18*D18</f>
        <v>83.2</v>
      </c>
      <c r="F18" s="3">
        <v>1.5</v>
      </c>
      <c r="H18" s="3">
        <v>30</v>
      </c>
      <c r="J18" s="1">
        <f>E18/F18</f>
        <v>55.466666666666669</v>
      </c>
      <c r="K18" s="3" t="e">
        <f>E18/G18</f>
        <v>#DIV/0!</v>
      </c>
      <c r="L18" s="3">
        <f>J18/H18</f>
        <v>1.848888888888889</v>
      </c>
      <c r="M18" s="3" t="e">
        <f>K18/I18</f>
        <v>#DIV/0!</v>
      </c>
      <c r="N18" s="3"/>
    </row>
    <row r="19" spans="1:15">
      <c r="A19">
        <v>300568</v>
      </c>
      <c r="B19" t="s">
        <v>33</v>
      </c>
      <c r="C19">
        <v>71.5</v>
      </c>
      <c r="D19">
        <v>1.2</v>
      </c>
      <c r="E19" s="1">
        <f>C19*D19</f>
        <v>85.8</v>
      </c>
      <c r="F19" s="3">
        <v>1.48</v>
      </c>
      <c r="H19" s="3">
        <v>31</v>
      </c>
      <c r="J19" s="1">
        <f>E19/F19</f>
        <v>57.972972972972968</v>
      </c>
      <c r="K19" s="3" t="e">
        <f>E19/G19</f>
        <v>#DIV/0!</v>
      </c>
      <c r="L19" s="3">
        <f>J19/H19</f>
        <v>1.8700959023539667</v>
      </c>
      <c r="M19" s="3" t="e">
        <f>K19/I19</f>
        <v>#DIV/0!</v>
      </c>
      <c r="N19" s="3"/>
    </row>
    <row r="20" spans="1:15">
      <c r="A20">
        <v>603929</v>
      </c>
      <c r="B20" t="s">
        <v>29</v>
      </c>
      <c r="C20">
        <v>32.29</v>
      </c>
      <c r="D20">
        <v>2.13</v>
      </c>
      <c r="E20" s="1">
        <f>C20*D20</f>
        <v>68.777699999999996</v>
      </c>
      <c r="F20" s="3">
        <v>1.8</v>
      </c>
      <c r="G20">
        <v>2.1</v>
      </c>
      <c r="H20" s="3">
        <v>20</v>
      </c>
      <c r="I20">
        <v>20</v>
      </c>
      <c r="J20" s="1">
        <f>E20/F20</f>
        <v>38.209833333333329</v>
      </c>
      <c r="K20" s="3">
        <f>E20/G20</f>
        <v>32.751285714285714</v>
      </c>
      <c r="L20" s="3">
        <f>J20/H20</f>
        <v>1.9104916666666665</v>
      </c>
      <c r="M20" s="3">
        <f>K20/I20</f>
        <v>1.6375642857142858</v>
      </c>
      <c r="N20" s="3">
        <v>60</v>
      </c>
      <c r="O20" t="s">
        <v>30</v>
      </c>
    </row>
    <row r="21" spans="1:15">
      <c r="A21">
        <v>300579</v>
      </c>
      <c r="B21" t="s">
        <v>38</v>
      </c>
      <c r="C21">
        <v>60</v>
      </c>
      <c r="D21">
        <v>0.8</v>
      </c>
      <c r="E21" s="1">
        <f>C21*D21</f>
        <v>48</v>
      </c>
      <c r="F21" s="3">
        <v>0.72</v>
      </c>
      <c r="H21" s="3">
        <v>32</v>
      </c>
      <c r="J21" s="1">
        <f>E21/F21</f>
        <v>66.666666666666671</v>
      </c>
      <c r="K21" s="3" t="e">
        <f>E21/G21</f>
        <v>#DIV/0!</v>
      </c>
      <c r="L21" s="3">
        <f>J21/H21</f>
        <v>2.0833333333333335</v>
      </c>
      <c r="M21" s="3" t="e">
        <f>K21/I21</f>
        <v>#DIV/0!</v>
      </c>
      <c r="N21" s="3"/>
    </row>
    <row r="22" spans="1:15">
      <c r="A22">
        <v>603203</v>
      </c>
      <c r="B22" t="s">
        <v>19</v>
      </c>
      <c r="C22">
        <v>59.41</v>
      </c>
      <c r="D22">
        <v>0.92</v>
      </c>
      <c r="E22" s="1">
        <f>C22*D22</f>
        <v>54.657199999999996</v>
      </c>
      <c r="F22" s="3">
        <v>1</v>
      </c>
      <c r="H22" s="3">
        <v>26</v>
      </c>
      <c r="J22" s="1">
        <f>E22/F22</f>
        <v>54.657199999999996</v>
      </c>
      <c r="K22" s="3" t="e">
        <f>E22/G22</f>
        <v>#DIV/0!</v>
      </c>
      <c r="L22" s="3">
        <f>J22/H22</f>
        <v>2.1021999999999998</v>
      </c>
      <c r="M22" s="3" t="e">
        <f>K22/I22</f>
        <v>#DIV/0!</v>
      </c>
      <c r="N22" s="3">
        <v>70</v>
      </c>
    </row>
    <row r="23" spans="1:15">
      <c r="A23">
        <v>300609</v>
      </c>
      <c r="B23" t="s">
        <v>63</v>
      </c>
      <c r="C23">
        <v>30.34</v>
      </c>
      <c r="D23">
        <v>1</v>
      </c>
      <c r="E23" s="1">
        <f>C23*D23</f>
        <v>30.34</v>
      </c>
      <c r="F23" s="3">
        <v>0.48</v>
      </c>
      <c r="H23" s="3">
        <v>30</v>
      </c>
      <c r="J23" s="1">
        <f>E23/F23</f>
        <v>63.208333333333336</v>
      </c>
      <c r="K23" s="3" t="e">
        <f>E23/G23</f>
        <v>#DIV/0!</v>
      </c>
      <c r="L23" s="3">
        <f>J23/H23</f>
        <v>2.1069444444444447</v>
      </c>
      <c r="M23" s="3" t="e">
        <f>K23/I23</f>
        <v>#DIV/0!</v>
      </c>
      <c r="N23" s="3"/>
    </row>
    <row r="24" spans="1:15">
      <c r="A24">
        <v>300585</v>
      </c>
      <c r="B24" t="s">
        <v>51</v>
      </c>
      <c r="C24">
        <v>45.8</v>
      </c>
      <c r="D24">
        <v>0.8</v>
      </c>
      <c r="E24" s="1">
        <f>C24*D24</f>
        <v>36.64</v>
      </c>
      <c r="F24">
        <v>0.52</v>
      </c>
      <c r="H24">
        <v>31</v>
      </c>
      <c r="J24" s="1">
        <f>E24/F24</f>
        <v>70.461538461538467</v>
      </c>
      <c r="K24" s="3" t="e">
        <f>E24/G24</f>
        <v>#DIV/0!</v>
      </c>
      <c r="L24" s="3">
        <f>J24/H24</f>
        <v>2.272952853598015</v>
      </c>
      <c r="M24" s="3" t="e">
        <f>K24/I24</f>
        <v>#DIV/0!</v>
      </c>
    </row>
    <row r="25" spans="1:15">
      <c r="A25">
        <v>300595</v>
      </c>
      <c r="B25" t="s">
        <v>20</v>
      </c>
      <c r="C25">
        <v>112</v>
      </c>
      <c r="D25">
        <v>0.68</v>
      </c>
      <c r="E25" s="1">
        <f>C25*D25</f>
        <v>76.160000000000011</v>
      </c>
      <c r="F25" s="3">
        <v>1.1399999999999999</v>
      </c>
      <c r="H25" s="3">
        <v>28</v>
      </c>
      <c r="J25" s="1">
        <f>E25/F25</f>
        <v>66.807017543859658</v>
      </c>
      <c r="K25" s="3" t="e">
        <f>E25/G25</f>
        <v>#DIV/0!</v>
      </c>
      <c r="L25" s="3">
        <f>J25/H25</f>
        <v>2.3859649122807021</v>
      </c>
      <c r="M25" s="3" t="e">
        <f>K25/I25</f>
        <v>#DIV/0!</v>
      </c>
      <c r="N25" s="3">
        <v>85</v>
      </c>
      <c r="O25" t="s">
        <v>21</v>
      </c>
    </row>
    <row r="26" spans="1:15">
      <c r="A26">
        <v>603626</v>
      </c>
      <c r="B26" t="s">
        <v>16</v>
      </c>
      <c r="C26">
        <v>46.25</v>
      </c>
      <c r="D26">
        <v>2.11</v>
      </c>
      <c r="E26" s="1">
        <f>C26*D26</f>
        <v>97.587499999999991</v>
      </c>
      <c r="F26" s="3">
        <v>2</v>
      </c>
      <c r="H26" s="3">
        <v>20</v>
      </c>
      <c r="J26" s="1">
        <f>E26/F26</f>
        <v>48.793749999999996</v>
      </c>
      <c r="K26" s="3" t="e">
        <f>E26/G26</f>
        <v>#DIV/0!</v>
      </c>
      <c r="L26" s="3">
        <f>J26/H26</f>
        <v>2.4396874999999998</v>
      </c>
      <c r="M26" s="3" t="e">
        <f>K26/I26</f>
        <v>#DIV/0!</v>
      </c>
      <c r="N26" s="3">
        <v>60</v>
      </c>
    </row>
    <row r="27" spans="1:15">
      <c r="A27">
        <v>300596</v>
      </c>
      <c r="B27" t="s">
        <v>34</v>
      </c>
      <c r="C27">
        <v>42.8</v>
      </c>
      <c r="D27">
        <v>1.2</v>
      </c>
      <c r="E27" s="1">
        <f>C27*D27</f>
        <v>51.359999999999992</v>
      </c>
      <c r="F27" s="3">
        <v>0.9</v>
      </c>
      <c r="H27" s="3">
        <v>23</v>
      </c>
      <c r="J27" s="1">
        <f>E27/F27</f>
        <v>57.066666666666656</v>
      </c>
      <c r="K27" s="3" t="e">
        <f>E27/G27</f>
        <v>#DIV/0!</v>
      </c>
      <c r="L27" s="3">
        <f>J27/H27</f>
        <v>2.4811594202898548</v>
      </c>
      <c r="M27" s="3" t="e">
        <f>K27/I27</f>
        <v>#DIV/0!</v>
      </c>
      <c r="N27" s="3">
        <v>60</v>
      </c>
    </row>
    <row r="28" spans="1:15">
      <c r="A28">
        <v>603313</v>
      </c>
      <c r="B28" t="s">
        <v>57</v>
      </c>
      <c r="C28">
        <v>35.6</v>
      </c>
      <c r="D28">
        <v>2.4</v>
      </c>
      <c r="E28" s="1">
        <f>C28*D28</f>
        <v>85.44</v>
      </c>
      <c r="F28" s="3">
        <v>1.8</v>
      </c>
      <c r="H28" s="3">
        <v>15</v>
      </c>
      <c r="J28" s="1">
        <f>E28/F28</f>
        <v>47.466666666666661</v>
      </c>
      <c r="K28" s="3" t="e">
        <f>E28/G28</f>
        <v>#DIV/0!</v>
      </c>
      <c r="L28" s="3">
        <f>J28/H28</f>
        <v>3.1644444444444439</v>
      </c>
      <c r="M28" s="3" t="e">
        <f>K28/I28</f>
        <v>#DIV/0!</v>
      </c>
      <c r="N28" s="3"/>
    </row>
    <row r="29" spans="1:15">
      <c r="A29">
        <v>300543</v>
      </c>
      <c r="B29" t="s">
        <v>45</v>
      </c>
      <c r="C29">
        <v>100</v>
      </c>
      <c r="D29">
        <v>0.6</v>
      </c>
      <c r="E29" s="1">
        <f>C29*D29</f>
        <v>60</v>
      </c>
      <c r="F29" s="3">
        <v>0.76</v>
      </c>
      <c r="H29" s="3">
        <v>22</v>
      </c>
      <c r="J29" s="1">
        <f>E29/F29</f>
        <v>78.94736842105263</v>
      </c>
      <c r="K29" s="3" t="e">
        <f>E29/G29</f>
        <v>#DIV/0!</v>
      </c>
      <c r="L29" s="3">
        <f>J29/H29</f>
        <v>3.5885167464114831</v>
      </c>
      <c r="M29" s="3" t="e">
        <f>K29/I29</f>
        <v>#DIV/0!</v>
      </c>
      <c r="N29" s="3"/>
    </row>
    <row r="30" spans="1:15">
      <c r="A30">
        <v>603990</v>
      </c>
      <c r="B30" t="s">
        <v>53</v>
      </c>
      <c r="C30">
        <v>51</v>
      </c>
      <c r="D30">
        <v>0.8</v>
      </c>
      <c r="E30" s="1">
        <f>C30*D30</f>
        <v>40.800000000000004</v>
      </c>
      <c r="F30" s="3">
        <v>0.4</v>
      </c>
      <c r="H30" s="3">
        <v>23</v>
      </c>
      <c r="J30" s="1">
        <f>E30/F30</f>
        <v>102</v>
      </c>
      <c r="K30" s="3" t="e">
        <f>E30/G30</f>
        <v>#DIV/0!</v>
      </c>
      <c r="L30" s="3">
        <f>J30/H30</f>
        <v>4.4347826086956523</v>
      </c>
      <c r="M30" s="3" t="e">
        <f>K30/I30</f>
        <v>#DIV/0!</v>
      </c>
      <c r="N30" s="3"/>
    </row>
    <row r="31" spans="1:15">
      <c r="A31">
        <v>300522</v>
      </c>
      <c r="B31" t="s">
        <v>46</v>
      </c>
      <c r="C31">
        <v>78.78</v>
      </c>
      <c r="D31">
        <v>0.66700000000000004</v>
      </c>
      <c r="E31" s="1">
        <f>C31*D31</f>
        <v>52.546260000000004</v>
      </c>
      <c r="F31" s="3">
        <v>0.65</v>
      </c>
      <c r="H31" s="3">
        <v>18</v>
      </c>
      <c r="J31" s="1">
        <f>E31/F31</f>
        <v>80.840400000000002</v>
      </c>
      <c r="K31" s="3" t="e">
        <f>E31/G31</f>
        <v>#DIV/0!</v>
      </c>
      <c r="L31" s="3">
        <f>J31/H31</f>
        <v>4.4911333333333339</v>
      </c>
      <c r="M31" s="3" t="e">
        <f>K31/I31</f>
        <v>#DIV/0!</v>
      </c>
      <c r="N31" s="3"/>
    </row>
    <row r="32" spans="1:15">
      <c r="A32">
        <v>300561</v>
      </c>
      <c r="B32" t="s">
        <v>41</v>
      </c>
      <c r="C32">
        <v>82.5</v>
      </c>
      <c r="D32">
        <v>0.84</v>
      </c>
      <c r="E32" s="1">
        <f>C32*D32</f>
        <v>69.3</v>
      </c>
      <c r="F32" s="3">
        <v>0.75</v>
      </c>
      <c r="H32" s="3">
        <v>18</v>
      </c>
      <c r="J32" s="1">
        <f>E32/F32</f>
        <v>92.399999999999991</v>
      </c>
      <c r="K32" s="3" t="e">
        <f>E32/G32</f>
        <v>#DIV/0!</v>
      </c>
      <c r="L32" s="3">
        <f>J32/H32</f>
        <v>5.1333333333333329</v>
      </c>
      <c r="M32" s="3" t="e">
        <f>K32/I32</f>
        <v>#DIV/0!</v>
      </c>
      <c r="N32" s="3"/>
      <c r="O32" t="s">
        <v>42</v>
      </c>
    </row>
    <row r="33" spans="1:15">
      <c r="A33">
        <v>300546</v>
      </c>
      <c r="B33" t="s">
        <v>17</v>
      </c>
      <c r="C33">
        <v>100</v>
      </c>
      <c r="D33">
        <v>0.53300000000000003</v>
      </c>
      <c r="E33" s="1">
        <f>C33*D33</f>
        <v>53.300000000000004</v>
      </c>
      <c r="F33" s="3">
        <v>0.6</v>
      </c>
      <c r="H33" s="3">
        <v>15</v>
      </c>
      <c r="J33" s="1">
        <f>E33/F33</f>
        <v>88.833333333333343</v>
      </c>
      <c r="K33" s="3" t="e">
        <f>E33/G33</f>
        <v>#DIV/0!</v>
      </c>
      <c r="L33" s="3">
        <f>J33/H33</f>
        <v>5.9222222222222225</v>
      </c>
      <c r="M33" s="3" t="e">
        <f>K33/I33</f>
        <v>#DIV/0!</v>
      </c>
      <c r="N33" s="3">
        <v>80</v>
      </c>
    </row>
    <row r="34" spans="1:15">
      <c r="A34">
        <v>300589</v>
      </c>
      <c r="B34" t="s">
        <v>52</v>
      </c>
      <c r="C34">
        <v>44.5</v>
      </c>
      <c r="D34">
        <v>0.87</v>
      </c>
      <c r="E34" s="1">
        <f>C34*D34</f>
        <v>38.714999999999996</v>
      </c>
      <c r="F34" s="3">
        <v>0.37</v>
      </c>
      <c r="H34" s="3">
        <v>14</v>
      </c>
      <c r="J34" s="1">
        <f>E34/F34</f>
        <v>104.63513513513513</v>
      </c>
      <c r="K34" s="3" t="e">
        <f>E34/G34</f>
        <v>#DIV/0!</v>
      </c>
      <c r="L34" s="3">
        <f>J34/H34</f>
        <v>7.4739382239382239</v>
      </c>
      <c r="M34" s="3" t="e">
        <f>K34/I34</f>
        <v>#DIV/0!</v>
      </c>
      <c r="N34" s="3"/>
    </row>
    <row r="35" spans="1:15">
      <c r="A35">
        <v>300566</v>
      </c>
      <c r="B35" t="s">
        <v>47</v>
      </c>
      <c r="C35">
        <v>65.209999999999994</v>
      </c>
      <c r="D35">
        <v>0.8</v>
      </c>
      <c r="E35" s="1">
        <f>C35*D35</f>
        <v>52.167999999999999</v>
      </c>
      <c r="F35" s="3">
        <v>0.63</v>
      </c>
      <c r="H35" s="3">
        <v>10</v>
      </c>
      <c r="J35" s="1">
        <f>E35/F35</f>
        <v>82.806349206349211</v>
      </c>
      <c r="K35" s="3" t="e">
        <f>E35/G35</f>
        <v>#DIV/0!</v>
      </c>
      <c r="L35" s="3">
        <f>J35/H35</f>
        <v>8.2806349206349203</v>
      </c>
      <c r="M35" s="3" t="e">
        <f>K35/I35</f>
        <v>#DIV/0!</v>
      </c>
      <c r="N35" s="3">
        <v>80</v>
      </c>
      <c r="O35" t="s">
        <v>48</v>
      </c>
    </row>
    <row r="36" spans="1:15">
      <c r="A36">
        <v>2837</v>
      </c>
      <c r="B36" t="s">
        <v>49</v>
      </c>
      <c r="C36">
        <v>56.31</v>
      </c>
      <c r="D36">
        <v>0.8</v>
      </c>
      <c r="E36" s="1">
        <f>C36*D36</f>
        <v>45.048000000000002</v>
      </c>
      <c r="F36">
        <v>0.72</v>
      </c>
      <c r="H36">
        <v>7</v>
      </c>
      <c r="J36" s="1">
        <f>E36/F36</f>
        <v>62.56666666666667</v>
      </c>
      <c r="K36" s="3" t="e">
        <f>E36/G36</f>
        <v>#DIV/0!</v>
      </c>
      <c r="L36" s="3">
        <f>J36/H36</f>
        <v>8.9380952380952383</v>
      </c>
      <c r="M36" s="3" t="e">
        <f>K36/I36</f>
        <v>#DIV/0!</v>
      </c>
    </row>
    <row r="37" spans="1:15" hidden="1">
      <c r="A37">
        <v>603877</v>
      </c>
      <c r="B37" t="s">
        <v>62</v>
      </c>
      <c r="C37">
        <v>39.35</v>
      </c>
      <c r="D37">
        <v>4.75</v>
      </c>
      <c r="E37" s="1">
        <f>C37*D37</f>
        <v>186.91249999999999</v>
      </c>
      <c r="F37" s="3"/>
      <c r="H37" s="3"/>
      <c r="J37" s="1" t="e">
        <f>E37/F37</f>
        <v>#DIV/0!</v>
      </c>
      <c r="K37" s="3" t="e">
        <f>E37/G37</f>
        <v>#DIV/0!</v>
      </c>
      <c r="L37" s="3" t="e">
        <f>J37/H37</f>
        <v>#DIV/0!</v>
      </c>
      <c r="M37" s="3" t="e">
        <f>K37/I37</f>
        <v>#DIV/0!</v>
      </c>
      <c r="N37" s="3"/>
    </row>
    <row r="38" spans="1:15">
      <c r="A38">
        <v>300552</v>
      </c>
      <c r="B38" t="s">
        <v>39</v>
      </c>
      <c r="C38">
        <v>50.7</v>
      </c>
      <c r="D38">
        <v>1.07</v>
      </c>
      <c r="E38" s="1">
        <f>C38*D38</f>
        <v>54.249000000000009</v>
      </c>
      <c r="F38" s="3">
        <v>0.68600000000000005</v>
      </c>
      <c r="H38" s="3">
        <v>7</v>
      </c>
      <c r="J38" s="1">
        <f>E38/F38</f>
        <v>79.080174927113717</v>
      </c>
      <c r="K38" s="3" t="e">
        <f>E38/G38</f>
        <v>#DIV/0!</v>
      </c>
      <c r="L38" s="3">
        <f>J38/H38</f>
        <v>11.297167846730531</v>
      </c>
      <c r="M38" s="3" t="e">
        <f>K38/I38</f>
        <v>#DIV/0!</v>
      </c>
      <c r="N38" s="3"/>
    </row>
    <row r="39" spans="1:15" hidden="1">
      <c r="E39" s="1">
        <f>C39*D39</f>
        <v>0</v>
      </c>
      <c r="F39" s="3"/>
      <c r="H39" s="3"/>
      <c r="J39" s="1" t="e">
        <f>E39/F39</f>
        <v>#DIV/0!</v>
      </c>
      <c r="K39" s="3" t="e">
        <f>E39/G39</f>
        <v>#DIV/0!</v>
      </c>
      <c r="L39" s="3" t="e">
        <f>J39/H39</f>
        <v>#DIV/0!</v>
      </c>
      <c r="M39" s="3" t="e">
        <f>K39/I39</f>
        <v>#DIV/0!</v>
      </c>
      <c r="N39" s="3"/>
    </row>
    <row r="40" spans="1:15" hidden="1">
      <c r="E40" s="1">
        <f>C40*D40</f>
        <v>0</v>
      </c>
      <c r="F40" s="3"/>
      <c r="H40" s="3"/>
      <c r="J40" s="1" t="e">
        <f>E40/F40</f>
        <v>#DIV/0!</v>
      </c>
      <c r="K40" s="3" t="e">
        <f>E40/G40</f>
        <v>#DIV/0!</v>
      </c>
      <c r="L40" s="3" t="e">
        <f>J40/H40</f>
        <v>#DIV/0!</v>
      </c>
      <c r="M40" s="3" t="e">
        <f>K40/I40</f>
        <v>#DIV/0!</v>
      </c>
      <c r="N40" s="3"/>
    </row>
    <row r="41" spans="1:15">
      <c r="A41">
        <v>300558</v>
      </c>
      <c r="B41" t="s">
        <v>58</v>
      </c>
      <c r="C41">
        <v>70.5</v>
      </c>
      <c r="D41">
        <v>4</v>
      </c>
      <c r="E41" s="1">
        <f>C41*D41</f>
        <v>282</v>
      </c>
      <c r="F41" s="3">
        <v>3.6</v>
      </c>
      <c r="H41" s="3">
        <v>6</v>
      </c>
      <c r="J41" s="1">
        <f>E41/F41</f>
        <v>78.333333333333329</v>
      </c>
      <c r="K41" s="3" t="e">
        <f>E41/G41</f>
        <v>#DIV/0!</v>
      </c>
      <c r="L41" s="3">
        <f>J41/H41</f>
        <v>13.055555555555555</v>
      </c>
      <c r="M41" s="3" t="e">
        <f>K41/I41</f>
        <v>#DIV/0!</v>
      </c>
      <c r="N41" s="3"/>
    </row>
    <row r="42" spans="1:15">
      <c r="A42">
        <v>603928</v>
      </c>
      <c r="B42" t="s">
        <v>59</v>
      </c>
      <c r="C42">
        <v>27</v>
      </c>
      <c r="D42">
        <v>2</v>
      </c>
      <c r="E42" s="1">
        <f>C42*D42</f>
        <v>54</v>
      </c>
      <c r="F42" s="3">
        <v>1</v>
      </c>
      <c r="H42" s="3">
        <v>1</v>
      </c>
      <c r="J42" s="1">
        <f>E42/F42</f>
        <v>54</v>
      </c>
      <c r="K42" s="3" t="e">
        <f>E42/G42</f>
        <v>#DIV/0!</v>
      </c>
      <c r="L42" s="3">
        <f>J42/H42</f>
        <v>54</v>
      </c>
      <c r="M42" s="3" t="e">
        <f>K42/I42</f>
        <v>#DIV/0!</v>
      </c>
      <c r="N42" s="3"/>
    </row>
    <row r="43" spans="1:15">
      <c r="A43">
        <v>300550</v>
      </c>
      <c r="B43" t="s">
        <v>40</v>
      </c>
      <c r="C43">
        <v>62.5</v>
      </c>
      <c r="D43">
        <v>0.8</v>
      </c>
      <c r="E43" s="1">
        <f>C43*D43</f>
        <v>50</v>
      </c>
      <c r="F43" s="3">
        <v>0.51800000000000002</v>
      </c>
      <c r="H43" s="3">
        <v>1</v>
      </c>
      <c r="J43" s="1">
        <f>E43/F43</f>
        <v>96.525096525096515</v>
      </c>
      <c r="K43" s="3" t="e">
        <f>E43/G43</f>
        <v>#DIV/0!</v>
      </c>
      <c r="L43" s="3">
        <f>J43/H43</f>
        <v>96.525096525096515</v>
      </c>
      <c r="M43" s="3" t="e">
        <f>K43/I43</f>
        <v>#DIV/0!</v>
      </c>
      <c r="N43" s="3"/>
    </row>
    <row r="44" spans="1:15" hidden="1">
      <c r="E44" s="1">
        <f t="shared" ref="E2:E65" si="0">C44*D44</f>
        <v>0</v>
      </c>
      <c r="J44" s="1" t="e">
        <f t="shared" ref="J2:J65" si="1">E44/F44</f>
        <v>#DIV/0!</v>
      </c>
      <c r="K44" s="3" t="e">
        <f t="shared" ref="K2:K65" si="2">E44/G44</f>
        <v>#DIV/0!</v>
      </c>
      <c r="L44" s="3" t="e">
        <f t="shared" ref="L2:L65" si="3">J44/H44</f>
        <v>#DIV/0!</v>
      </c>
      <c r="M44" s="3" t="e">
        <f t="shared" ref="M2:M65" si="4">K44/I44</f>
        <v>#DIV/0!</v>
      </c>
    </row>
    <row r="45" spans="1:15" hidden="1">
      <c r="E45" s="1">
        <f t="shared" si="0"/>
        <v>0</v>
      </c>
      <c r="J45" s="1" t="e">
        <f t="shared" si="1"/>
        <v>#DIV/0!</v>
      </c>
      <c r="K45" s="3" t="e">
        <f t="shared" si="2"/>
        <v>#DIV/0!</v>
      </c>
      <c r="L45" s="3" t="e">
        <f t="shared" si="3"/>
        <v>#DIV/0!</v>
      </c>
      <c r="M45" s="3" t="e">
        <f t="shared" si="4"/>
        <v>#DIV/0!</v>
      </c>
    </row>
    <row r="46" spans="1:15" hidden="1">
      <c r="E46" s="1">
        <f t="shared" si="0"/>
        <v>0</v>
      </c>
      <c r="J46" s="1" t="e">
        <f t="shared" si="1"/>
        <v>#DIV/0!</v>
      </c>
      <c r="K46" s="3" t="e">
        <f t="shared" si="2"/>
        <v>#DIV/0!</v>
      </c>
      <c r="L46" s="3" t="e">
        <f t="shared" si="3"/>
        <v>#DIV/0!</v>
      </c>
      <c r="M46" s="3" t="e">
        <f t="shared" si="4"/>
        <v>#DIV/0!</v>
      </c>
    </row>
    <row r="47" spans="1:15" hidden="1">
      <c r="E47" s="1">
        <f t="shared" si="0"/>
        <v>0</v>
      </c>
      <c r="J47" s="1" t="e">
        <f t="shared" si="1"/>
        <v>#DIV/0!</v>
      </c>
      <c r="K47" s="3" t="e">
        <f t="shared" si="2"/>
        <v>#DIV/0!</v>
      </c>
      <c r="L47" s="3" t="e">
        <f t="shared" si="3"/>
        <v>#DIV/0!</v>
      </c>
      <c r="M47" s="3" t="e">
        <f t="shared" si="4"/>
        <v>#DIV/0!</v>
      </c>
    </row>
    <row r="48" spans="1:15" hidden="1">
      <c r="E48" s="1">
        <f t="shared" si="0"/>
        <v>0</v>
      </c>
      <c r="J48" s="1" t="e">
        <f t="shared" si="1"/>
        <v>#DIV/0!</v>
      </c>
      <c r="K48" s="3" t="e">
        <f t="shared" si="2"/>
        <v>#DIV/0!</v>
      </c>
      <c r="L48" s="3" t="e">
        <f t="shared" si="3"/>
        <v>#DIV/0!</v>
      </c>
      <c r="M48" s="3" t="e">
        <f t="shared" si="4"/>
        <v>#DIV/0!</v>
      </c>
    </row>
    <row r="49" spans="5:13" hidden="1">
      <c r="E49" s="1">
        <f t="shared" si="0"/>
        <v>0</v>
      </c>
      <c r="J49" s="1" t="e">
        <f t="shared" si="1"/>
        <v>#DIV/0!</v>
      </c>
      <c r="K49" s="3" t="e">
        <f t="shared" si="2"/>
        <v>#DIV/0!</v>
      </c>
      <c r="L49" s="3" t="e">
        <f t="shared" si="3"/>
        <v>#DIV/0!</v>
      </c>
      <c r="M49" s="3" t="e">
        <f t="shared" si="4"/>
        <v>#DIV/0!</v>
      </c>
    </row>
    <row r="50" spans="5:13" hidden="1">
      <c r="E50" s="1">
        <f t="shared" si="0"/>
        <v>0</v>
      </c>
      <c r="J50" s="1" t="e">
        <f t="shared" si="1"/>
        <v>#DIV/0!</v>
      </c>
      <c r="K50" s="3" t="e">
        <f t="shared" si="2"/>
        <v>#DIV/0!</v>
      </c>
      <c r="L50" s="3" t="e">
        <f t="shared" si="3"/>
        <v>#DIV/0!</v>
      </c>
      <c r="M50" s="3" t="e">
        <f t="shared" si="4"/>
        <v>#DIV/0!</v>
      </c>
    </row>
    <row r="51" spans="5:13" hidden="1">
      <c r="E51" s="1">
        <f t="shared" si="0"/>
        <v>0</v>
      </c>
      <c r="J51" s="1" t="e">
        <f t="shared" si="1"/>
        <v>#DIV/0!</v>
      </c>
      <c r="K51" s="3" t="e">
        <f t="shared" si="2"/>
        <v>#DIV/0!</v>
      </c>
      <c r="L51" s="3" t="e">
        <f t="shared" si="3"/>
        <v>#DIV/0!</v>
      </c>
      <c r="M51" s="3" t="e">
        <f t="shared" si="4"/>
        <v>#DIV/0!</v>
      </c>
    </row>
    <row r="52" spans="5:13" hidden="1">
      <c r="E52" s="1">
        <f t="shared" si="0"/>
        <v>0</v>
      </c>
      <c r="J52" s="1" t="e">
        <f t="shared" si="1"/>
        <v>#DIV/0!</v>
      </c>
      <c r="K52" s="3" t="e">
        <f t="shared" si="2"/>
        <v>#DIV/0!</v>
      </c>
      <c r="L52" s="3" t="e">
        <f t="shared" si="3"/>
        <v>#DIV/0!</v>
      </c>
      <c r="M52" s="3" t="e">
        <f t="shared" si="4"/>
        <v>#DIV/0!</v>
      </c>
    </row>
    <row r="53" spans="5:13" hidden="1">
      <c r="E53" s="1">
        <f t="shared" si="0"/>
        <v>0</v>
      </c>
      <c r="J53" s="1" t="e">
        <f t="shared" si="1"/>
        <v>#DIV/0!</v>
      </c>
      <c r="K53" s="3" t="e">
        <f t="shared" si="2"/>
        <v>#DIV/0!</v>
      </c>
      <c r="L53" s="3" t="e">
        <f t="shared" si="3"/>
        <v>#DIV/0!</v>
      </c>
      <c r="M53" s="3" t="e">
        <f t="shared" si="4"/>
        <v>#DIV/0!</v>
      </c>
    </row>
    <row r="54" spans="5:13" hidden="1">
      <c r="E54" s="1">
        <f t="shared" si="0"/>
        <v>0</v>
      </c>
      <c r="J54" s="1" t="e">
        <f t="shared" si="1"/>
        <v>#DIV/0!</v>
      </c>
      <c r="K54" s="3" t="e">
        <f t="shared" si="2"/>
        <v>#DIV/0!</v>
      </c>
      <c r="L54" s="3" t="e">
        <f t="shared" si="3"/>
        <v>#DIV/0!</v>
      </c>
      <c r="M54" s="3" t="e">
        <f t="shared" si="4"/>
        <v>#DIV/0!</v>
      </c>
    </row>
    <row r="55" spans="5:13" hidden="1">
      <c r="E55" s="1">
        <f t="shared" si="0"/>
        <v>0</v>
      </c>
      <c r="J55" s="1" t="e">
        <f t="shared" si="1"/>
        <v>#DIV/0!</v>
      </c>
      <c r="K55" s="3" t="e">
        <f t="shared" si="2"/>
        <v>#DIV/0!</v>
      </c>
      <c r="L55" s="3" t="e">
        <f t="shared" si="3"/>
        <v>#DIV/0!</v>
      </c>
      <c r="M55" s="3" t="e">
        <f t="shared" si="4"/>
        <v>#DIV/0!</v>
      </c>
    </row>
    <row r="56" spans="5:13" hidden="1">
      <c r="E56" s="1">
        <f t="shared" si="0"/>
        <v>0</v>
      </c>
      <c r="J56" s="1" t="e">
        <f t="shared" si="1"/>
        <v>#DIV/0!</v>
      </c>
      <c r="K56" s="3" t="e">
        <f t="shared" si="2"/>
        <v>#DIV/0!</v>
      </c>
      <c r="L56" s="3" t="e">
        <f t="shared" si="3"/>
        <v>#DIV/0!</v>
      </c>
      <c r="M56" s="3" t="e">
        <f t="shared" si="4"/>
        <v>#DIV/0!</v>
      </c>
    </row>
    <row r="57" spans="5:13" hidden="1">
      <c r="E57" s="1">
        <f t="shared" si="0"/>
        <v>0</v>
      </c>
      <c r="J57" s="1" t="e">
        <f t="shared" si="1"/>
        <v>#DIV/0!</v>
      </c>
      <c r="K57" s="3" t="e">
        <f t="shared" si="2"/>
        <v>#DIV/0!</v>
      </c>
      <c r="L57" s="3" t="e">
        <f t="shared" si="3"/>
        <v>#DIV/0!</v>
      </c>
      <c r="M57" s="3" t="e">
        <f t="shared" si="4"/>
        <v>#DIV/0!</v>
      </c>
    </row>
    <row r="58" spans="5:13" hidden="1">
      <c r="E58" s="1">
        <f t="shared" si="0"/>
        <v>0</v>
      </c>
      <c r="J58" s="1" t="e">
        <f t="shared" si="1"/>
        <v>#DIV/0!</v>
      </c>
      <c r="K58" s="3" t="e">
        <f t="shared" si="2"/>
        <v>#DIV/0!</v>
      </c>
      <c r="L58" s="3" t="e">
        <f t="shared" si="3"/>
        <v>#DIV/0!</v>
      </c>
      <c r="M58" s="3" t="e">
        <f t="shared" si="4"/>
        <v>#DIV/0!</v>
      </c>
    </row>
    <row r="59" spans="5:13" hidden="1">
      <c r="E59" s="1">
        <f t="shared" si="0"/>
        <v>0</v>
      </c>
      <c r="J59" s="1" t="e">
        <f t="shared" si="1"/>
        <v>#DIV/0!</v>
      </c>
      <c r="K59" s="3" t="e">
        <f t="shared" si="2"/>
        <v>#DIV/0!</v>
      </c>
      <c r="L59" s="3" t="e">
        <f t="shared" si="3"/>
        <v>#DIV/0!</v>
      </c>
      <c r="M59" s="3" t="e">
        <f t="shared" si="4"/>
        <v>#DIV/0!</v>
      </c>
    </row>
    <row r="60" spans="5:13" hidden="1">
      <c r="E60" s="1">
        <f t="shared" si="0"/>
        <v>0</v>
      </c>
      <c r="J60" s="1" t="e">
        <f t="shared" si="1"/>
        <v>#DIV/0!</v>
      </c>
      <c r="K60" s="3" t="e">
        <f t="shared" si="2"/>
        <v>#DIV/0!</v>
      </c>
      <c r="L60" s="3" t="e">
        <f t="shared" si="3"/>
        <v>#DIV/0!</v>
      </c>
      <c r="M60" s="3" t="e">
        <f t="shared" si="4"/>
        <v>#DIV/0!</v>
      </c>
    </row>
    <row r="61" spans="5:13" hidden="1">
      <c r="E61" s="1">
        <f t="shared" si="0"/>
        <v>0</v>
      </c>
      <c r="J61" s="1" t="e">
        <f t="shared" si="1"/>
        <v>#DIV/0!</v>
      </c>
      <c r="K61" s="3" t="e">
        <f t="shared" si="2"/>
        <v>#DIV/0!</v>
      </c>
      <c r="L61" s="3" t="e">
        <f t="shared" si="3"/>
        <v>#DIV/0!</v>
      </c>
      <c r="M61" s="3" t="e">
        <f t="shared" si="4"/>
        <v>#DIV/0!</v>
      </c>
    </row>
    <row r="62" spans="5:13" hidden="1">
      <c r="E62" s="1">
        <f t="shared" si="0"/>
        <v>0</v>
      </c>
      <c r="J62" s="1" t="e">
        <f t="shared" si="1"/>
        <v>#DIV/0!</v>
      </c>
      <c r="K62" s="3" t="e">
        <f t="shared" si="2"/>
        <v>#DIV/0!</v>
      </c>
      <c r="L62" s="3" t="e">
        <f t="shared" si="3"/>
        <v>#DIV/0!</v>
      </c>
      <c r="M62" s="3" t="e">
        <f t="shared" si="4"/>
        <v>#DIV/0!</v>
      </c>
    </row>
    <row r="63" spans="5:13" hidden="1">
      <c r="E63" s="1">
        <f t="shared" si="0"/>
        <v>0</v>
      </c>
      <c r="J63" s="1" t="e">
        <f t="shared" si="1"/>
        <v>#DIV/0!</v>
      </c>
      <c r="K63" s="3" t="e">
        <f t="shared" si="2"/>
        <v>#DIV/0!</v>
      </c>
      <c r="L63" s="3" t="e">
        <f t="shared" si="3"/>
        <v>#DIV/0!</v>
      </c>
      <c r="M63" s="3" t="e">
        <f t="shared" si="4"/>
        <v>#DIV/0!</v>
      </c>
    </row>
    <row r="64" spans="5:13" hidden="1">
      <c r="E64" s="1">
        <f t="shared" si="0"/>
        <v>0</v>
      </c>
      <c r="J64" s="1" t="e">
        <f t="shared" si="1"/>
        <v>#DIV/0!</v>
      </c>
      <c r="K64" s="3" t="e">
        <f t="shared" si="2"/>
        <v>#DIV/0!</v>
      </c>
      <c r="L64" s="3" t="e">
        <f t="shared" si="3"/>
        <v>#DIV/0!</v>
      </c>
      <c r="M64" s="3" t="e">
        <f t="shared" si="4"/>
        <v>#DIV/0!</v>
      </c>
    </row>
    <row r="65" spans="5:13" hidden="1">
      <c r="E65" s="1">
        <f t="shared" si="0"/>
        <v>0</v>
      </c>
      <c r="J65" s="1" t="e">
        <f t="shared" si="1"/>
        <v>#DIV/0!</v>
      </c>
      <c r="K65" s="3" t="e">
        <f t="shared" si="2"/>
        <v>#DIV/0!</v>
      </c>
      <c r="L65" s="3" t="e">
        <f t="shared" si="3"/>
        <v>#DIV/0!</v>
      </c>
      <c r="M65" s="3" t="e">
        <f t="shared" si="4"/>
        <v>#DIV/0!</v>
      </c>
    </row>
    <row r="66" spans="5:13" hidden="1">
      <c r="E66" s="1">
        <f t="shared" ref="E66:E108" si="5">C66*D66</f>
        <v>0</v>
      </c>
      <c r="J66" s="1" t="e">
        <f t="shared" ref="J66:J108" si="6">E66/F66</f>
        <v>#DIV/0!</v>
      </c>
      <c r="K66" s="3" t="e">
        <f t="shared" ref="K66:K107" si="7">E66/G66</f>
        <v>#DIV/0!</v>
      </c>
      <c r="L66" s="3" t="e">
        <f t="shared" ref="L66:L108" si="8">J66/H66</f>
        <v>#DIV/0!</v>
      </c>
      <c r="M66" s="3" t="e">
        <f t="shared" ref="M66:M108" si="9">K66/I66</f>
        <v>#DIV/0!</v>
      </c>
    </row>
    <row r="67" spans="5:13" hidden="1">
      <c r="E67" s="1">
        <f t="shared" si="5"/>
        <v>0</v>
      </c>
      <c r="J67" s="1" t="e">
        <f t="shared" si="6"/>
        <v>#DIV/0!</v>
      </c>
      <c r="K67" s="3" t="e">
        <f t="shared" si="7"/>
        <v>#DIV/0!</v>
      </c>
      <c r="L67" s="3" t="e">
        <f t="shared" si="8"/>
        <v>#DIV/0!</v>
      </c>
      <c r="M67" s="3" t="e">
        <f t="shared" si="9"/>
        <v>#DIV/0!</v>
      </c>
    </row>
    <row r="68" spans="5:13" hidden="1">
      <c r="E68" s="1">
        <f t="shared" si="5"/>
        <v>0</v>
      </c>
      <c r="J68" s="1" t="e">
        <f t="shared" si="6"/>
        <v>#DIV/0!</v>
      </c>
      <c r="K68" s="3" t="e">
        <f t="shared" si="7"/>
        <v>#DIV/0!</v>
      </c>
      <c r="L68" s="3" t="e">
        <f t="shared" si="8"/>
        <v>#DIV/0!</v>
      </c>
      <c r="M68" s="3" t="e">
        <f t="shared" si="9"/>
        <v>#DIV/0!</v>
      </c>
    </row>
    <row r="69" spans="5:13" hidden="1">
      <c r="E69" s="1">
        <f t="shared" si="5"/>
        <v>0</v>
      </c>
      <c r="J69" s="1" t="e">
        <f t="shared" si="6"/>
        <v>#DIV/0!</v>
      </c>
      <c r="K69" s="3" t="e">
        <f t="shared" si="7"/>
        <v>#DIV/0!</v>
      </c>
      <c r="L69" s="3" t="e">
        <f t="shared" si="8"/>
        <v>#DIV/0!</v>
      </c>
      <c r="M69" s="3" t="e">
        <f t="shared" si="9"/>
        <v>#DIV/0!</v>
      </c>
    </row>
    <row r="70" spans="5:13" hidden="1">
      <c r="E70" s="1">
        <f t="shared" si="5"/>
        <v>0</v>
      </c>
      <c r="J70" s="1" t="e">
        <f t="shared" si="6"/>
        <v>#DIV/0!</v>
      </c>
      <c r="K70" s="3" t="e">
        <f t="shared" si="7"/>
        <v>#DIV/0!</v>
      </c>
      <c r="L70" s="3" t="e">
        <f t="shared" si="8"/>
        <v>#DIV/0!</v>
      </c>
      <c r="M70" s="3" t="e">
        <f t="shared" si="9"/>
        <v>#DIV/0!</v>
      </c>
    </row>
    <row r="71" spans="5:13" hidden="1">
      <c r="E71" s="1">
        <f t="shared" si="5"/>
        <v>0</v>
      </c>
      <c r="J71" s="1" t="e">
        <f t="shared" si="6"/>
        <v>#DIV/0!</v>
      </c>
      <c r="K71" s="3" t="e">
        <f t="shared" si="7"/>
        <v>#DIV/0!</v>
      </c>
      <c r="L71" s="3" t="e">
        <f t="shared" si="8"/>
        <v>#DIV/0!</v>
      </c>
      <c r="M71" s="3" t="e">
        <f t="shared" si="9"/>
        <v>#DIV/0!</v>
      </c>
    </row>
    <row r="72" spans="5:13" hidden="1">
      <c r="E72" s="1">
        <f t="shared" si="5"/>
        <v>0</v>
      </c>
      <c r="J72" s="1" t="e">
        <f t="shared" si="6"/>
        <v>#DIV/0!</v>
      </c>
      <c r="K72" s="3" t="e">
        <f t="shared" si="7"/>
        <v>#DIV/0!</v>
      </c>
      <c r="L72" s="3" t="e">
        <f t="shared" si="8"/>
        <v>#DIV/0!</v>
      </c>
      <c r="M72" s="3" t="e">
        <f t="shared" si="9"/>
        <v>#DIV/0!</v>
      </c>
    </row>
    <row r="73" spans="5:13" hidden="1">
      <c r="E73" s="1">
        <f t="shared" si="5"/>
        <v>0</v>
      </c>
      <c r="J73" s="1" t="e">
        <f t="shared" si="6"/>
        <v>#DIV/0!</v>
      </c>
      <c r="K73" s="3" t="e">
        <f t="shared" si="7"/>
        <v>#DIV/0!</v>
      </c>
      <c r="L73" s="3" t="e">
        <f t="shared" si="8"/>
        <v>#DIV/0!</v>
      </c>
      <c r="M73" s="3" t="e">
        <f t="shared" si="9"/>
        <v>#DIV/0!</v>
      </c>
    </row>
    <row r="74" spans="5:13" hidden="1">
      <c r="E74" s="1">
        <f t="shared" si="5"/>
        <v>0</v>
      </c>
      <c r="J74" s="1" t="e">
        <f t="shared" si="6"/>
        <v>#DIV/0!</v>
      </c>
      <c r="K74" s="3" t="e">
        <f t="shared" si="7"/>
        <v>#DIV/0!</v>
      </c>
      <c r="L74" s="3" t="e">
        <f t="shared" si="8"/>
        <v>#DIV/0!</v>
      </c>
      <c r="M74" s="3" t="e">
        <f t="shared" si="9"/>
        <v>#DIV/0!</v>
      </c>
    </row>
    <row r="75" spans="5:13" hidden="1">
      <c r="E75" s="1">
        <f t="shared" si="5"/>
        <v>0</v>
      </c>
      <c r="J75" s="1" t="e">
        <f t="shared" si="6"/>
        <v>#DIV/0!</v>
      </c>
      <c r="K75" s="3" t="e">
        <f t="shared" si="7"/>
        <v>#DIV/0!</v>
      </c>
      <c r="L75" s="3" t="e">
        <f t="shared" si="8"/>
        <v>#DIV/0!</v>
      </c>
      <c r="M75" s="3" t="e">
        <f t="shared" si="9"/>
        <v>#DIV/0!</v>
      </c>
    </row>
    <row r="76" spans="5:13" hidden="1">
      <c r="E76" s="1">
        <f t="shared" si="5"/>
        <v>0</v>
      </c>
      <c r="J76" s="1" t="e">
        <f t="shared" si="6"/>
        <v>#DIV/0!</v>
      </c>
      <c r="K76" s="3" t="e">
        <f t="shared" si="7"/>
        <v>#DIV/0!</v>
      </c>
      <c r="L76" s="3" t="e">
        <f t="shared" si="8"/>
        <v>#DIV/0!</v>
      </c>
      <c r="M76" s="3" t="e">
        <f t="shared" si="9"/>
        <v>#DIV/0!</v>
      </c>
    </row>
    <row r="77" spans="5:13" hidden="1">
      <c r="E77" s="1">
        <f t="shared" si="5"/>
        <v>0</v>
      </c>
      <c r="J77" s="1" t="e">
        <f t="shared" si="6"/>
        <v>#DIV/0!</v>
      </c>
      <c r="K77" s="3" t="e">
        <f t="shared" si="7"/>
        <v>#DIV/0!</v>
      </c>
      <c r="L77" s="3" t="e">
        <f t="shared" si="8"/>
        <v>#DIV/0!</v>
      </c>
      <c r="M77" s="3" t="e">
        <f t="shared" si="9"/>
        <v>#DIV/0!</v>
      </c>
    </row>
    <row r="78" spans="5:13" hidden="1">
      <c r="E78" s="1">
        <f t="shared" si="5"/>
        <v>0</v>
      </c>
      <c r="J78" s="1" t="e">
        <f t="shared" si="6"/>
        <v>#DIV/0!</v>
      </c>
      <c r="K78" s="3" t="e">
        <f t="shared" si="7"/>
        <v>#DIV/0!</v>
      </c>
      <c r="L78" s="3" t="e">
        <f t="shared" si="8"/>
        <v>#DIV/0!</v>
      </c>
      <c r="M78" s="3" t="e">
        <f t="shared" si="9"/>
        <v>#DIV/0!</v>
      </c>
    </row>
    <row r="79" spans="5:13" hidden="1">
      <c r="E79" s="1">
        <f t="shared" si="5"/>
        <v>0</v>
      </c>
      <c r="J79" s="1" t="e">
        <f t="shared" si="6"/>
        <v>#DIV/0!</v>
      </c>
      <c r="K79" s="3" t="e">
        <f t="shared" si="7"/>
        <v>#DIV/0!</v>
      </c>
      <c r="L79" s="3" t="e">
        <f t="shared" si="8"/>
        <v>#DIV/0!</v>
      </c>
      <c r="M79" s="3" t="e">
        <f t="shared" si="9"/>
        <v>#DIV/0!</v>
      </c>
    </row>
    <row r="80" spans="5:13" hidden="1">
      <c r="E80" s="1">
        <f t="shared" si="5"/>
        <v>0</v>
      </c>
      <c r="J80" s="1" t="e">
        <f t="shared" si="6"/>
        <v>#DIV/0!</v>
      </c>
      <c r="K80" s="3" t="e">
        <f t="shared" si="7"/>
        <v>#DIV/0!</v>
      </c>
      <c r="L80" s="3" t="e">
        <f t="shared" si="8"/>
        <v>#DIV/0!</v>
      </c>
      <c r="M80" s="3" t="e">
        <f t="shared" si="9"/>
        <v>#DIV/0!</v>
      </c>
    </row>
    <row r="81" spans="5:13" hidden="1">
      <c r="E81" s="1">
        <f t="shared" si="5"/>
        <v>0</v>
      </c>
      <c r="J81" s="1" t="e">
        <f t="shared" si="6"/>
        <v>#DIV/0!</v>
      </c>
      <c r="K81" s="3" t="e">
        <f t="shared" si="7"/>
        <v>#DIV/0!</v>
      </c>
      <c r="L81" s="3" t="e">
        <f t="shared" si="8"/>
        <v>#DIV/0!</v>
      </c>
      <c r="M81" s="3" t="e">
        <f t="shared" si="9"/>
        <v>#DIV/0!</v>
      </c>
    </row>
    <row r="82" spans="5:13" hidden="1">
      <c r="E82" s="1">
        <f t="shared" si="5"/>
        <v>0</v>
      </c>
      <c r="J82" s="1" t="e">
        <f t="shared" si="6"/>
        <v>#DIV/0!</v>
      </c>
      <c r="K82" s="3" t="e">
        <f t="shared" si="7"/>
        <v>#DIV/0!</v>
      </c>
      <c r="L82" s="3" t="e">
        <f t="shared" si="8"/>
        <v>#DIV/0!</v>
      </c>
      <c r="M82" s="3" t="e">
        <f t="shared" si="9"/>
        <v>#DIV/0!</v>
      </c>
    </row>
    <row r="83" spans="5:13" hidden="1">
      <c r="E83" s="1">
        <f t="shared" si="5"/>
        <v>0</v>
      </c>
      <c r="J83" s="1" t="e">
        <f t="shared" si="6"/>
        <v>#DIV/0!</v>
      </c>
      <c r="K83" s="3" t="e">
        <f t="shared" si="7"/>
        <v>#DIV/0!</v>
      </c>
      <c r="L83" s="3" t="e">
        <f t="shared" si="8"/>
        <v>#DIV/0!</v>
      </c>
      <c r="M83" s="3" t="e">
        <f t="shared" si="9"/>
        <v>#DIV/0!</v>
      </c>
    </row>
    <row r="84" spans="5:13" hidden="1">
      <c r="E84" s="1">
        <f t="shared" si="5"/>
        <v>0</v>
      </c>
      <c r="J84" s="1" t="e">
        <f t="shared" si="6"/>
        <v>#DIV/0!</v>
      </c>
      <c r="K84" s="3" t="e">
        <f t="shared" si="7"/>
        <v>#DIV/0!</v>
      </c>
      <c r="L84" s="3" t="e">
        <f t="shared" si="8"/>
        <v>#DIV/0!</v>
      </c>
      <c r="M84" s="3" t="e">
        <f t="shared" si="9"/>
        <v>#DIV/0!</v>
      </c>
    </row>
    <row r="85" spans="5:13" hidden="1">
      <c r="E85" s="1">
        <f t="shared" si="5"/>
        <v>0</v>
      </c>
      <c r="J85" s="1" t="e">
        <f t="shared" si="6"/>
        <v>#DIV/0!</v>
      </c>
      <c r="K85" s="3" t="e">
        <f t="shared" si="7"/>
        <v>#DIV/0!</v>
      </c>
      <c r="L85" s="3" t="e">
        <f t="shared" si="8"/>
        <v>#DIV/0!</v>
      </c>
      <c r="M85" s="3" t="e">
        <f t="shared" si="9"/>
        <v>#DIV/0!</v>
      </c>
    </row>
    <row r="86" spans="5:13" hidden="1">
      <c r="E86" s="1">
        <f t="shared" si="5"/>
        <v>0</v>
      </c>
      <c r="J86" s="1" t="e">
        <f t="shared" si="6"/>
        <v>#DIV/0!</v>
      </c>
      <c r="K86" s="3" t="e">
        <f t="shared" si="7"/>
        <v>#DIV/0!</v>
      </c>
      <c r="L86" s="3" t="e">
        <f t="shared" si="8"/>
        <v>#DIV/0!</v>
      </c>
      <c r="M86" s="3" t="e">
        <f t="shared" si="9"/>
        <v>#DIV/0!</v>
      </c>
    </row>
    <row r="87" spans="5:13" hidden="1">
      <c r="E87" s="1">
        <f t="shared" si="5"/>
        <v>0</v>
      </c>
      <c r="J87" s="1" t="e">
        <f t="shared" si="6"/>
        <v>#DIV/0!</v>
      </c>
      <c r="K87" s="3" t="e">
        <f t="shared" si="7"/>
        <v>#DIV/0!</v>
      </c>
      <c r="L87" s="3" t="e">
        <f t="shared" si="8"/>
        <v>#DIV/0!</v>
      </c>
      <c r="M87" s="3" t="e">
        <f t="shared" si="9"/>
        <v>#DIV/0!</v>
      </c>
    </row>
    <row r="88" spans="5:13" hidden="1">
      <c r="E88" s="1">
        <f t="shared" si="5"/>
        <v>0</v>
      </c>
      <c r="J88" s="1" t="e">
        <f t="shared" si="6"/>
        <v>#DIV/0!</v>
      </c>
      <c r="K88" s="3" t="e">
        <f t="shared" si="7"/>
        <v>#DIV/0!</v>
      </c>
      <c r="L88" s="3" t="e">
        <f t="shared" si="8"/>
        <v>#DIV/0!</v>
      </c>
      <c r="M88" s="3" t="e">
        <f t="shared" si="9"/>
        <v>#DIV/0!</v>
      </c>
    </row>
    <row r="89" spans="5:13" hidden="1">
      <c r="E89" s="1">
        <f t="shared" si="5"/>
        <v>0</v>
      </c>
      <c r="J89" s="1" t="e">
        <f t="shared" si="6"/>
        <v>#DIV/0!</v>
      </c>
      <c r="K89" s="3" t="e">
        <f t="shared" si="7"/>
        <v>#DIV/0!</v>
      </c>
      <c r="L89" s="3" t="e">
        <f t="shared" si="8"/>
        <v>#DIV/0!</v>
      </c>
      <c r="M89" s="3" t="e">
        <f t="shared" si="9"/>
        <v>#DIV/0!</v>
      </c>
    </row>
    <row r="90" spans="5:13" hidden="1">
      <c r="E90" s="1">
        <f t="shared" si="5"/>
        <v>0</v>
      </c>
      <c r="J90" s="1" t="e">
        <f t="shared" si="6"/>
        <v>#DIV/0!</v>
      </c>
      <c r="K90" s="3" t="e">
        <f t="shared" si="7"/>
        <v>#DIV/0!</v>
      </c>
      <c r="L90" s="3" t="e">
        <f t="shared" si="8"/>
        <v>#DIV/0!</v>
      </c>
      <c r="M90" s="3" t="e">
        <f t="shared" si="9"/>
        <v>#DIV/0!</v>
      </c>
    </row>
    <row r="91" spans="5:13" hidden="1">
      <c r="E91" s="1">
        <f t="shared" si="5"/>
        <v>0</v>
      </c>
      <c r="J91" s="1" t="e">
        <f t="shared" si="6"/>
        <v>#DIV/0!</v>
      </c>
      <c r="K91" s="3" t="e">
        <f t="shared" si="7"/>
        <v>#DIV/0!</v>
      </c>
      <c r="L91" s="3" t="e">
        <f t="shared" si="8"/>
        <v>#DIV/0!</v>
      </c>
      <c r="M91" s="3" t="e">
        <f t="shared" si="9"/>
        <v>#DIV/0!</v>
      </c>
    </row>
    <row r="92" spans="5:13" hidden="1">
      <c r="E92" s="1">
        <f t="shared" si="5"/>
        <v>0</v>
      </c>
      <c r="J92" s="1" t="e">
        <f t="shared" si="6"/>
        <v>#DIV/0!</v>
      </c>
      <c r="K92" s="3" t="e">
        <f t="shared" si="7"/>
        <v>#DIV/0!</v>
      </c>
      <c r="L92" s="3" t="e">
        <f t="shared" si="8"/>
        <v>#DIV/0!</v>
      </c>
      <c r="M92" s="3" t="e">
        <f t="shared" si="9"/>
        <v>#DIV/0!</v>
      </c>
    </row>
    <row r="93" spans="5:13" hidden="1">
      <c r="E93" s="1">
        <f t="shared" si="5"/>
        <v>0</v>
      </c>
      <c r="J93" s="1" t="e">
        <f t="shared" si="6"/>
        <v>#DIV/0!</v>
      </c>
      <c r="K93" s="3" t="e">
        <f t="shared" si="7"/>
        <v>#DIV/0!</v>
      </c>
      <c r="L93" s="3" t="e">
        <f t="shared" si="8"/>
        <v>#DIV/0!</v>
      </c>
      <c r="M93" s="3" t="e">
        <f t="shared" si="9"/>
        <v>#DIV/0!</v>
      </c>
    </row>
    <row r="94" spans="5:13" hidden="1">
      <c r="E94" s="1">
        <f t="shared" si="5"/>
        <v>0</v>
      </c>
      <c r="J94" s="1" t="e">
        <f t="shared" si="6"/>
        <v>#DIV/0!</v>
      </c>
      <c r="K94" s="3" t="e">
        <f t="shared" si="7"/>
        <v>#DIV/0!</v>
      </c>
      <c r="L94" s="3" t="e">
        <f t="shared" si="8"/>
        <v>#DIV/0!</v>
      </c>
      <c r="M94" s="3" t="e">
        <f t="shared" si="9"/>
        <v>#DIV/0!</v>
      </c>
    </row>
    <row r="95" spans="5:13" hidden="1">
      <c r="E95" s="1">
        <f t="shared" si="5"/>
        <v>0</v>
      </c>
      <c r="J95" s="1" t="e">
        <f t="shared" si="6"/>
        <v>#DIV/0!</v>
      </c>
      <c r="K95" s="3" t="e">
        <f t="shared" si="7"/>
        <v>#DIV/0!</v>
      </c>
      <c r="L95" s="3" t="e">
        <f t="shared" si="8"/>
        <v>#DIV/0!</v>
      </c>
      <c r="M95" s="3" t="e">
        <f t="shared" si="9"/>
        <v>#DIV/0!</v>
      </c>
    </row>
    <row r="96" spans="5:13" hidden="1">
      <c r="E96" s="1">
        <f t="shared" si="5"/>
        <v>0</v>
      </c>
      <c r="J96" s="1" t="e">
        <f t="shared" si="6"/>
        <v>#DIV/0!</v>
      </c>
      <c r="K96" s="3" t="e">
        <f t="shared" si="7"/>
        <v>#DIV/0!</v>
      </c>
      <c r="L96" s="3" t="e">
        <f t="shared" si="8"/>
        <v>#DIV/0!</v>
      </c>
      <c r="M96" s="3" t="e">
        <f t="shared" si="9"/>
        <v>#DIV/0!</v>
      </c>
    </row>
    <row r="97" spans="5:13" hidden="1">
      <c r="E97" s="1">
        <f t="shared" si="5"/>
        <v>0</v>
      </c>
      <c r="J97" s="1" t="e">
        <f t="shared" si="6"/>
        <v>#DIV/0!</v>
      </c>
      <c r="K97" s="3" t="e">
        <f t="shared" si="7"/>
        <v>#DIV/0!</v>
      </c>
      <c r="L97" s="3" t="e">
        <f t="shared" si="8"/>
        <v>#DIV/0!</v>
      </c>
      <c r="M97" s="3" t="e">
        <f t="shared" si="9"/>
        <v>#DIV/0!</v>
      </c>
    </row>
    <row r="98" spans="5:13" hidden="1">
      <c r="E98" s="1">
        <f t="shared" si="5"/>
        <v>0</v>
      </c>
      <c r="J98" s="1" t="e">
        <f t="shared" si="6"/>
        <v>#DIV/0!</v>
      </c>
      <c r="K98" s="3" t="e">
        <f t="shared" si="7"/>
        <v>#DIV/0!</v>
      </c>
      <c r="L98" s="3" t="e">
        <f t="shared" si="8"/>
        <v>#DIV/0!</v>
      </c>
      <c r="M98" s="3" t="e">
        <f t="shared" si="9"/>
        <v>#DIV/0!</v>
      </c>
    </row>
    <row r="99" spans="5:13" hidden="1">
      <c r="E99" s="1">
        <f t="shared" si="5"/>
        <v>0</v>
      </c>
      <c r="J99" s="1" t="e">
        <f t="shared" si="6"/>
        <v>#DIV/0!</v>
      </c>
      <c r="K99" s="3" t="e">
        <f t="shared" si="7"/>
        <v>#DIV/0!</v>
      </c>
      <c r="L99" s="3" t="e">
        <f t="shared" si="8"/>
        <v>#DIV/0!</v>
      </c>
      <c r="M99" s="3" t="e">
        <f t="shared" si="9"/>
        <v>#DIV/0!</v>
      </c>
    </row>
    <row r="100" spans="5:13" hidden="1">
      <c r="E100" s="1">
        <f t="shared" si="5"/>
        <v>0</v>
      </c>
      <c r="J100" s="1" t="e">
        <f t="shared" si="6"/>
        <v>#DIV/0!</v>
      </c>
      <c r="K100" s="3" t="e">
        <f t="shared" si="7"/>
        <v>#DIV/0!</v>
      </c>
      <c r="L100" s="3" t="e">
        <f t="shared" si="8"/>
        <v>#DIV/0!</v>
      </c>
      <c r="M100" s="3" t="e">
        <f t="shared" si="9"/>
        <v>#DIV/0!</v>
      </c>
    </row>
    <row r="101" spans="5:13" hidden="1">
      <c r="E101" s="1">
        <f t="shared" si="5"/>
        <v>0</v>
      </c>
      <c r="J101" s="1" t="e">
        <f t="shared" si="6"/>
        <v>#DIV/0!</v>
      </c>
      <c r="K101" s="3" t="e">
        <f t="shared" si="7"/>
        <v>#DIV/0!</v>
      </c>
      <c r="L101" s="3" t="e">
        <f t="shared" si="8"/>
        <v>#DIV/0!</v>
      </c>
      <c r="M101" s="3" t="e">
        <f t="shared" si="9"/>
        <v>#DIV/0!</v>
      </c>
    </row>
    <row r="102" spans="5:13" hidden="1">
      <c r="E102" s="1">
        <f t="shared" si="5"/>
        <v>0</v>
      </c>
      <c r="J102" s="1" t="e">
        <f t="shared" si="6"/>
        <v>#DIV/0!</v>
      </c>
      <c r="K102" s="3" t="e">
        <f t="shared" si="7"/>
        <v>#DIV/0!</v>
      </c>
      <c r="L102" s="3" t="e">
        <f t="shared" si="8"/>
        <v>#DIV/0!</v>
      </c>
      <c r="M102" s="3" t="e">
        <f t="shared" si="9"/>
        <v>#DIV/0!</v>
      </c>
    </row>
    <row r="103" spans="5:13" hidden="1">
      <c r="E103" s="1">
        <f t="shared" si="5"/>
        <v>0</v>
      </c>
      <c r="J103" s="1" t="e">
        <f t="shared" si="6"/>
        <v>#DIV/0!</v>
      </c>
      <c r="K103" s="3" t="e">
        <f t="shared" si="7"/>
        <v>#DIV/0!</v>
      </c>
      <c r="L103" s="3" t="e">
        <f t="shared" si="8"/>
        <v>#DIV/0!</v>
      </c>
      <c r="M103" s="3" t="e">
        <f t="shared" si="9"/>
        <v>#DIV/0!</v>
      </c>
    </row>
    <row r="104" spans="5:13" hidden="1">
      <c r="E104" s="1">
        <f t="shared" si="5"/>
        <v>0</v>
      </c>
      <c r="J104" s="1" t="e">
        <f t="shared" si="6"/>
        <v>#DIV/0!</v>
      </c>
      <c r="K104" s="3" t="e">
        <f t="shared" si="7"/>
        <v>#DIV/0!</v>
      </c>
      <c r="L104" s="3" t="e">
        <f t="shared" si="8"/>
        <v>#DIV/0!</v>
      </c>
      <c r="M104" s="3" t="e">
        <f t="shared" si="9"/>
        <v>#DIV/0!</v>
      </c>
    </row>
    <row r="105" spans="5:13" hidden="1">
      <c r="E105" s="1">
        <f t="shared" si="5"/>
        <v>0</v>
      </c>
      <c r="J105" s="1" t="e">
        <f t="shared" si="6"/>
        <v>#DIV/0!</v>
      </c>
      <c r="K105" s="3" t="e">
        <f t="shared" si="7"/>
        <v>#DIV/0!</v>
      </c>
      <c r="L105" s="3" t="e">
        <f t="shared" si="8"/>
        <v>#DIV/0!</v>
      </c>
      <c r="M105" s="3" t="e">
        <f t="shared" si="9"/>
        <v>#DIV/0!</v>
      </c>
    </row>
    <row r="106" spans="5:13" hidden="1">
      <c r="E106" s="1">
        <f t="shared" si="5"/>
        <v>0</v>
      </c>
      <c r="J106" s="1" t="e">
        <f t="shared" si="6"/>
        <v>#DIV/0!</v>
      </c>
      <c r="K106" s="3" t="e">
        <f t="shared" si="7"/>
        <v>#DIV/0!</v>
      </c>
      <c r="L106" s="3" t="e">
        <f t="shared" si="8"/>
        <v>#DIV/0!</v>
      </c>
      <c r="M106" s="3" t="e">
        <f t="shared" si="9"/>
        <v>#DIV/0!</v>
      </c>
    </row>
    <row r="107" spans="5:13" hidden="1">
      <c r="E107" s="1">
        <f t="shared" si="5"/>
        <v>0</v>
      </c>
      <c r="J107" s="1" t="e">
        <f t="shared" si="6"/>
        <v>#DIV/0!</v>
      </c>
      <c r="K107" s="3" t="e">
        <f t="shared" si="7"/>
        <v>#DIV/0!</v>
      </c>
      <c r="L107" s="3" t="e">
        <f t="shared" si="8"/>
        <v>#DIV/0!</v>
      </c>
      <c r="M107" s="3" t="e">
        <f t="shared" si="9"/>
        <v>#DIV/0!</v>
      </c>
    </row>
    <row r="108" spans="5:13" hidden="1">
      <c r="E108" s="1">
        <f t="shared" si="5"/>
        <v>0</v>
      </c>
      <c r="J108" s="1" t="e">
        <f t="shared" si="6"/>
        <v>#DIV/0!</v>
      </c>
      <c r="L108" s="3" t="e">
        <f t="shared" si="8"/>
        <v>#DIV/0!</v>
      </c>
      <c r="M108" s="3" t="e">
        <f t="shared" si="9"/>
        <v>#DIV/0!</v>
      </c>
    </row>
  </sheetData>
  <autoFilter ref="L1:L108">
    <filterColumn colId="0">
      <filters>
        <filter val="0.31"/>
        <filter val="0.38"/>
        <filter val="0.40"/>
        <filter val="0.44"/>
        <filter val="0.50"/>
        <filter val="0.70"/>
        <filter val="0.75"/>
        <filter val="0.80"/>
        <filter val="0.92"/>
        <filter val="0.93"/>
        <filter val="0.99"/>
        <filter val="1.21"/>
        <filter val="1.37"/>
        <filter val="1.85"/>
        <filter val="1.87"/>
        <filter val="-10.22"/>
        <filter val="11.30"/>
        <filter val="13.06"/>
        <filter val="-14.71"/>
        <filter val="2.08"/>
        <filter val="2.10"/>
        <filter val="2.11"/>
        <filter val="2.27"/>
        <filter val="2.39"/>
        <filter val="2.44"/>
        <filter val="2.48"/>
        <filter val="3.16"/>
        <filter val="3.59"/>
        <filter val="4.43"/>
        <filter val="4.49"/>
        <filter val="5.13"/>
        <filter val="5.92"/>
        <filter val="54.00"/>
        <filter val="7.47"/>
        <filter val="8.28"/>
        <filter val="8.94"/>
        <filter val="96.53"/>
      </filters>
    </filterColumn>
    <sortState ref="A2:O43">
      <sortCondition ref="L1:L108"/>
    </sortState>
  </autoFilter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2017-02-28T13:10:07Z</dcterms:created>
  <dcterms:modified xsi:type="dcterms:W3CDTF">2017-03-01T14:28:21Z</dcterms:modified>
</cp:coreProperties>
</file>