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500" tabRatio="500"/>
  </bookViews>
  <sheets>
    <sheet name="工作表1" sheetId="1" r:id="rId1"/>
  </sheets>
  <definedNames>
    <definedName name="_xlnm._FilterDatabase" localSheetId="0" hidden="1">工作表1!$L$1:$L$40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K7" i="1"/>
  <c r="M7" i="1"/>
  <c r="E12" i="1"/>
  <c r="K12" i="1"/>
  <c r="M12" i="1"/>
  <c r="E13" i="1"/>
  <c r="K13" i="1"/>
  <c r="M13" i="1"/>
  <c r="E6" i="1"/>
  <c r="K6" i="1"/>
  <c r="M6" i="1"/>
  <c r="E10" i="1"/>
  <c r="K10" i="1"/>
  <c r="M10" i="1"/>
  <c r="E11" i="1"/>
  <c r="K11" i="1"/>
  <c r="M11" i="1"/>
  <c r="E3" i="1"/>
  <c r="K3" i="1"/>
  <c r="M3" i="1"/>
  <c r="E5" i="1"/>
  <c r="K5" i="1"/>
  <c r="M5" i="1"/>
  <c r="E9" i="1"/>
  <c r="K9" i="1"/>
  <c r="M9" i="1"/>
  <c r="E2" i="1"/>
  <c r="K2" i="1"/>
  <c r="M2" i="1"/>
  <c r="E4" i="1"/>
  <c r="K4" i="1"/>
  <c r="M4" i="1"/>
  <c r="E14" i="1"/>
  <c r="K14" i="1"/>
  <c r="M14" i="1"/>
  <c r="E15" i="1"/>
  <c r="K15" i="1"/>
  <c r="M15" i="1"/>
  <c r="E16" i="1"/>
  <c r="K16" i="1"/>
  <c r="M16" i="1"/>
  <c r="E17" i="1"/>
  <c r="K17" i="1"/>
  <c r="M17" i="1"/>
  <c r="E18" i="1"/>
  <c r="K18" i="1"/>
  <c r="M18" i="1"/>
  <c r="E19" i="1"/>
  <c r="K19" i="1"/>
  <c r="M19" i="1"/>
  <c r="E20" i="1"/>
  <c r="K20" i="1"/>
  <c r="M20" i="1"/>
  <c r="E21" i="1"/>
  <c r="K21" i="1"/>
  <c r="M21" i="1"/>
  <c r="E22" i="1"/>
  <c r="K22" i="1"/>
  <c r="M22" i="1"/>
  <c r="E23" i="1"/>
  <c r="K23" i="1"/>
  <c r="M23" i="1"/>
  <c r="E24" i="1"/>
  <c r="K24" i="1"/>
  <c r="M24" i="1"/>
  <c r="E25" i="1"/>
  <c r="K25" i="1"/>
  <c r="M25" i="1"/>
  <c r="E26" i="1"/>
  <c r="K26" i="1"/>
  <c r="M26" i="1"/>
  <c r="E27" i="1"/>
  <c r="K27" i="1"/>
  <c r="M27" i="1"/>
  <c r="E28" i="1"/>
  <c r="K28" i="1"/>
  <c r="M28" i="1"/>
  <c r="E29" i="1"/>
  <c r="K29" i="1"/>
  <c r="M29" i="1"/>
  <c r="E30" i="1"/>
  <c r="K30" i="1"/>
  <c r="M30" i="1"/>
  <c r="E31" i="1"/>
  <c r="K31" i="1"/>
  <c r="M31" i="1"/>
  <c r="E32" i="1"/>
  <c r="K32" i="1"/>
  <c r="M32" i="1"/>
  <c r="E33" i="1"/>
  <c r="K33" i="1"/>
  <c r="M33" i="1"/>
  <c r="E34" i="1"/>
  <c r="K34" i="1"/>
  <c r="M34" i="1"/>
  <c r="E35" i="1"/>
  <c r="K35" i="1"/>
  <c r="M35" i="1"/>
  <c r="E36" i="1"/>
  <c r="K36" i="1"/>
  <c r="M36" i="1"/>
  <c r="E37" i="1"/>
  <c r="K37" i="1"/>
  <c r="M37" i="1"/>
  <c r="E38" i="1"/>
  <c r="K38" i="1"/>
  <c r="M38" i="1"/>
  <c r="E39" i="1"/>
  <c r="K39" i="1"/>
  <c r="M39" i="1"/>
  <c r="E40" i="1"/>
  <c r="K40" i="1"/>
  <c r="M40" i="1"/>
  <c r="E8" i="1"/>
  <c r="K8" i="1"/>
  <c r="M8" i="1"/>
  <c r="J19" i="1"/>
  <c r="L19" i="1"/>
  <c r="J20" i="1"/>
  <c r="L20" i="1"/>
  <c r="J21" i="1"/>
  <c r="L21" i="1"/>
  <c r="J22" i="1"/>
  <c r="L22" i="1"/>
  <c r="J23" i="1"/>
  <c r="L23" i="1"/>
  <c r="J24" i="1"/>
  <c r="L24" i="1"/>
  <c r="J25" i="1"/>
  <c r="L25" i="1"/>
  <c r="J26" i="1"/>
  <c r="L26" i="1"/>
  <c r="J27" i="1"/>
  <c r="L27" i="1"/>
  <c r="J28" i="1"/>
  <c r="L28" i="1"/>
  <c r="J29" i="1"/>
  <c r="L29" i="1"/>
  <c r="J30" i="1"/>
  <c r="L30" i="1"/>
  <c r="J31" i="1"/>
  <c r="L31" i="1"/>
  <c r="J32" i="1"/>
  <c r="L32" i="1"/>
  <c r="J33" i="1"/>
  <c r="L33" i="1"/>
  <c r="J34" i="1"/>
  <c r="L34" i="1"/>
  <c r="J35" i="1"/>
  <c r="L35" i="1"/>
  <c r="J36" i="1"/>
  <c r="L36" i="1"/>
  <c r="J37" i="1"/>
  <c r="L37" i="1"/>
  <c r="J38" i="1"/>
  <c r="L38" i="1"/>
  <c r="J39" i="1"/>
  <c r="L39" i="1"/>
  <c r="J40" i="1"/>
  <c r="L40" i="1"/>
  <c r="J7" i="1"/>
  <c r="L7" i="1"/>
  <c r="J12" i="1"/>
  <c r="L12" i="1"/>
  <c r="J13" i="1"/>
  <c r="L13" i="1"/>
  <c r="J6" i="1"/>
  <c r="L6" i="1"/>
  <c r="J10" i="1"/>
  <c r="L10" i="1"/>
  <c r="J11" i="1"/>
  <c r="L11" i="1"/>
  <c r="J3" i="1"/>
  <c r="L3" i="1"/>
  <c r="J5" i="1"/>
  <c r="L5" i="1"/>
  <c r="J9" i="1"/>
  <c r="L9" i="1"/>
  <c r="J2" i="1"/>
  <c r="L2" i="1"/>
  <c r="J4" i="1"/>
  <c r="L4" i="1"/>
  <c r="J14" i="1"/>
  <c r="L14" i="1"/>
  <c r="J15" i="1"/>
  <c r="L15" i="1"/>
  <c r="J16" i="1"/>
  <c r="L16" i="1"/>
  <c r="J17" i="1"/>
  <c r="L17" i="1"/>
  <c r="J18" i="1"/>
  <c r="L18" i="1"/>
  <c r="J8" i="1"/>
  <c r="L8" i="1"/>
</calcChain>
</file>

<file path=xl/sharedStrings.xml><?xml version="1.0" encoding="utf-8"?>
<sst xmlns="http://schemas.openxmlformats.org/spreadsheetml/2006/main" count="47" uniqueCount="47">
  <si>
    <t>代码</t>
    <phoneticPr fontId="2" type="noConversion"/>
  </si>
  <si>
    <t>公司</t>
    <phoneticPr fontId="2" type="noConversion"/>
  </si>
  <si>
    <t>股价</t>
    <phoneticPr fontId="2" type="noConversion"/>
  </si>
  <si>
    <t>股本</t>
    <phoneticPr fontId="2" type="noConversion"/>
  </si>
  <si>
    <t>市值</t>
    <phoneticPr fontId="2" type="noConversion"/>
  </si>
  <si>
    <t>16利润</t>
    <phoneticPr fontId="2" type="noConversion"/>
  </si>
  <si>
    <t>17利润</t>
    <phoneticPr fontId="2" type="noConversion"/>
  </si>
  <si>
    <t>16增速</t>
    <phoneticPr fontId="2" type="noConversion"/>
  </si>
  <si>
    <t>17增速</t>
    <phoneticPr fontId="2" type="noConversion"/>
  </si>
  <si>
    <t>16PE</t>
    <phoneticPr fontId="2" type="noConversion"/>
  </si>
  <si>
    <t>17PE</t>
    <phoneticPr fontId="2" type="noConversion"/>
  </si>
  <si>
    <t>16PEG</t>
    <phoneticPr fontId="2" type="noConversion"/>
  </si>
  <si>
    <t>17PEG</t>
    <phoneticPr fontId="2" type="noConversion"/>
  </si>
  <si>
    <t>荣泰健康</t>
    <phoneticPr fontId="2" type="noConversion"/>
  </si>
  <si>
    <t>优势</t>
    <phoneticPr fontId="2" type="noConversion"/>
  </si>
  <si>
    <t>凯莱英</t>
    <phoneticPr fontId="2" type="noConversion"/>
  </si>
  <si>
    <t>科森科技</t>
    <phoneticPr fontId="2" type="noConversion"/>
  </si>
  <si>
    <t>雄帝科技</t>
    <phoneticPr fontId="2" type="noConversion"/>
  </si>
  <si>
    <t>苏利股份</t>
    <phoneticPr fontId="2" type="noConversion"/>
  </si>
  <si>
    <t>快克股份</t>
    <phoneticPr fontId="2" type="noConversion"/>
  </si>
  <si>
    <t>欧普康视</t>
    <phoneticPr fontId="2" type="noConversion"/>
  </si>
  <si>
    <t>业绩增长原因：公司加强培训和技术推广，提高了销量和高端产品的销售比例，取得了经营业绩的增长。</t>
    <phoneticPr fontId="2" type="noConversion"/>
  </si>
  <si>
    <t>移为通信</t>
    <phoneticPr fontId="2" type="noConversion"/>
  </si>
  <si>
    <t>兴齐眼药</t>
    <phoneticPr fontId="2" type="noConversion"/>
  </si>
  <si>
    <t>业绩增长原因：公司产能提高，规模效益体现，毛利率提高，公司银行贷款余额减少，利率降低，财务费用较上年减少。</t>
    <phoneticPr fontId="2" type="noConversion"/>
  </si>
  <si>
    <t>百傲化学</t>
    <phoneticPr fontId="2" type="noConversion"/>
  </si>
  <si>
    <t>未公布业绩</t>
    <phoneticPr fontId="2" type="noConversion"/>
  </si>
  <si>
    <t>瑞特股份</t>
    <phoneticPr fontId="2" type="noConversion"/>
  </si>
  <si>
    <t>15年增长50%，16年0增长。。。</t>
    <phoneticPr fontId="2" type="noConversion"/>
  </si>
  <si>
    <t>亚翔集成</t>
    <phoneticPr fontId="2" type="noConversion"/>
  </si>
  <si>
    <t>业绩增长原因：15年承接的厦门联芯洁净室项目预计总收入2.18亿，该项目于16年进入施工密集期，该项目的80%收入在16年确认。</t>
    <phoneticPr fontId="2" type="noConversion"/>
  </si>
  <si>
    <t>质量分</t>
    <phoneticPr fontId="2" type="noConversion"/>
  </si>
  <si>
    <t>苏州科达</t>
    <phoneticPr fontId="2" type="noConversion"/>
  </si>
  <si>
    <t>星源材质</t>
    <phoneticPr fontId="2" type="noConversion"/>
  </si>
  <si>
    <t>利安隆</t>
    <phoneticPr fontId="2" type="noConversion"/>
  </si>
  <si>
    <t>泛微网络</t>
    <phoneticPr fontId="2" type="noConversion"/>
  </si>
  <si>
    <t>荣晟环保</t>
    <phoneticPr fontId="2" type="noConversion"/>
  </si>
  <si>
    <t>1.业绩增长原因：第四季度原纸销售价格持续上涨及募投项目达产导致原纸产量提升，营收增长43.</t>
  </si>
  <si>
    <t>数字认证</t>
    <phoneticPr fontId="2" type="noConversion"/>
  </si>
  <si>
    <t>万集科技</t>
    <phoneticPr fontId="2" type="noConversion"/>
  </si>
  <si>
    <t>和仁科技</t>
    <phoneticPr fontId="2" type="noConversion"/>
  </si>
  <si>
    <t>汇金科技</t>
    <phoneticPr fontId="2" type="noConversion"/>
  </si>
  <si>
    <t>填权概念</t>
    <phoneticPr fontId="2" type="noConversion"/>
  </si>
  <si>
    <t>视源股份</t>
    <phoneticPr fontId="2" type="noConversion"/>
  </si>
  <si>
    <t>1.业绩增长原因：液晶显示主控卡业务凭借技术创新优势，快速供货优势，规模优势，品牌与客户优势和质量管理优势，不断扩大市场份额，市场占有率逐年提高，实现快速增长。公司交互智能平板业务凭借优良的产品质量，周到的客户服务，逐渐被市场接受和认可，品牌知名度不断提升，销售额和利润额显著提高。</t>
    <phoneticPr fontId="2" type="noConversion"/>
  </si>
  <si>
    <t>朗科智能</t>
    <phoneticPr fontId="2" type="noConversion"/>
  </si>
  <si>
    <t>世名科技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</si>
</sst>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I25" sqref="I25"/>
    </sheetView>
  </sheetViews>
  <sheetFormatPr baseColWidth="10" defaultRowHeight="17" x14ac:dyDescent="0"/>
  <cols>
    <col min="14" max="14" width="1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4" t="s">
        <v>31</v>
      </c>
      <c r="O1" t="s">
        <v>14</v>
      </c>
    </row>
    <row r="2" spans="1:15">
      <c r="A2">
        <v>300600</v>
      </c>
      <c r="B2" t="s">
        <v>27</v>
      </c>
      <c r="C2">
        <v>73.569999999999993</v>
      </c>
      <c r="D2">
        <v>1</v>
      </c>
      <c r="E2" s="1">
        <f t="shared" ref="E2:E40" si="0">C2*D2</f>
        <v>73.569999999999993</v>
      </c>
      <c r="F2" s="3">
        <v>1</v>
      </c>
      <c r="H2" s="3">
        <v>-5</v>
      </c>
      <c r="J2" s="1">
        <f t="shared" ref="J2:J40" si="1">E2/F2</f>
        <v>73.569999999999993</v>
      </c>
      <c r="K2" s="3" t="e">
        <f t="shared" ref="K2:K40" si="2">E2/G2</f>
        <v>#DIV/0!</v>
      </c>
      <c r="L2" s="3">
        <f t="shared" ref="L2:L40" si="3">J2/H2</f>
        <v>-14.713999999999999</v>
      </c>
      <c r="M2" s="3" t="e">
        <f t="shared" ref="M2:M40" si="4">K2/I2</f>
        <v>#DIV/0!</v>
      </c>
      <c r="N2" s="3">
        <v>60</v>
      </c>
      <c r="O2" t="s">
        <v>28</v>
      </c>
    </row>
    <row r="3" spans="1:15">
      <c r="A3">
        <v>300590</v>
      </c>
      <c r="B3" t="s">
        <v>22</v>
      </c>
      <c r="C3">
        <v>72.849999999999994</v>
      </c>
      <c r="D3">
        <v>0.8</v>
      </c>
      <c r="E3" s="1">
        <f t="shared" si="0"/>
        <v>58.28</v>
      </c>
      <c r="F3" s="3">
        <v>0.95</v>
      </c>
      <c r="H3" s="3">
        <v>-6</v>
      </c>
      <c r="J3" s="1">
        <f t="shared" si="1"/>
        <v>61.347368421052636</v>
      </c>
      <c r="K3" s="3" t="e">
        <f t="shared" si="2"/>
        <v>#DIV/0!</v>
      </c>
      <c r="L3" s="3">
        <f t="shared" si="3"/>
        <v>-10.224561403508773</v>
      </c>
      <c r="M3" s="3" t="e">
        <f t="shared" si="4"/>
        <v>#DIV/0!</v>
      </c>
      <c r="N3" s="3">
        <v>70</v>
      </c>
    </row>
    <row r="4" spans="1:15">
      <c r="A4">
        <v>603929</v>
      </c>
      <c r="B4" t="s">
        <v>29</v>
      </c>
      <c r="C4">
        <v>32.29</v>
      </c>
      <c r="D4">
        <v>2.13</v>
      </c>
      <c r="E4" s="1">
        <f t="shared" si="0"/>
        <v>68.777699999999996</v>
      </c>
      <c r="F4" s="3">
        <v>1.8</v>
      </c>
      <c r="G4">
        <v>2.1</v>
      </c>
      <c r="H4" s="3">
        <v>100</v>
      </c>
      <c r="I4">
        <v>20</v>
      </c>
      <c r="J4" s="1">
        <f t="shared" si="1"/>
        <v>38.209833333333329</v>
      </c>
      <c r="K4" s="3">
        <f t="shared" si="2"/>
        <v>32.751285714285714</v>
      </c>
      <c r="L4" s="3">
        <f t="shared" si="3"/>
        <v>0.38209833333333326</v>
      </c>
      <c r="M4" s="3">
        <f t="shared" si="4"/>
        <v>1.6375642857142858</v>
      </c>
      <c r="N4" s="3">
        <v>60</v>
      </c>
      <c r="O4" t="s">
        <v>30</v>
      </c>
    </row>
    <row r="5" spans="1:15">
      <c r="A5">
        <v>300573</v>
      </c>
      <c r="B5" t="s">
        <v>23</v>
      </c>
      <c r="C5">
        <v>49</v>
      </c>
      <c r="D5">
        <v>0.8</v>
      </c>
      <c r="E5" s="1">
        <f t="shared" si="0"/>
        <v>39.200000000000003</v>
      </c>
      <c r="F5" s="3">
        <v>0.54</v>
      </c>
      <c r="H5" s="3">
        <v>146</v>
      </c>
      <c r="J5" s="1">
        <f t="shared" si="1"/>
        <v>72.592592592592595</v>
      </c>
      <c r="K5" s="3" t="e">
        <f t="shared" si="2"/>
        <v>#DIV/0!</v>
      </c>
      <c r="L5" s="3">
        <f t="shared" si="3"/>
        <v>0.49720953830542874</v>
      </c>
      <c r="M5" s="3" t="e">
        <f t="shared" si="4"/>
        <v>#DIV/0!</v>
      </c>
      <c r="N5" s="3">
        <v>70</v>
      </c>
      <c r="O5" t="s">
        <v>24</v>
      </c>
    </row>
    <row r="6" spans="1:15">
      <c r="A6">
        <v>603585</v>
      </c>
      <c r="B6" t="s">
        <v>18</v>
      </c>
      <c r="C6">
        <v>71.59</v>
      </c>
      <c r="D6">
        <v>1</v>
      </c>
      <c r="E6" s="1">
        <f t="shared" si="0"/>
        <v>71.59</v>
      </c>
      <c r="F6" s="3">
        <v>1.8</v>
      </c>
      <c r="H6" s="3">
        <v>50</v>
      </c>
      <c r="J6" s="1">
        <f t="shared" si="1"/>
        <v>39.772222222222226</v>
      </c>
      <c r="K6" s="3" t="e">
        <f t="shared" si="2"/>
        <v>#DIV/0!</v>
      </c>
      <c r="L6" s="3">
        <f t="shared" si="3"/>
        <v>0.79544444444444451</v>
      </c>
      <c r="M6" s="3" t="e">
        <f t="shared" si="4"/>
        <v>#DIV/0!</v>
      </c>
      <c r="N6" s="3">
        <v>60</v>
      </c>
    </row>
    <row r="7" spans="1:15">
      <c r="A7" s="2">
        <v>2821</v>
      </c>
      <c r="B7" t="s">
        <v>15</v>
      </c>
      <c r="C7">
        <v>130</v>
      </c>
      <c r="D7">
        <v>1.1299999999999999</v>
      </c>
      <c r="E7" s="1">
        <f t="shared" si="0"/>
        <v>146.89999999999998</v>
      </c>
      <c r="F7" s="3">
        <v>2.5</v>
      </c>
      <c r="G7">
        <v>3.3</v>
      </c>
      <c r="H7" s="3">
        <v>64</v>
      </c>
      <c r="I7">
        <v>30</v>
      </c>
      <c r="J7" s="1">
        <f t="shared" si="1"/>
        <v>58.759999999999991</v>
      </c>
      <c r="K7" s="3">
        <f t="shared" si="2"/>
        <v>44.515151515151508</v>
      </c>
      <c r="L7" s="3">
        <f t="shared" si="3"/>
        <v>0.91812499999999986</v>
      </c>
      <c r="M7" s="3">
        <f t="shared" si="4"/>
        <v>1.4838383838383835</v>
      </c>
      <c r="N7" s="3">
        <v>90</v>
      </c>
    </row>
    <row r="8" spans="1:15">
      <c r="A8">
        <v>603579</v>
      </c>
      <c r="B8" t="s">
        <v>13</v>
      </c>
      <c r="C8">
        <v>123</v>
      </c>
      <c r="D8">
        <v>0.7</v>
      </c>
      <c r="E8" s="1">
        <f t="shared" si="0"/>
        <v>86.1</v>
      </c>
      <c r="F8" s="3">
        <v>2.0699999999999998</v>
      </c>
      <c r="G8">
        <v>2.6</v>
      </c>
      <c r="H8" s="3">
        <v>44.8</v>
      </c>
      <c r="I8">
        <v>30</v>
      </c>
      <c r="J8" s="1">
        <f t="shared" si="1"/>
        <v>41.594202898550726</v>
      </c>
      <c r="K8" s="3">
        <f t="shared" si="2"/>
        <v>33.115384615384613</v>
      </c>
      <c r="L8" s="3">
        <f t="shared" si="3"/>
        <v>0.92844202898550732</v>
      </c>
      <c r="M8" s="3">
        <f t="shared" si="4"/>
        <v>1.1038461538461537</v>
      </c>
      <c r="N8" s="3">
        <v>85</v>
      </c>
    </row>
    <row r="9" spans="1:15">
      <c r="A9">
        <v>603360</v>
      </c>
      <c r="B9" t="s">
        <v>25</v>
      </c>
      <c r="C9">
        <v>37</v>
      </c>
      <c r="D9">
        <v>1.33</v>
      </c>
      <c r="E9" s="1">
        <f t="shared" si="0"/>
        <v>49.21</v>
      </c>
      <c r="F9" s="3">
        <v>0.9</v>
      </c>
      <c r="H9" s="3">
        <v>40</v>
      </c>
      <c r="J9" s="1">
        <f t="shared" si="1"/>
        <v>54.677777777777777</v>
      </c>
      <c r="K9" s="3" t="e">
        <f t="shared" si="2"/>
        <v>#DIV/0!</v>
      </c>
      <c r="L9" s="3">
        <f t="shared" si="3"/>
        <v>1.3669444444444445</v>
      </c>
      <c r="M9" s="3" t="e">
        <f t="shared" si="4"/>
        <v>#DIV/0!</v>
      </c>
      <c r="N9" s="3">
        <v>60</v>
      </c>
      <c r="O9" t="s">
        <v>26</v>
      </c>
    </row>
    <row r="10" spans="1:15">
      <c r="A10">
        <v>603203</v>
      </c>
      <c r="B10" t="s">
        <v>19</v>
      </c>
      <c r="C10">
        <v>59.41</v>
      </c>
      <c r="D10">
        <v>0.92</v>
      </c>
      <c r="E10" s="1">
        <f t="shared" si="0"/>
        <v>54.657199999999996</v>
      </c>
      <c r="F10" s="3">
        <v>1</v>
      </c>
      <c r="H10" s="3">
        <v>26</v>
      </c>
      <c r="J10" s="1">
        <f t="shared" si="1"/>
        <v>54.657199999999996</v>
      </c>
      <c r="K10" s="3" t="e">
        <f t="shared" si="2"/>
        <v>#DIV/0!</v>
      </c>
      <c r="L10" s="3">
        <f t="shared" si="3"/>
        <v>2.1021999999999998</v>
      </c>
      <c r="M10" s="3" t="e">
        <f t="shared" si="4"/>
        <v>#DIV/0!</v>
      </c>
      <c r="N10" s="3">
        <v>70</v>
      </c>
    </row>
    <row r="11" spans="1:15">
      <c r="A11">
        <v>300595</v>
      </c>
      <c r="B11" t="s">
        <v>20</v>
      </c>
      <c r="C11">
        <v>112</v>
      </c>
      <c r="D11">
        <v>0.68</v>
      </c>
      <c r="E11" s="1">
        <f t="shared" si="0"/>
        <v>76.160000000000011</v>
      </c>
      <c r="F11" s="3">
        <v>1.1399999999999999</v>
      </c>
      <c r="H11" s="3">
        <v>28</v>
      </c>
      <c r="J11" s="1">
        <f t="shared" si="1"/>
        <v>66.807017543859658</v>
      </c>
      <c r="K11" s="3" t="e">
        <f t="shared" si="2"/>
        <v>#DIV/0!</v>
      </c>
      <c r="L11" s="3">
        <f t="shared" si="3"/>
        <v>2.3859649122807021</v>
      </c>
      <c r="M11" s="3" t="e">
        <f t="shared" si="4"/>
        <v>#DIV/0!</v>
      </c>
      <c r="N11" s="3">
        <v>85</v>
      </c>
      <c r="O11" t="s">
        <v>21</v>
      </c>
    </row>
    <row r="12" spans="1:15">
      <c r="A12">
        <v>603626</v>
      </c>
      <c r="B12" t="s">
        <v>16</v>
      </c>
      <c r="C12">
        <v>46.25</v>
      </c>
      <c r="D12">
        <v>2.11</v>
      </c>
      <c r="E12" s="1">
        <f t="shared" si="0"/>
        <v>97.587499999999991</v>
      </c>
      <c r="F12" s="3">
        <v>2</v>
      </c>
      <c r="H12" s="3">
        <v>20</v>
      </c>
      <c r="J12" s="1">
        <f t="shared" si="1"/>
        <v>48.793749999999996</v>
      </c>
      <c r="K12" s="3" t="e">
        <f t="shared" si="2"/>
        <v>#DIV/0!</v>
      </c>
      <c r="L12" s="3">
        <f t="shared" si="3"/>
        <v>2.4396874999999998</v>
      </c>
      <c r="M12" s="3" t="e">
        <f t="shared" si="4"/>
        <v>#DIV/0!</v>
      </c>
      <c r="N12" s="3">
        <v>60</v>
      </c>
    </row>
    <row r="13" spans="1:15">
      <c r="A13">
        <v>300546</v>
      </c>
      <c r="B13" t="s">
        <v>17</v>
      </c>
      <c r="C13">
        <v>100</v>
      </c>
      <c r="D13">
        <v>0.53300000000000003</v>
      </c>
      <c r="E13" s="1">
        <f t="shared" si="0"/>
        <v>53.300000000000004</v>
      </c>
      <c r="F13" s="3">
        <v>0.6</v>
      </c>
      <c r="H13" s="3">
        <v>15</v>
      </c>
      <c r="J13" s="1">
        <f t="shared" si="1"/>
        <v>88.833333333333343</v>
      </c>
      <c r="K13" s="3" t="e">
        <f t="shared" si="2"/>
        <v>#DIV/0!</v>
      </c>
      <c r="L13" s="3">
        <f t="shared" si="3"/>
        <v>5.9222222222222225</v>
      </c>
      <c r="M13" s="3" t="e">
        <f t="shared" si="4"/>
        <v>#DIV/0!</v>
      </c>
      <c r="N13" s="3">
        <v>80</v>
      </c>
    </row>
    <row r="14" spans="1:15">
      <c r="A14">
        <v>603660</v>
      </c>
      <c r="B14" t="s">
        <v>32</v>
      </c>
      <c r="C14">
        <v>33</v>
      </c>
      <c r="D14">
        <v>2.5</v>
      </c>
      <c r="E14" s="1">
        <f t="shared" si="0"/>
        <v>82.5</v>
      </c>
      <c r="F14" s="3">
        <v>1.7</v>
      </c>
      <c r="H14" s="3">
        <v>40</v>
      </c>
      <c r="J14" s="1">
        <f t="shared" si="1"/>
        <v>48.529411764705884</v>
      </c>
      <c r="K14" s="3" t="e">
        <f t="shared" si="2"/>
        <v>#DIV/0!</v>
      </c>
      <c r="L14" s="3">
        <f t="shared" si="3"/>
        <v>1.2132352941176472</v>
      </c>
      <c r="M14" s="3" t="e">
        <f t="shared" si="4"/>
        <v>#DIV/0!</v>
      </c>
      <c r="N14" s="3"/>
    </row>
    <row r="15" spans="1:15">
      <c r="A15">
        <v>300568</v>
      </c>
      <c r="B15" t="s">
        <v>33</v>
      </c>
      <c r="C15">
        <v>71.5</v>
      </c>
      <c r="D15">
        <v>1.2</v>
      </c>
      <c r="E15" s="1">
        <f t="shared" si="0"/>
        <v>85.8</v>
      </c>
      <c r="F15" s="3">
        <v>1.48</v>
      </c>
      <c r="H15" s="3">
        <v>31</v>
      </c>
      <c r="J15" s="1">
        <f t="shared" si="1"/>
        <v>57.972972972972968</v>
      </c>
      <c r="K15" s="3" t="e">
        <f t="shared" si="2"/>
        <v>#DIV/0!</v>
      </c>
      <c r="L15" s="3">
        <f t="shared" si="3"/>
        <v>1.8700959023539667</v>
      </c>
      <c r="M15" s="3" t="e">
        <f t="shared" si="4"/>
        <v>#DIV/0!</v>
      </c>
      <c r="N15" s="3"/>
    </row>
    <row r="16" spans="1:15">
      <c r="A16">
        <v>300596</v>
      </c>
      <c r="B16" t="s">
        <v>34</v>
      </c>
      <c r="C16">
        <v>42.8</v>
      </c>
      <c r="D16">
        <v>1.2</v>
      </c>
      <c r="E16" s="1">
        <f t="shared" si="0"/>
        <v>51.359999999999992</v>
      </c>
      <c r="F16" s="3">
        <v>0.9</v>
      </c>
      <c r="H16" s="3">
        <v>23</v>
      </c>
      <c r="J16" s="1">
        <f t="shared" si="1"/>
        <v>57.066666666666656</v>
      </c>
      <c r="K16" s="3" t="e">
        <f t="shared" si="2"/>
        <v>#DIV/0!</v>
      </c>
      <c r="L16" s="3">
        <f t="shared" si="3"/>
        <v>2.4811594202898548</v>
      </c>
      <c r="M16" s="3" t="e">
        <f t="shared" si="4"/>
        <v>#DIV/0!</v>
      </c>
      <c r="N16" s="3">
        <v>60</v>
      </c>
    </row>
    <row r="17" spans="1:15">
      <c r="A17">
        <v>603039</v>
      </c>
      <c r="B17" t="s">
        <v>35</v>
      </c>
      <c r="C17">
        <v>79.8</v>
      </c>
      <c r="D17">
        <v>0.66700000000000004</v>
      </c>
      <c r="E17" s="1">
        <f t="shared" si="0"/>
        <v>53.226599999999998</v>
      </c>
      <c r="F17" s="3"/>
      <c r="H17" s="3"/>
      <c r="J17" s="1" t="e">
        <f t="shared" si="1"/>
        <v>#DIV/0!</v>
      </c>
      <c r="K17" s="3" t="e">
        <f t="shared" si="2"/>
        <v>#DIV/0!</v>
      </c>
      <c r="L17" s="3" t="e">
        <f t="shared" si="3"/>
        <v>#DIV/0!</v>
      </c>
      <c r="M17" s="3" t="e">
        <f t="shared" si="4"/>
        <v>#DIV/0!</v>
      </c>
      <c r="N17" s="3"/>
    </row>
    <row r="18" spans="1:15">
      <c r="A18">
        <v>603165</v>
      </c>
      <c r="B18" t="s">
        <v>36</v>
      </c>
      <c r="C18">
        <v>40.450000000000003</v>
      </c>
      <c r="D18">
        <v>1.27</v>
      </c>
      <c r="E18" s="1">
        <f t="shared" si="0"/>
        <v>51.371500000000005</v>
      </c>
      <c r="F18" s="3">
        <v>1.2</v>
      </c>
      <c r="H18" s="3">
        <v>57</v>
      </c>
      <c r="J18" s="1">
        <f t="shared" si="1"/>
        <v>42.809583333333336</v>
      </c>
      <c r="K18" s="3" t="e">
        <f t="shared" si="2"/>
        <v>#DIV/0!</v>
      </c>
      <c r="L18" s="3">
        <f t="shared" si="3"/>
        <v>0.75104532163742699</v>
      </c>
      <c r="M18" s="3" t="e">
        <f t="shared" si="4"/>
        <v>#DIV/0!</v>
      </c>
      <c r="N18" s="3">
        <v>60</v>
      </c>
      <c r="O18" t="s">
        <v>37</v>
      </c>
    </row>
    <row r="19" spans="1:15">
      <c r="A19">
        <v>300579</v>
      </c>
      <c r="B19" t="s">
        <v>38</v>
      </c>
      <c r="C19">
        <v>60</v>
      </c>
      <c r="D19">
        <v>0.8</v>
      </c>
      <c r="E19" s="1">
        <f t="shared" si="0"/>
        <v>48</v>
      </c>
      <c r="F19" s="3">
        <v>0.72</v>
      </c>
      <c r="H19" s="3">
        <v>32</v>
      </c>
      <c r="J19" s="1">
        <f t="shared" si="1"/>
        <v>66.666666666666671</v>
      </c>
      <c r="K19" s="3" t="e">
        <f t="shared" si="2"/>
        <v>#DIV/0!</v>
      </c>
      <c r="L19" s="3">
        <f t="shared" si="3"/>
        <v>2.0833333333333335</v>
      </c>
      <c r="M19" s="3" t="e">
        <f t="shared" si="4"/>
        <v>#DIV/0!</v>
      </c>
      <c r="N19" s="3"/>
    </row>
    <row r="20" spans="1:15">
      <c r="A20">
        <v>300552</v>
      </c>
      <c r="B20" t="s">
        <v>39</v>
      </c>
      <c r="C20">
        <v>50.7</v>
      </c>
      <c r="D20">
        <v>1.07</v>
      </c>
      <c r="E20" s="1">
        <f t="shared" si="0"/>
        <v>54.249000000000009</v>
      </c>
      <c r="F20" s="3">
        <v>0.68600000000000005</v>
      </c>
      <c r="H20" s="3">
        <v>7</v>
      </c>
      <c r="J20" s="1">
        <f t="shared" si="1"/>
        <v>79.080174927113717</v>
      </c>
      <c r="K20" s="3" t="e">
        <f t="shared" si="2"/>
        <v>#DIV/0!</v>
      </c>
      <c r="L20" s="3">
        <f t="shared" si="3"/>
        <v>11.297167846730531</v>
      </c>
      <c r="M20" s="3" t="e">
        <f t="shared" si="4"/>
        <v>#DIV/0!</v>
      </c>
      <c r="N20" s="3"/>
    </row>
    <row r="21" spans="1:15">
      <c r="A21">
        <v>300550</v>
      </c>
      <c r="B21" t="s">
        <v>40</v>
      </c>
      <c r="C21">
        <v>62.5</v>
      </c>
      <c r="D21">
        <v>0.8</v>
      </c>
      <c r="E21" s="1">
        <f t="shared" si="0"/>
        <v>50</v>
      </c>
      <c r="F21" s="3">
        <v>0.51800000000000002</v>
      </c>
      <c r="H21" s="3">
        <v>1</v>
      </c>
      <c r="J21" s="1">
        <f t="shared" si="1"/>
        <v>96.525096525096515</v>
      </c>
      <c r="K21" s="3" t="e">
        <f t="shared" si="2"/>
        <v>#DIV/0!</v>
      </c>
      <c r="L21" s="3">
        <f t="shared" si="3"/>
        <v>96.525096525096515</v>
      </c>
      <c r="M21" s="3" t="e">
        <f t="shared" si="4"/>
        <v>#DIV/0!</v>
      </c>
      <c r="N21" s="3"/>
    </row>
    <row r="22" spans="1:15">
      <c r="A22">
        <v>300561</v>
      </c>
      <c r="B22" t="s">
        <v>41</v>
      </c>
      <c r="C22">
        <v>82.5</v>
      </c>
      <c r="D22">
        <v>0.84</v>
      </c>
      <c r="E22" s="1">
        <f t="shared" si="0"/>
        <v>69.3</v>
      </c>
      <c r="F22" s="3">
        <v>0.75</v>
      </c>
      <c r="H22" s="3">
        <v>18</v>
      </c>
      <c r="J22" s="1">
        <f t="shared" si="1"/>
        <v>92.399999999999991</v>
      </c>
      <c r="K22" s="3" t="e">
        <f t="shared" si="2"/>
        <v>#DIV/0!</v>
      </c>
      <c r="L22" s="3">
        <f t="shared" si="3"/>
        <v>5.1333333333333329</v>
      </c>
      <c r="M22" s="3" t="e">
        <f t="shared" si="4"/>
        <v>#DIV/0!</v>
      </c>
      <c r="N22" s="3"/>
      <c r="O22" t="s">
        <v>42</v>
      </c>
    </row>
    <row r="23" spans="1:15">
      <c r="A23">
        <v>2841</v>
      </c>
      <c r="B23" t="s">
        <v>43</v>
      </c>
      <c r="C23">
        <v>87</v>
      </c>
      <c r="D23">
        <v>4</v>
      </c>
      <c r="E23" s="1">
        <f t="shared" si="0"/>
        <v>348</v>
      </c>
      <c r="F23" s="3">
        <v>7.4</v>
      </c>
      <c r="H23" s="3">
        <v>108</v>
      </c>
      <c r="J23" s="1">
        <f t="shared" si="1"/>
        <v>47.027027027027025</v>
      </c>
      <c r="K23" s="3" t="e">
        <f t="shared" si="2"/>
        <v>#DIV/0!</v>
      </c>
      <c r="L23" s="3">
        <f t="shared" si="3"/>
        <v>0.43543543543543539</v>
      </c>
      <c r="M23" s="3" t="e">
        <f t="shared" si="4"/>
        <v>#DIV/0!</v>
      </c>
      <c r="N23" s="3"/>
      <c r="O23" t="s">
        <v>44</v>
      </c>
    </row>
    <row r="24" spans="1:15">
      <c r="A24">
        <v>300543</v>
      </c>
      <c r="B24" t="s">
        <v>45</v>
      </c>
      <c r="C24">
        <v>100</v>
      </c>
      <c r="D24">
        <v>0.6</v>
      </c>
      <c r="E24" s="1">
        <f t="shared" si="0"/>
        <v>60</v>
      </c>
      <c r="F24" s="3">
        <v>0.76</v>
      </c>
      <c r="H24" s="3">
        <v>22</v>
      </c>
      <c r="J24" s="1">
        <f t="shared" si="1"/>
        <v>78.94736842105263</v>
      </c>
      <c r="K24" s="3" t="e">
        <f t="shared" si="2"/>
        <v>#DIV/0!</v>
      </c>
      <c r="L24" s="3">
        <f t="shared" si="3"/>
        <v>3.5885167464114831</v>
      </c>
      <c r="M24" s="3" t="e">
        <f t="shared" si="4"/>
        <v>#DIV/0!</v>
      </c>
      <c r="N24" s="3"/>
    </row>
    <row r="25" spans="1:15">
      <c r="A25">
        <v>300522</v>
      </c>
      <c r="B25" t="s">
        <v>46</v>
      </c>
      <c r="C25">
        <v>78.78</v>
      </c>
      <c r="D25">
        <v>0.66700000000000004</v>
      </c>
      <c r="E25" s="1">
        <f t="shared" si="0"/>
        <v>52.546260000000004</v>
      </c>
      <c r="F25" s="3">
        <v>0.65</v>
      </c>
      <c r="H25" s="3">
        <v>18</v>
      </c>
      <c r="J25" s="1">
        <f t="shared" si="1"/>
        <v>80.840400000000002</v>
      </c>
      <c r="K25" s="3" t="e">
        <f t="shared" si="2"/>
        <v>#DIV/0!</v>
      </c>
      <c r="L25" s="3">
        <f t="shared" si="3"/>
        <v>4.4911333333333339</v>
      </c>
      <c r="M25" s="3" t="e">
        <f t="shared" si="4"/>
        <v>#DIV/0!</v>
      </c>
      <c r="N25" s="3"/>
    </row>
    <row r="26" spans="1:15">
      <c r="E26" s="1">
        <f t="shared" si="0"/>
        <v>0</v>
      </c>
      <c r="F26" s="3"/>
      <c r="H26" s="3"/>
      <c r="J26" s="1" t="e">
        <f t="shared" si="1"/>
        <v>#DIV/0!</v>
      </c>
      <c r="K26" s="3" t="e">
        <f t="shared" si="2"/>
        <v>#DIV/0!</v>
      </c>
      <c r="L26" s="3" t="e">
        <f t="shared" si="3"/>
        <v>#DIV/0!</v>
      </c>
      <c r="M26" s="3" t="e">
        <f t="shared" si="4"/>
        <v>#DIV/0!</v>
      </c>
      <c r="N26" s="3"/>
    </row>
    <row r="27" spans="1:15">
      <c r="E27" s="1">
        <f t="shared" si="0"/>
        <v>0</v>
      </c>
      <c r="F27" s="3"/>
      <c r="H27" s="3"/>
      <c r="J27" s="1" t="e">
        <f t="shared" si="1"/>
        <v>#DIV/0!</v>
      </c>
      <c r="K27" s="3" t="e">
        <f t="shared" si="2"/>
        <v>#DIV/0!</v>
      </c>
      <c r="L27" s="3" t="e">
        <f t="shared" si="3"/>
        <v>#DIV/0!</v>
      </c>
      <c r="M27" s="3" t="e">
        <f t="shared" si="4"/>
        <v>#DIV/0!</v>
      </c>
      <c r="N27" s="3"/>
    </row>
    <row r="28" spans="1:15">
      <c r="E28" s="1">
        <f t="shared" si="0"/>
        <v>0</v>
      </c>
      <c r="F28" s="3"/>
      <c r="H28" s="3"/>
      <c r="J28" s="1" t="e">
        <f t="shared" si="1"/>
        <v>#DIV/0!</v>
      </c>
      <c r="K28" s="3" t="e">
        <f t="shared" si="2"/>
        <v>#DIV/0!</v>
      </c>
      <c r="L28" s="3" t="e">
        <f t="shared" si="3"/>
        <v>#DIV/0!</v>
      </c>
      <c r="M28" s="3" t="e">
        <f t="shared" si="4"/>
        <v>#DIV/0!</v>
      </c>
      <c r="N28" s="3"/>
    </row>
    <row r="29" spans="1:15">
      <c r="E29" s="1">
        <f t="shared" si="0"/>
        <v>0</v>
      </c>
      <c r="F29" s="3"/>
      <c r="H29" s="3"/>
      <c r="J29" s="1" t="e">
        <f t="shared" si="1"/>
        <v>#DIV/0!</v>
      </c>
      <c r="K29" s="3" t="e">
        <f t="shared" si="2"/>
        <v>#DIV/0!</v>
      </c>
      <c r="L29" s="3" t="e">
        <f t="shared" si="3"/>
        <v>#DIV/0!</v>
      </c>
      <c r="M29" s="3" t="e">
        <f t="shared" si="4"/>
        <v>#DIV/0!</v>
      </c>
      <c r="N29" s="3"/>
    </row>
    <row r="30" spans="1:15">
      <c r="E30" s="1">
        <f t="shared" si="0"/>
        <v>0</v>
      </c>
      <c r="F30" s="3"/>
      <c r="H30" s="3"/>
      <c r="J30" s="1" t="e">
        <f t="shared" si="1"/>
        <v>#DIV/0!</v>
      </c>
      <c r="K30" s="3" t="e">
        <f t="shared" si="2"/>
        <v>#DIV/0!</v>
      </c>
      <c r="L30" s="3" t="e">
        <f t="shared" si="3"/>
        <v>#DIV/0!</v>
      </c>
      <c r="M30" s="3" t="e">
        <f t="shared" si="4"/>
        <v>#DIV/0!</v>
      </c>
      <c r="N30" s="3"/>
    </row>
    <row r="31" spans="1:15">
      <c r="E31" s="1">
        <f t="shared" si="0"/>
        <v>0</v>
      </c>
      <c r="F31" s="3"/>
      <c r="H31" s="3"/>
      <c r="J31" s="1" t="e">
        <f t="shared" si="1"/>
        <v>#DIV/0!</v>
      </c>
      <c r="K31" s="3" t="e">
        <f t="shared" si="2"/>
        <v>#DIV/0!</v>
      </c>
      <c r="L31" s="3" t="e">
        <f t="shared" si="3"/>
        <v>#DIV/0!</v>
      </c>
      <c r="M31" s="3" t="e">
        <f t="shared" si="4"/>
        <v>#DIV/0!</v>
      </c>
      <c r="N31" s="3"/>
    </row>
    <row r="32" spans="1:15">
      <c r="E32" s="1">
        <f t="shared" si="0"/>
        <v>0</v>
      </c>
      <c r="F32" s="3"/>
      <c r="H32" s="3"/>
      <c r="J32" s="1" t="e">
        <f t="shared" si="1"/>
        <v>#DIV/0!</v>
      </c>
      <c r="K32" s="3" t="e">
        <f t="shared" si="2"/>
        <v>#DIV/0!</v>
      </c>
      <c r="L32" s="3" t="e">
        <f t="shared" si="3"/>
        <v>#DIV/0!</v>
      </c>
      <c r="M32" s="3" t="e">
        <f t="shared" si="4"/>
        <v>#DIV/0!</v>
      </c>
      <c r="N32" s="3"/>
    </row>
    <row r="33" spans="5:14">
      <c r="E33" s="1">
        <f t="shared" si="0"/>
        <v>0</v>
      </c>
      <c r="F33" s="3"/>
      <c r="H33" s="3"/>
      <c r="J33" s="1" t="e">
        <f t="shared" si="1"/>
        <v>#DIV/0!</v>
      </c>
      <c r="K33" s="3" t="e">
        <f t="shared" si="2"/>
        <v>#DIV/0!</v>
      </c>
      <c r="L33" s="3" t="e">
        <f t="shared" si="3"/>
        <v>#DIV/0!</v>
      </c>
      <c r="M33" s="3" t="e">
        <f t="shared" si="4"/>
        <v>#DIV/0!</v>
      </c>
      <c r="N33" s="3"/>
    </row>
    <row r="34" spans="5:14">
      <c r="E34" s="1">
        <f t="shared" si="0"/>
        <v>0</v>
      </c>
      <c r="F34" s="3"/>
      <c r="H34" s="3"/>
      <c r="J34" s="1" t="e">
        <f t="shared" si="1"/>
        <v>#DIV/0!</v>
      </c>
      <c r="K34" s="3" t="e">
        <f t="shared" si="2"/>
        <v>#DIV/0!</v>
      </c>
      <c r="L34" s="3" t="e">
        <f t="shared" si="3"/>
        <v>#DIV/0!</v>
      </c>
      <c r="M34" s="3" t="e">
        <f t="shared" si="4"/>
        <v>#DIV/0!</v>
      </c>
      <c r="N34" s="3"/>
    </row>
    <row r="35" spans="5:14">
      <c r="E35" s="1">
        <f t="shared" si="0"/>
        <v>0</v>
      </c>
      <c r="F35" s="3"/>
      <c r="H35" s="3"/>
      <c r="J35" s="1" t="e">
        <f t="shared" si="1"/>
        <v>#DIV/0!</v>
      </c>
      <c r="K35" s="3" t="e">
        <f t="shared" si="2"/>
        <v>#DIV/0!</v>
      </c>
      <c r="L35" s="3" t="e">
        <f t="shared" si="3"/>
        <v>#DIV/0!</v>
      </c>
      <c r="M35" s="3" t="e">
        <f t="shared" si="4"/>
        <v>#DIV/0!</v>
      </c>
      <c r="N35" s="3"/>
    </row>
    <row r="36" spans="5:14">
      <c r="E36" s="1">
        <f t="shared" si="0"/>
        <v>0</v>
      </c>
      <c r="F36" s="3"/>
      <c r="H36" s="3"/>
      <c r="J36" s="1" t="e">
        <f t="shared" si="1"/>
        <v>#DIV/0!</v>
      </c>
      <c r="K36" s="3" t="e">
        <f t="shared" si="2"/>
        <v>#DIV/0!</v>
      </c>
      <c r="L36" s="3" t="e">
        <f t="shared" si="3"/>
        <v>#DIV/0!</v>
      </c>
      <c r="M36" s="3" t="e">
        <f t="shared" si="4"/>
        <v>#DIV/0!</v>
      </c>
      <c r="N36" s="3"/>
    </row>
    <row r="37" spans="5:14">
      <c r="E37" s="1">
        <f t="shared" si="0"/>
        <v>0</v>
      </c>
      <c r="F37" s="3"/>
      <c r="H37" s="3"/>
      <c r="J37" s="1" t="e">
        <f t="shared" si="1"/>
        <v>#DIV/0!</v>
      </c>
      <c r="K37" s="3" t="e">
        <f t="shared" si="2"/>
        <v>#DIV/0!</v>
      </c>
      <c r="L37" s="3" t="e">
        <f t="shared" si="3"/>
        <v>#DIV/0!</v>
      </c>
      <c r="M37" s="3" t="e">
        <f t="shared" si="4"/>
        <v>#DIV/0!</v>
      </c>
      <c r="N37" s="3"/>
    </row>
    <row r="38" spans="5:14">
      <c r="E38" s="1">
        <f t="shared" si="0"/>
        <v>0</v>
      </c>
      <c r="F38" s="3"/>
      <c r="H38" s="3"/>
      <c r="J38" s="1" t="e">
        <f t="shared" si="1"/>
        <v>#DIV/0!</v>
      </c>
      <c r="K38" s="3" t="e">
        <f t="shared" si="2"/>
        <v>#DIV/0!</v>
      </c>
      <c r="L38" s="3" t="e">
        <f t="shared" si="3"/>
        <v>#DIV/0!</v>
      </c>
      <c r="M38" s="3" t="e">
        <f t="shared" si="4"/>
        <v>#DIV/0!</v>
      </c>
      <c r="N38" s="3"/>
    </row>
    <row r="39" spans="5:14">
      <c r="E39" s="1">
        <f t="shared" si="0"/>
        <v>0</v>
      </c>
      <c r="F39" s="3"/>
      <c r="H39" s="3"/>
      <c r="J39" s="1" t="e">
        <f t="shared" si="1"/>
        <v>#DIV/0!</v>
      </c>
      <c r="K39" s="3" t="e">
        <f t="shared" si="2"/>
        <v>#DIV/0!</v>
      </c>
      <c r="L39" s="3" t="e">
        <f t="shared" si="3"/>
        <v>#DIV/0!</v>
      </c>
      <c r="M39" s="3" t="e">
        <f t="shared" si="4"/>
        <v>#DIV/0!</v>
      </c>
      <c r="N39" s="3"/>
    </row>
    <row r="40" spans="5:14">
      <c r="E40" s="1">
        <f t="shared" si="0"/>
        <v>0</v>
      </c>
      <c r="F40" s="3"/>
      <c r="H40" s="3"/>
      <c r="J40" s="1" t="e">
        <f t="shared" si="1"/>
        <v>#DIV/0!</v>
      </c>
      <c r="K40" s="3" t="e">
        <f t="shared" si="2"/>
        <v>#DIV/0!</v>
      </c>
      <c r="L40" s="3" t="e">
        <f t="shared" si="3"/>
        <v>#DIV/0!</v>
      </c>
      <c r="M40" s="3" t="e">
        <f t="shared" si="4"/>
        <v>#DIV/0!</v>
      </c>
      <c r="N40" s="3"/>
    </row>
  </sheetData>
  <autoFilter ref="L1:L40">
    <sortState ref="A2:N40">
      <sortCondition ref="L1:L40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2017-02-28T13:10:07Z</dcterms:created>
  <dcterms:modified xsi:type="dcterms:W3CDTF">2017-02-28T14:59:25Z</dcterms:modified>
</cp:coreProperties>
</file>