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7667CD62-3FD1-4EFE-AE40-72E44D2B218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ily" sheetId="1" r:id="rId1"/>
    <sheet name="Monthly" sheetId="5" r:id="rId2"/>
  </sheets>
  <externalReferences>
    <externalReference r:id="rId3"/>
  </externalReferences>
  <definedNames>
    <definedName name="___LB2" localSheetId="0">#REF!</definedName>
    <definedName name="___LB2" localSheetId="1">#REF!</definedName>
    <definedName name="___LB2">#REF!</definedName>
    <definedName name="__LB2" localSheetId="0">#REF!</definedName>
    <definedName name="__LB2" localSheetId="1">#REF!</definedName>
    <definedName name="__LB2">#REF!</definedName>
    <definedName name="_10_Key2_2" localSheetId="0">#REF!</definedName>
    <definedName name="_10_Key2_2" localSheetId="1">#REF!</definedName>
    <definedName name="_10_Key2_2">#REF!</definedName>
    <definedName name="_1002TABLE_17_5_8_1" localSheetId="0">#REF!</definedName>
    <definedName name="_1002TABLE_17_5_8_1" localSheetId="1">#REF!</definedName>
    <definedName name="_1002TABLE_17_5_8_1">#REF!</definedName>
    <definedName name="_1004TABLE_17_5_8_2" localSheetId="0">#REF!</definedName>
    <definedName name="_1004TABLE_17_5_8_2" localSheetId="1">#REF!</definedName>
    <definedName name="_1004TABLE_17_5_8_2">#REF!</definedName>
    <definedName name="_1006TABLE_17_5_8_3" localSheetId="0">#REF!</definedName>
    <definedName name="_1006TABLE_17_5_8_3" localSheetId="1">#REF!</definedName>
    <definedName name="_1006TABLE_17_5_8_3">#REF!</definedName>
    <definedName name="_100Excel_BuiltIn_Print_Area_10_5" localSheetId="0">#REF!</definedName>
    <definedName name="_100Excel_BuiltIn_Print_Area_10_5" localSheetId="1">#REF!</definedName>
    <definedName name="_100Excel_BuiltIn_Print_Area_10_5">#REF!</definedName>
    <definedName name="_1014TABLE_18_3_1" localSheetId="0">#REF!</definedName>
    <definedName name="_1014TABLE_18_3_1" localSheetId="1">#REF!</definedName>
    <definedName name="_1014TABLE_18_3_1">#REF!</definedName>
    <definedName name="_1016TABLE_18_3_2" localSheetId="0">#REF!</definedName>
    <definedName name="_1016TABLE_18_3_2" localSheetId="1">#REF!</definedName>
    <definedName name="_1016TABLE_18_3_2">#REF!</definedName>
    <definedName name="_1018TABLE_18_3_3" localSheetId="0">#REF!</definedName>
    <definedName name="_1018TABLE_18_3_3" localSheetId="1">#REF!</definedName>
    <definedName name="_1018TABLE_18_3_3">#REF!</definedName>
    <definedName name="_1020TABLE_18_3_10_1" localSheetId="0">#REF!</definedName>
    <definedName name="_1020TABLE_18_3_10_1" localSheetId="1">#REF!</definedName>
    <definedName name="_1020TABLE_18_3_10_1">#REF!</definedName>
    <definedName name="_1022TABLE_18_3_10_2" localSheetId="0">#REF!</definedName>
    <definedName name="_1022TABLE_18_3_10_2" localSheetId="1">#REF!</definedName>
    <definedName name="_1022TABLE_18_3_10_2">#REF!</definedName>
    <definedName name="_1024TABLE_18_3_10_3" localSheetId="0">#REF!</definedName>
    <definedName name="_1024TABLE_18_3_10_3" localSheetId="1">#REF!</definedName>
    <definedName name="_1024TABLE_18_3_10_3">#REF!</definedName>
    <definedName name="_1026TABLE_18_3_11_1" localSheetId="0">#REF!</definedName>
    <definedName name="_1026TABLE_18_3_11_1" localSheetId="1">#REF!</definedName>
    <definedName name="_1026TABLE_18_3_11_1">#REF!</definedName>
    <definedName name="_1028TABLE_18_3_11_2" localSheetId="0">#REF!</definedName>
    <definedName name="_1028TABLE_18_3_11_2" localSheetId="1">#REF!</definedName>
    <definedName name="_1028TABLE_18_3_11_2">#REF!</definedName>
    <definedName name="_102Excel_BuiltIn_Print_Area_2_1" localSheetId="0">#REF!</definedName>
    <definedName name="_102Excel_BuiltIn_Print_Area_2_1" localSheetId="1">#REF!</definedName>
    <definedName name="_102Excel_BuiltIn_Print_Area_2_1">#REF!</definedName>
    <definedName name="_1030TABLE_18_3_11_3" localSheetId="0">#REF!</definedName>
    <definedName name="_1030TABLE_18_3_11_3" localSheetId="1">#REF!</definedName>
    <definedName name="_1030TABLE_18_3_11_3">#REF!</definedName>
    <definedName name="_1032TABLE_18_3_4_1" localSheetId="0">#REF!</definedName>
    <definedName name="_1032TABLE_18_3_4_1" localSheetId="1">#REF!</definedName>
    <definedName name="_1032TABLE_18_3_4_1">#REF!</definedName>
    <definedName name="_1034TABLE_18_3_4_2" localSheetId="0">#REF!</definedName>
    <definedName name="_1034TABLE_18_3_4_2" localSheetId="1">#REF!</definedName>
    <definedName name="_1034TABLE_18_3_4_2">#REF!</definedName>
    <definedName name="_1036TABLE_18_3_4_3" localSheetId="0">#REF!</definedName>
    <definedName name="_1036TABLE_18_3_4_3" localSheetId="1">#REF!</definedName>
    <definedName name="_1036TABLE_18_3_4_3">#REF!</definedName>
    <definedName name="_1038TABLE_18_3_5_1" localSheetId="0">#REF!</definedName>
    <definedName name="_1038TABLE_18_3_5_1" localSheetId="1">#REF!</definedName>
    <definedName name="_1038TABLE_18_3_5_1">#REF!</definedName>
    <definedName name="_1040TABLE_18_3_5_2" localSheetId="0">#REF!</definedName>
    <definedName name="_1040TABLE_18_3_5_2" localSheetId="1">#REF!</definedName>
    <definedName name="_1040TABLE_18_3_5_2">#REF!</definedName>
    <definedName name="_1042TABLE_18_3_5_3" localSheetId="0">#REF!</definedName>
    <definedName name="_1042TABLE_18_3_5_3" localSheetId="1">#REF!</definedName>
    <definedName name="_1042TABLE_18_3_5_3">#REF!</definedName>
    <definedName name="_1044TABLE_18_3_8_1" localSheetId="0">#REF!</definedName>
    <definedName name="_1044TABLE_18_3_8_1" localSheetId="1">#REF!</definedName>
    <definedName name="_1044TABLE_18_3_8_1">#REF!</definedName>
    <definedName name="_1046TABLE_18_3_8_2" localSheetId="0">#REF!</definedName>
    <definedName name="_1046TABLE_18_3_8_2" localSheetId="1">#REF!</definedName>
    <definedName name="_1046TABLE_18_3_8_2">#REF!</definedName>
    <definedName name="_1048TABLE_18_3_8_3" localSheetId="0">#REF!</definedName>
    <definedName name="_1048TABLE_18_3_8_3" localSheetId="1">#REF!</definedName>
    <definedName name="_1048TABLE_18_3_8_3">#REF!</definedName>
    <definedName name="_104Excel_BuiltIn_Print_Area_2_2" localSheetId="0">#REF!</definedName>
    <definedName name="_104Excel_BuiltIn_Print_Area_2_2" localSheetId="1">#REF!</definedName>
    <definedName name="_104Excel_BuiltIn_Print_Area_2_2">#REF!</definedName>
    <definedName name="_1050TABLE_18_3_9_1" localSheetId="0">#REF!</definedName>
    <definedName name="_1050TABLE_18_3_9_1" localSheetId="1">#REF!</definedName>
    <definedName name="_1050TABLE_18_3_9_1">#REF!</definedName>
    <definedName name="_1052TABLE_18_3_9_2" localSheetId="0">#REF!</definedName>
    <definedName name="_1052TABLE_18_3_9_2" localSheetId="1">#REF!</definedName>
    <definedName name="_1052TABLE_18_3_9_2">#REF!</definedName>
    <definedName name="_1054TABLE_18_3_9_3" localSheetId="0">#REF!</definedName>
    <definedName name="_1054TABLE_18_3_9_3" localSheetId="1">#REF!</definedName>
    <definedName name="_1054TABLE_18_3_9_3">#REF!</definedName>
    <definedName name="_106Excel_BuiltIn_Print_Area_2_3" localSheetId="0">#REF!</definedName>
    <definedName name="_106Excel_BuiltIn_Print_Area_2_3" localSheetId="1">#REF!</definedName>
    <definedName name="_106Excel_BuiltIn_Print_Area_2_3">#REF!</definedName>
    <definedName name="_1086TABLE_18_5_8_1" localSheetId="0">#REF!</definedName>
    <definedName name="_1086TABLE_18_5_8_1" localSheetId="1">#REF!</definedName>
    <definedName name="_1086TABLE_18_5_8_1">#REF!</definedName>
    <definedName name="_1088TABLE_18_5_8_2" localSheetId="0">#REF!</definedName>
    <definedName name="_1088TABLE_18_5_8_2" localSheetId="1">#REF!</definedName>
    <definedName name="_1088TABLE_18_5_8_2">#REF!</definedName>
    <definedName name="_108Excel_BuiltIn_Print_Area_2_4" localSheetId="0">#REF!</definedName>
    <definedName name="_108Excel_BuiltIn_Print_Area_2_4" localSheetId="1">#REF!</definedName>
    <definedName name="_108Excel_BuiltIn_Print_Area_2_4">#REF!</definedName>
    <definedName name="_1090TABLE_18_5_8_3" localSheetId="0">#REF!</definedName>
    <definedName name="_1090TABLE_18_5_8_3" localSheetId="1">#REF!</definedName>
    <definedName name="_1090TABLE_18_5_8_3">#REF!</definedName>
    <definedName name="_1098TABLE_19_3_1" localSheetId="0">#REF!</definedName>
    <definedName name="_1098TABLE_19_3_1" localSheetId="1">#REF!</definedName>
    <definedName name="_1098TABLE_19_3_1">#REF!</definedName>
    <definedName name="_1100TABLE_19_3_2" localSheetId="0">#REF!</definedName>
    <definedName name="_1100TABLE_19_3_2" localSheetId="1">#REF!</definedName>
    <definedName name="_1100TABLE_19_3_2">#REF!</definedName>
    <definedName name="_1102TABLE_19_3_3" localSheetId="0">#REF!</definedName>
    <definedName name="_1102TABLE_19_3_3" localSheetId="1">#REF!</definedName>
    <definedName name="_1102TABLE_19_3_3">#REF!</definedName>
    <definedName name="_1104TABLE_19_3_10_1" localSheetId="0">#REF!</definedName>
    <definedName name="_1104TABLE_19_3_10_1" localSheetId="1">#REF!</definedName>
    <definedName name="_1104TABLE_19_3_10_1">#REF!</definedName>
    <definedName name="_1106TABLE_19_3_10_2" localSheetId="0">#REF!</definedName>
    <definedName name="_1106TABLE_19_3_10_2" localSheetId="1">#REF!</definedName>
    <definedName name="_1106TABLE_19_3_10_2">#REF!</definedName>
    <definedName name="_1108TABLE_19_3_10_3" localSheetId="0">#REF!</definedName>
    <definedName name="_1108TABLE_19_3_10_3" localSheetId="1">#REF!</definedName>
    <definedName name="_1108TABLE_19_3_10_3">#REF!</definedName>
    <definedName name="_110Excel_BuiltIn_Print_Area_2_5" localSheetId="0">#REF!</definedName>
    <definedName name="_110Excel_BuiltIn_Print_Area_2_5" localSheetId="1">#REF!</definedName>
    <definedName name="_110Excel_BuiltIn_Print_Area_2_5">#REF!</definedName>
    <definedName name="_1110TABLE_19_3_11_1" localSheetId="0">#REF!</definedName>
    <definedName name="_1110TABLE_19_3_11_1" localSheetId="1">#REF!</definedName>
    <definedName name="_1110TABLE_19_3_11_1">#REF!</definedName>
    <definedName name="_1112TABLE_19_3_11_2" localSheetId="0">#REF!</definedName>
    <definedName name="_1112TABLE_19_3_11_2" localSheetId="1">#REF!</definedName>
    <definedName name="_1112TABLE_19_3_11_2">#REF!</definedName>
    <definedName name="_1114TABLE_19_3_11_3" localSheetId="0">#REF!</definedName>
    <definedName name="_1114TABLE_19_3_11_3" localSheetId="1">#REF!</definedName>
    <definedName name="_1114TABLE_19_3_11_3">#REF!</definedName>
    <definedName name="_1116TABLE_19_3_4_1" localSheetId="0">#REF!</definedName>
    <definedName name="_1116TABLE_19_3_4_1" localSheetId="1">#REF!</definedName>
    <definedName name="_1116TABLE_19_3_4_1">#REF!</definedName>
    <definedName name="_1118TABLE_19_3_4_2" localSheetId="0">#REF!</definedName>
    <definedName name="_1118TABLE_19_3_4_2" localSheetId="1">#REF!</definedName>
    <definedName name="_1118TABLE_19_3_4_2">#REF!</definedName>
    <definedName name="_1120TABLE_19_3_4_3" localSheetId="0">#REF!</definedName>
    <definedName name="_1120TABLE_19_3_4_3" localSheetId="1">#REF!</definedName>
    <definedName name="_1120TABLE_19_3_4_3">#REF!</definedName>
    <definedName name="_1122TABLE_19_3_5_1" localSheetId="0">#REF!</definedName>
    <definedName name="_1122TABLE_19_3_5_1" localSheetId="1">#REF!</definedName>
    <definedName name="_1122TABLE_19_3_5_1">#REF!</definedName>
    <definedName name="_1124TABLE_19_3_5_2" localSheetId="0">#REF!</definedName>
    <definedName name="_1124TABLE_19_3_5_2" localSheetId="1">#REF!</definedName>
    <definedName name="_1124TABLE_19_3_5_2">#REF!</definedName>
    <definedName name="_1126TABLE_19_3_5_3" localSheetId="0">#REF!</definedName>
    <definedName name="_1126TABLE_19_3_5_3" localSheetId="1">#REF!</definedName>
    <definedName name="_1126TABLE_19_3_5_3">#REF!</definedName>
    <definedName name="_1128TABLE_19_3_8_1" localSheetId="0">#REF!</definedName>
    <definedName name="_1128TABLE_19_3_8_1" localSheetId="1">#REF!</definedName>
    <definedName name="_1128TABLE_19_3_8_1">#REF!</definedName>
    <definedName name="_112Excel_BuiltIn_Print_Area_3_1" localSheetId="0">#REF!</definedName>
    <definedName name="_112Excel_BuiltIn_Print_Area_3_1" localSheetId="1">#REF!</definedName>
    <definedName name="_112Excel_BuiltIn_Print_Area_3_1">#REF!</definedName>
    <definedName name="_1130TABLE_19_3_8_2" localSheetId="0">#REF!</definedName>
    <definedName name="_1130TABLE_19_3_8_2" localSheetId="1">#REF!</definedName>
    <definedName name="_1130TABLE_19_3_8_2">#REF!</definedName>
    <definedName name="_1132TABLE_19_3_8_3" localSheetId="0">#REF!</definedName>
    <definedName name="_1132TABLE_19_3_8_3" localSheetId="1">#REF!</definedName>
    <definedName name="_1132TABLE_19_3_8_3">#REF!</definedName>
    <definedName name="_1134TABLE_19_3_9_1" localSheetId="0">#REF!</definedName>
    <definedName name="_1134TABLE_19_3_9_1" localSheetId="1">#REF!</definedName>
    <definedName name="_1134TABLE_19_3_9_1">#REF!</definedName>
    <definedName name="_1136TABLE_19_3_9_2" localSheetId="0">#REF!</definedName>
    <definedName name="_1136TABLE_19_3_9_2" localSheetId="1">#REF!</definedName>
    <definedName name="_1136TABLE_19_3_9_2">#REF!</definedName>
    <definedName name="_1138TABLE_19_3_9_3" localSheetId="0">#REF!</definedName>
    <definedName name="_1138TABLE_19_3_9_3" localSheetId="1">#REF!</definedName>
    <definedName name="_1138TABLE_19_3_9_3">#REF!</definedName>
    <definedName name="_114Excel_BuiltIn_Print_Area_3_2" localSheetId="0">#REF!</definedName>
    <definedName name="_114Excel_BuiltIn_Print_Area_3_2" localSheetId="1">#REF!</definedName>
    <definedName name="_114Excel_BuiltIn_Print_Area_3_2">#REF!</definedName>
    <definedName name="_116Excel_BuiltIn_Print_Area_3_3" localSheetId="0">#REF!</definedName>
    <definedName name="_116Excel_BuiltIn_Print_Area_3_3" localSheetId="1">#REF!</definedName>
    <definedName name="_116Excel_BuiltIn_Print_Area_3_3">#REF!</definedName>
    <definedName name="_1170TABLE_19_5_8_1" localSheetId="0">#REF!</definedName>
    <definedName name="_1170TABLE_19_5_8_1" localSheetId="1">#REF!</definedName>
    <definedName name="_1170TABLE_19_5_8_1">#REF!</definedName>
    <definedName name="_1172TABLE_19_5_8_2" localSheetId="0">#REF!</definedName>
    <definedName name="_1172TABLE_19_5_8_2" localSheetId="1">#REF!</definedName>
    <definedName name="_1172TABLE_19_5_8_2">#REF!</definedName>
    <definedName name="_1174TABLE_19_5_8_3" localSheetId="0">#REF!</definedName>
    <definedName name="_1174TABLE_19_5_8_3" localSheetId="1">#REF!</definedName>
    <definedName name="_1174TABLE_19_5_8_3">#REF!</definedName>
    <definedName name="_1182TABLE_2_3_1" localSheetId="0">#REF!</definedName>
    <definedName name="_1182TABLE_2_3_1" localSheetId="1">#REF!</definedName>
    <definedName name="_1182TABLE_2_3_1">#REF!</definedName>
    <definedName name="_1184TABLE_2_3_2" localSheetId="0">#REF!</definedName>
    <definedName name="_1184TABLE_2_3_2" localSheetId="1">#REF!</definedName>
    <definedName name="_1184TABLE_2_3_2">#REF!</definedName>
    <definedName name="_1186TABLE_2_3_3" localSheetId="0">#REF!</definedName>
    <definedName name="_1186TABLE_2_3_3" localSheetId="1">#REF!</definedName>
    <definedName name="_1186TABLE_2_3_3">#REF!</definedName>
    <definedName name="_1188TABLE_2_3_10_1" localSheetId="0">#REF!</definedName>
    <definedName name="_1188TABLE_2_3_10_1" localSheetId="1">#REF!</definedName>
    <definedName name="_1188TABLE_2_3_10_1">#REF!</definedName>
    <definedName name="_118Excel_BuiltIn_Print_Area_3_4" localSheetId="0">#REF!</definedName>
    <definedName name="_118Excel_BuiltIn_Print_Area_3_4" localSheetId="1">#REF!</definedName>
    <definedName name="_118Excel_BuiltIn_Print_Area_3_4">#REF!</definedName>
    <definedName name="_1190TABLE_2_3_10_2" localSheetId="0">#REF!</definedName>
    <definedName name="_1190TABLE_2_3_10_2" localSheetId="1">#REF!</definedName>
    <definedName name="_1190TABLE_2_3_10_2">#REF!</definedName>
    <definedName name="_1192TABLE_2_3_10_3" localSheetId="0">#REF!</definedName>
    <definedName name="_1192TABLE_2_3_10_3" localSheetId="1">#REF!</definedName>
    <definedName name="_1192TABLE_2_3_10_3">#REF!</definedName>
    <definedName name="_1194TABLE_2_3_11_1" localSheetId="0">#REF!</definedName>
    <definedName name="_1194TABLE_2_3_11_1" localSheetId="1">#REF!</definedName>
    <definedName name="_1194TABLE_2_3_11_1">#REF!</definedName>
    <definedName name="_1196TABLE_2_3_11_2" localSheetId="0">#REF!</definedName>
    <definedName name="_1196TABLE_2_3_11_2" localSheetId="1">#REF!</definedName>
    <definedName name="_1196TABLE_2_3_11_2">#REF!</definedName>
    <definedName name="_1198TABLE_2_3_11_3" localSheetId="0">#REF!</definedName>
    <definedName name="_1198TABLE_2_3_11_3" localSheetId="1">#REF!</definedName>
    <definedName name="_1198TABLE_2_3_11_3">#REF!</definedName>
    <definedName name="_12_Key2_3" localSheetId="0">#REF!</definedName>
    <definedName name="_12_Key2_3" localSheetId="1">#REF!</definedName>
    <definedName name="_12_Key2_3">#REF!</definedName>
    <definedName name="_1200TABLE_2_3_4_1" localSheetId="0">#REF!</definedName>
    <definedName name="_1200TABLE_2_3_4_1" localSheetId="1">#REF!</definedName>
    <definedName name="_1200TABLE_2_3_4_1">#REF!</definedName>
    <definedName name="_1202TABLE_2_3_4_2" localSheetId="0">#REF!</definedName>
    <definedName name="_1202TABLE_2_3_4_2" localSheetId="1">#REF!</definedName>
    <definedName name="_1202TABLE_2_3_4_2">#REF!</definedName>
    <definedName name="_1204TABLE_2_3_4_3" localSheetId="0">#REF!</definedName>
    <definedName name="_1204TABLE_2_3_4_3" localSheetId="1">#REF!</definedName>
    <definedName name="_1204TABLE_2_3_4_3">#REF!</definedName>
    <definedName name="_1206TABLE_2_3_5_1" localSheetId="0">#REF!</definedName>
    <definedName name="_1206TABLE_2_3_5_1" localSheetId="1">#REF!</definedName>
    <definedName name="_1206TABLE_2_3_5_1">#REF!</definedName>
    <definedName name="_1208TABLE_2_3_5_2" localSheetId="0">#REF!</definedName>
    <definedName name="_1208TABLE_2_3_5_2" localSheetId="1">#REF!</definedName>
    <definedName name="_1208TABLE_2_3_5_2">#REF!</definedName>
    <definedName name="_120Excel_BuiltIn_Print_Area_3_5" localSheetId="0">#REF!</definedName>
    <definedName name="_120Excel_BuiltIn_Print_Area_3_5" localSheetId="1">#REF!</definedName>
    <definedName name="_120Excel_BuiltIn_Print_Area_3_5">#REF!</definedName>
    <definedName name="_1210TABLE_2_3_5_3" localSheetId="0">#REF!</definedName>
    <definedName name="_1210TABLE_2_3_5_3" localSheetId="1">#REF!</definedName>
    <definedName name="_1210TABLE_2_3_5_3">#REF!</definedName>
    <definedName name="_1212TABLE_2_3_8_1" localSheetId="0">#REF!</definedName>
    <definedName name="_1212TABLE_2_3_8_1" localSheetId="1">#REF!</definedName>
    <definedName name="_1212TABLE_2_3_8_1">#REF!</definedName>
    <definedName name="_1214TABLE_2_3_8_2" localSheetId="0">#REF!</definedName>
    <definedName name="_1214TABLE_2_3_8_2" localSheetId="1">#REF!</definedName>
    <definedName name="_1214TABLE_2_3_8_2">#REF!</definedName>
    <definedName name="_1216TABLE_2_3_8_3" localSheetId="0">#REF!</definedName>
    <definedName name="_1216TABLE_2_3_8_3" localSheetId="1">#REF!</definedName>
    <definedName name="_1216TABLE_2_3_8_3">#REF!</definedName>
    <definedName name="_1218TABLE_2_3_9_1" localSheetId="0">#REF!</definedName>
    <definedName name="_1218TABLE_2_3_9_1" localSheetId="1">#REF!</definedName>
    <definedName name="_1218TABLE_2_3_9_1">#REF!</definedName>
    <definedName name="_1220TABLE_2_3_9_2" localSheetId="0">#REF!</definedName>
    <definedName name="_1220TABLE_2_3_9_2" localSheetId="1">#REF!</definedName>
    <definedName name="_1220TABLE_2_3_9_2">#REF!</definedName>
    <definedName name="_1222TABLE_2_3_9_3" localSheetId="0">#REF!</definedName>
    <definedName name="_1222TABLE_2_3_9_3" localSheetId="1">#REF!</definedName>
    <definedName name="_1222TABLE_2_3_9_3">#REF!</definedName>
    <definedName name="_122Excel_BuiltIn_Print_Area_4_1" localSheetId="0">#REF!</definedName>
    <definedName name="_122Excel_BuiltIn_Print_Area_4_1" localSheetId="1">#REF!</definedName>
    <definedName name="_122Excel_BuiltIn_Print_Area_4_1">#REF!</definedName>
    <definedName name="_124Excel_BuiltIn_Print_Area_4_2" localSheetId="0">#REF!</definedName>
    <definedName name="_124Excel_BuiltIn_Print_Area_4_2" localSheetId="1">#REF!</definedName>
    <definedName name="_124Excel_BuiltIn_Print_Area_4_2">#REF!</definedName>
    <definedName name="_1254TABLE_2_5_8_1" localSheetId="0">#REF!</definedName>
    <definedName name="_1254TABLE_2_5_8_1" localSheetId="1">#REF!</definedName>
    <definedName name="_1254TABLE_2_5_8_1">#REF!</definedName>
    <definedName name="_1256TABLE_2_5_8_2" localSheetId="0">#REF!</definedName>
    <definedName name="_1256TABLE_2_5_8_2" localSheetId="1">#REF!</definedName>
    <definedName name="_1256TABLE_2_5_8_2">#REF!</definedName>
    <definedName name="_1258TABLE_2_5_8_3" localSheetId="0">#REF!</definedName>
    <definedName name="_1258TABLE_2_5_8_3" localSheetId="1">#REF!</definedName>
    <definedName name="_1258TABLE_2_5_8_3">#REF!</definedName>
    <definedName name="_1266TABLE_20_3_1" localSheetId="0">#REF!</definedName>
    <definedName name="_1266TABLE_20_3_1" localSheetId="1">#REF!</definedName>
    <definedName name="_1266TABLE_20_3_1">#REF!</definedName>
    <definedName name="_1268TABLE_20_3_2" localSheetId="0">#REF!</definedName>
    <definedName name="_1268TABLE_20_3_2" localSheetId="1">#REF!</definedName>
    <definedName name="_1268TABLE_20_3_2">#REF!</definedName>
    <definedName name="_126Excel_BuiltIn_Print_Area_4_3" localSheetId="0">#REF!</definedName>
    <definedName name="_126Excel_BuiltIn_Print_Area_4_3" localSheetId="1">#REF!</definedName>
    <definedName name="_126Excel_BuiltIn_Print_Area_4_3">#REF!</definedName>
    <definedName name="_1270TABLE_20_3_3" localSheetId="0">#REF!</definedName>
    <definedName name="_1270TABLE_20_3_3" localSheetId="1">#REF!</definedName>
    <definedName name="_1270TABLE_20_3_3">#REF!</definedName>
    <definedName name="_1272TABLE_20_3_10_1" localSheetId="0">#REF!</definedName>
    <definedName name="_1272TABLE_20_3_10_1" localSheetId="1">#REF!</definedName>
    <definedName name="_1272TABLE_20_3_10_1">#REF!</definedName>
    <definedName name="_1274TABLE_20_3_10_2" localSheetId="0">#REF!</definedName>
    <definedName name="_1274TABLE_20_3_10_2" localSheetId="1">#REF!</definedName>
    <definedName name="_1274TABLE_20_3_10_2">#REF!</definedName>
    <definedName name="_1276TABLE_20_3_10_3" localSheetId="0">#REF!</definedName>
    <definedName name="_1276TABLE_20_3_10_3" localSheetId="1">#REF!</definedName>
    <definedName name="_1276TABLE_20_3_10_3">#REF!</definedName>
    <definedName name="_1278TABLE_20_3_11_1" localSheetId="0">#REF!</definedName>
    <definedName name="_1278TABLE_20_3_11_1" localSheetId="1">#REF!</definedName>
    <definedName name="_1278TABLE_20_3_11_1">#REF!</definedName>
    <definedName name="_1280TABLE_20_3_11_2" localSheetId="0">#REF!</definedName>
    <definedName name="_1280TABLE_20_3_11_2" localSheetId="1">#REF!</definedName>
    <definedName name="_1280TABLE_20_3_11_2">#REF!</definedName>
    <definedName name="_1282TABLE_20_3_11_3" localSheetId="0">#REF!</definedName>
    <definedName name="_1282TABLE_20_3_11_3" localSheetId="1">#REF!</definedName>
    <definedName name="_1282TABLE_20_3_11_3">#REF!</definedName>
    <definedName name="_1284TABLE_20_3_4_1" localSheetId="0">#REF!</definedName>
    <definedName name="_1284TABLE_20_3_4_1" localSheetId="1">#REF!</definedName>
    <definedName name="_1284TABLE_20_3_4_1">#REF!</definedName>
    <definedName name="_1286TABLE_20_3_4_2" localSheetId="0">#REF!</definedName>
    <definedName name="_1286TABLE_20_3_4_2" localSheetId="1">#REF!</definedName>
    <definedName name="_1286TABLE_20_3_4_2">#REF!</definedName>
    <definedName name="_1288TABLE_20_3_4_3" localSheetId="0">#REF!</definedName>
    <definedName name="_1288TABLE_20_3_4_3" localSheetId="1">#REF!</definedName>
    <definedName name="_1288TABLE_20_3_4_3">#REF!</definedName>
    <definedName name="_128Excel_BuiltIn_Print_Area_4_4" localSheetId="0">#REF!</definedName>
    <definedName name="_128Excel_BuiltIn_Print_Area_4_4" localSheetId="1">#REF!</definedName>
    <definedName name="_128Excel_BuiltIn_Print_Area_4_4">#REF!</definedName>
    <definedName name="_1290TABLE_20_3_5_1" localSheetId="0">#REF!</definedName>
    <definedName name="_1290TABLE_20_3_5_1" localSheetId="1">#REF!</definedName>
    <definedName name="_1290TABLE_20_3_5_1">#REF!</definedName>
    <definedName name="_1292TABLE_20_3_5_2" localSheetId="0">#REF!</definedName>
    <definedName name="_1292TABLE_20_3_5_2" localSheetId="1">#REF!</definedName>
    <definedName name="_1292TABLE_20_3_5_2">#REF!</definedName>
    <definedName name="_1294TABLE_20_3_5_3" localSheetId="0">#REF!</definedName>
    <definedName name="_1294TABLE_20_3_5_3" localSheetId="1">#REF!</definedName>
    <definedName name="_1294TABLE_20_3_5_3">#REF!</definedName>
    <definedName name="_1296TABLE_20_3_8_1" localSheetId="0">#REF!</definedName>
    <definedName name="_1296TABLE_20_3_8_1" localSheetId="1">#REF!</definedName>
    <definedName name="_1296TABLE_20_3_8_1">#REF!</definedName>
    <definedName name="_1298TABLE_20_3_8_2" localSheetId="0">#REF!</definedName>
    <definedName name="_1298TABLE_20_3_8_2" localSheetId="1">#REF!</definedName>
    <definedName name="_1298TABLE_20_3_8_2">#REF!</definedName>
    <definedName name="_1300TABLE_20_3_8_3" localSheetId="0">#REF!</definedName>
    <definedName name="_1300TABLE_20_3_8_3" localSheetId="1">#REF!</definedName>
    <definedName name="_1300TABLE_20_3_8_3">#REF!</definedName>
    <definedName name="_1302TABLE_20_3_9_1" localSheetId="0">#REF!</definedName>
    <definedName name="_1302TABLE_20_3_9_1" localSheetId="1">#REF!</definedName>
    <definedName name="_1302TABLE_20_3_9_1">#REF!</definedName>
    <definedName name="_1304TABLE_20_3_9_2" localSheetId="0">#REF!</definedName>
    <definedName name="_1304TABLE_20_3_9_2" localSheetId="1">#REF!</definedName>
    <definedName name="_1304TABLE_20_3_9_2">#REF!</definedName>
    <definedName name="_1306TABLE_20_3_9_3" localSheetId="0">#REF!</definedName>
    <definedName name="_1306TABLE_20_3_9_3" localSheetId="1">#REF!</definedName>
    <definedName name="_1306TABLE_20_3_9_3">#REF!</definedName>
    <definedName name="_130Excel_BuiltIn_Print_Area_4_5" localSheetId="0">#REF!</definedName>
    <definedName name="_130Excel_BuiltIn_Print_Area_4_5" localSheetId="1">#REF!</definedName>
    <definedName name="_130Excel_BuiltIn_Print_Area_4_5">#REF!</definedName>
    <definedName name="_132Excel_BuiltIn_Print_Area_5_1" localSheetId="0">#REF!</definedName>
    <definedName name="_132Excel_BuiltIn_Print_Area_5_1" localSheetId="1">#REF!</definedName>
    <definedName name="_132Excel_BuiltIn_Print_Area_5_1">#REF!</definedName>
    <definedName name="_1338TABLE_20_5_8_1" localSheetId="0">#REF!</definedName>
    <definedName name="_1338TABLE_20_5_8_1" localSheetId="1">#REF!</definedName>
    <definedName name="_1338TABLE_20_5_8_1">#REF!</definedName>
    <definedName name="_1340TABLE_20_5_8_2" localSheetId="0">#REF!</definedName>
    <definedName name="_1340TABLE_20_5_8_2" localSheetId="1">#REF!</definedName>
    <definedName name="_1340TABLE_20_5_8_2">#REF!</definedName>
    <definedName name="_1342TABLE_20_5_8_3" localSheetId="0">#REF!</definedName>
    <definedName name="_1342TABLE_20_5_8_3" localSheetId="1">#REF!</definedName>
    <definedName name="_1342TABLE_20_5_8_3">#REF!</definedName>
    <definedName name="_134Excel_BuiltIn_Print_Area_5_2" localSheetId="0">#REF!</definedName>
    <definedName name="_134Excel_BuiltIn_Print_Area_5_2" localSheetId="1">#REF!</definedName>
    <definedName name="_134Excel_BuiltIn_Print_Area_5_2">#REF!</definedName>
    <definedName name="_1350TABLE_21_3_1" localSheetId="0">#REF!</definedName>
    <definedName name="_1350TABLE_21_3_1" localSheetId="1">#REF!</definedName>
    <definedName name="_1350TABLE_21_3_1">#REF!</definedName>
    <definedName name="_1352TABLE_21_3_2" localSheetId="0">#REF!</definedName>
    <definedName name="_1352TABLE_21_3_2" localSheetId="1">#REF!</definedName>
    <definedName name="_1352TABLE_21_3_2">#REF!</definedName>
    <definedName name="_1354TABLE_21_3_3" localSheetId="0">#REF!</definedName>
    <definedName name="_1354TABLE_21_3_3" localSheetId="1">#REF!</definedName>
    <definedName name="_1354TABLE_21_3_3">#REF!</definedName>
    <definedName name="_1356TABLE_21_3_10_1" localSheetId="0">#REF!</definedName>
    <definedName name="_1356TABLE_21_3_10_1" localSheetId="1">#REF!</definedName>
    <definedName name="_1356TABLE_21_3_10_1">#REF!</definedName>
    <definedName name="_1358TABLE_21_3_10_2" localSheetId="0">#REF!</definedName>
    <definedName name="_1358TABLE_21_3_10_2" localSheetId="1">#REF!</definedName>
    <definedName name="_1358TABLE_21_3_10_2">#REF!</definedName>
    <definedName name="_1360TABLE_21_3_10_3" localSheetId="0">#REF!</definedName>
    <definedName name="_1360TABLE_21_3_10_3" localSheetId="1">#REF!</definedName>
    <definedName name="_1360TABLE_21_3_10_3">#REF!</definedName>
    <definedName name="_1362TABLE_21_3_11_1" localSheetId="0">#REF!</definedName>
    <definedName name="_1362TABLE_21_3_11_1" localSheetId="1">#REF!</definedName>
    <definedName name="_1362TABLE_21_3_11_1">#REF!</definedName>
    <definedName name="_1364TABLE_21_3_11_2" localSheetId="0">#REF!</definedName>
    <definedName name="_1364TABLE_21_3_11_2" localSheetId="1">#REF!</definedName>
    <definedName name="_1364TABLE_21_3_11_2">#REF!</definedName>
    <definedName name="_1366TABLE_21_3_11_3" localSheetId="0">#REF!</definedName>
    <definedName name="_1366TABLE_21_3_11_3" localSheetId="1">#REF!</definedName>
    <definedName name="_1366TABLE_21_3_11_3">#REF!</definedName>
    <definedName name="_1368TABLE_21_3_4_1" localSheetId="0">#REF!</definedName>
    <definedName name="_1368TABLE_21_3_4_1" localSheetId="1">#REF!</definedName>
    <definedName name="_1368TABLE_21_3_4_1">#REF!</definedName>
    <definedName name="_136Excel_BuiltIn_Print_Area_5_3" localSheetId="0">#REF!</definedName>
    <definedName name="_136Excel_BuiltIn_Print_Area_5_3" localSheetId="1">#REF!</definedName>
    <definedName name="_136Excel_BuiltIn_Print_Area_5_3">#REF!</definedName>
    <definedName name="_1370TABLE_21_3_4_2" localSheetId="0">#REF!</definedName>
    <definedName name="_1370TABLE_21_3_4_2" localSheetId="1">#REF!</definedName>
    <definedName name="_1370TABLE_21_3_4_2">#REF!</definedName>
    <definedName name="_1372TABLE_21_3_4_3" localSheetId="0">#REF!</definedName>
    <definedName name="_1372TABLE_21_3_4_3" localSheetId="1">#REF!</definedName>
    <definedName name="_1372TABLE_21_3_4_3">#REF!</definedName>
    <definedName name="_1374TABLE_21_3_5_1" localSheetId="0">#REF!</definedName>
    <definedName name="_1374TABLE_21_3_5_1" localSheetId="1">#REF!</definedName>
    <definedName name="_1374TABLE_21_3_5_1">#REF!</definedName>
    <definedName name="_1376TABLE_21_3_5_2" localSheetId="0">#REF!</definedName>
    <definedName name="_1376TABLE_21_3_5_2" localSheetId="1">#REF!</definedName>
    <definedName name="_1376TABLE_21_3_5_2">#REF!</definedName>
    <definedName name="_1378TABLE_21_3_5_3" localSheetId="0">#REF!</definedName>
    <definedName name="_1378TABLE_21_3_5_3" localSheetId="1">#REF!</definedName>
    <definedName name="_1378TABLE_21_3_5_3">#REF!</definedName>
    <definedName name="_1380TABLE_21_3_8_1" localSheetId="0">#REF!</definedName>
    <definedName name="_1380TABLE_21_3_8_1" localSheetId="1">#REF!</definedName>
    <definedName name="_1380TABLE_21_3_8_1">#REF!</definedName>
    <definedName name="_1382TABLE_21_3_8_2" localSheetId="0">#REF!</definedName>
    <definedName name="_1382TABLE_21_3_8_2" localSheetId="1">#REF!</definedName>
    <definedName name="_1382TABLE_21_3_8_2">#REF!</definedName>
    <definedName name="_1384TABLE_21_3_8_3" localSheetId="0">#REF!</definedName>
    <definedName name="_1384TABLE_21_3_8_3" localSheetId="1">#REF!</definedName>
    <definedName name="_1384TABLE_21_3_8_3">#REF!</definedName>
    <definedName name="_1386TABLE_21_3_9_1" localSheetId="0">#REF!</definedName>
    <definedName name="_1386TABLE_21_3_9_1" localSheetId="1">#REF!</definedName>
    <definedName name="_1386TABLE_21_3_9_1">#REF!</definedName>
    <definedName name="_1388TABLE_21_3_9_2" localSheetId="0">#REF!</definedName>
    <definedName name="_1388TABLE_21_3_9_2" localSheetId="1">#REF!</definedName>
    <definedName name="_1388TABLE_21_3_9_2">#REF!</definedName>
    <definedName name="_138Excel_BuiltIn_Print_Area_5_4" localSheetId="0">#REF!</definedName>
    <definedName name="_138Excel_BuiltIn_Print_Area_5_4" localSheetId="1">#REF!</definedName>
    <definedName name="_138Excel_BuiltIn_Print_Area_5_4">#REF!</definedName>
    <definedName name="_1390TABLE_21_3_9_3" localSheetId="0">#REF!</definedName>
    <definedName name="_1390TABLE_21_3_9_3" localSheetId="1">#REF!</definedName>
    <definedName name="_1390TABLE_21_3_9_3">#REF!</definedName>
    <definedName name="_14_Sort_1" localSheetId="0">#REF!</definedName>
    <definedName name="_14_Sort_1" localSheetId="1">#REF!</definedName>
    <definedName name="_14_Sort_1">#REF!</definedName>
    <definedName name="_140Excel_BuiltIn_Print_Area_5_5" localSheetId="0">#REF!</definedName>
    <definedName name="_140Excel_BuiltIn_Print_Area_5_5" localSheetId="1">#REF!</definedName>
    <definedName name="_140Excel_BuiltIn_Print_Area_5_5">#REF!</definedName>
    <definedName name="_1422TABLE_21_5_8_1" localSheetId="0">#REF!</definedName>
    <definedName name="_1422TABLE_21_5_8_1" localSheetId="1">#REF!</definedName>
    <definedName name="_1422TABLE_21_5_8_1">#REF!</definedName>
    <definedName name="_1424TABLE_21_5_8_2" localSheetId="0">#REF!</definedName>
    <definedName name="_1424TABLE_21_5_8_2" localSheetId="1">#REF!</definedName>
    <definedName name="_1424TABLE_21_5_8_2">#REF!</definedName>
    <definedName name="_1426TABLE_21_5_8_3" localSheetId="0">#REF!</definedName>
    <definedName name="_1426TABLE_21_5_8_3" localSheetId="1">#REF!</definedName>
    <definedName name="_1426TABLE_21_5_8_3">#REF!</definedName>
    <definedName name="_142Excel_BuiltIn_Print_Area_6_1" localSheetId="0">#REF!</definedName>
    <definedName name="_142Excel_BuiltIn_Print_Area_6_1" localSheetId="1">#REF!</definedName>
    <definedName name="_142Excel_BuiltIn_Print_Area_6_1">#REF!</definedName>
    <definedName name="_1434TABLE_22_3_1" localSheetId="0">#REF!</definedName>
    <definedName name="_1434TABLE_22_3_1" localSheetId="1">#REF!</definedName>
    <definedName name="_1434TABLE_22_3_1">#REF!</definedName>
    <definedName name="_1436TABLE_22_3_2" localSheetId="0">#REF!</definedName>
    <definedName name="_1436TABLE_22_3_2" localSheetId="1">#REF!</definedName>
    <definedName name="_1436TABLE_22_3_2">#REF!</definedName>
    <definedName name="_1438TABLE_22_3_3" localSheetId="0">#REF!</definedName>
    <definedName name="_1438TABLE_22_3_3" localSheetId="1">#REF!</definedName>
    <definedName name="_1438TABLE_22_3_3">#REF!</definedName>
    <definedName name="_1440TABLE_22_3_10_1" localSheetId="0">#REF!</definedName>
    <definedName name="_1440TABLE_22_3_10_1" localSheetId="1">#REF!</definedName>
    <definedName name="_1440TABLE_22_3_10_1">#REF!</definedName>
    <definedName name="_1442TABLE_22_3_10_2" localSheetId="0">#REF!</definedName>
    <definedName name="_1442TABLE_22_3_10_2" localSheetId="1">#REF!</definedName>
    <definedName name="_1442TABLE_22_3_10_2">#REF!</definedName>
    <definedName name="_1444TABLE_22_3_10_3" localSheetId="0">#REF!</definedName>
    <definedName name="_1444TABLE_22_3_10_3" localSheetId="1">#REF!</definedName>
    <definedName name="_1444TABLE_22_3_10_3">#REF!</definedName>
    <definedName name="_1446TABLE_22_3_11_1" localSheetId="0">#REF!</definedName>
    <definedName name="_1446TABLE_22_3_11_1" localSheetId="1">#REF!</definedName>
    <definedName name="_1446TABLE_22_3_11_1">#REF!</definedName>
    <definedName name="_1448TABLE_22_3_11_2" localSheetId="0">#REF!</definedName>
    <definedName name="_1448TABLE_22_3_11_2" localSheetId="1">#REF!</definedName>
    <definedName name="_1448TABLE_22_3_11_2">#REF!</definedName>
    <definedName name="_144Excel_BuiltIn_Print_Area_6_2" localSheetId="0">#REF!</definedName>
    <definedName name="_144Excel_BuiltIn_Print_Area_6_2" localSheetId="1">#REF!</definedName>
    <definedName name="_144Excel_BuiltIn_Print_Area_6_2">#REF!</definedName>
    <definedName name="_1450TABLE_22_3_11_3" localSheetId="0">#REF!</definedName>
    <definedName name="_1450TABLE_22_3_11_3" localSheetId="1">#REF!</definedName>
    <definedName name="_1450TABLE_22_3_11_3">#REF!</definedName>
    <definedName name="_1452TABLE_22_3_4_1" localSheetId="0">#REF!</definedName>
    <definedName name="_1452TABLE_22_3_4_1" localSheetId="1">#REF!</definedName>
    <definedName name="_1452TABLE_22_3_4_1">#REF!</definedName>
    <definedName name="_1454TABLE_22_3_4_2" localSheetId="0">#REF!</definedName>
    <definedName name="_1454TABLE_22_3_4_2" localSheetId="1">#REF!</definedName>
    <definedName name="_1454TABLE_22_3_4_2">#REF!</definedName>
    <definedName name="_1456TABLE_22_3_4_3" localSheetId="0">#REF!</definedName>
    <definedName name="_1456TABLE_22_3_4_3" localSheetId="1">#REF!</definedName>
    <definedName name="_1456TABLE_22_3_4_3">#REF!</definedName>
    <definedName name="_1458TABLE_22_3_5_1" localSheetId="0">#REF!</definedName>
    <definedName name="_1458TABLE_22_3_5_1" localSheetId="1">#REF!</definedName>
    <definedName name="_1458TABLE_22_3_5_1">#REF!</definedName>
    <definedName name="_1460TABLE_22_3_5_2" localSheetId="0">#REF!</definedName>
    <definedName name="_1460TABLE_22_3_5_2" localSheetId="1">#REF!</definedName>
    <definedName name="_1460TABLE_22_3_5_2">#REF!</definedName>
    <definedName name="_1462TABLE_22_3_5_3" localSheetId="0">#REF!</definedName>
    <definedName name="_1462TABLE_22_3_5_3" localSheetId="1">#REF!</definedName>
    <definedName name="_1462TABLE_22_3_5_3">#REF!</definedName>
    <definedName name="_1464TABLE_22_3_8_1" localSheetId="0">#REF!</definedName>
    <definedName name="_1464TABLE_22_3_8_1" localSheetId="1">#REF!</definedName>
    <definedName name="_1464TABLE_22_3_8_1">#REF!</definedName>
    <definedName name="_1466TABLE_22_3_8_2" localSheetId="0">#REF!</definedName>
    <definedName name="_1466TABLE_22_3_8_2" localSheetId="1">#REF!</definedName>
    <definedName name="_1466TABLE_22_3_8_2">#REF!</definedName>
    <definedName name="_1468TABLE_22_3_8_3" localSheetId="0">#REF!</definedName>
    <definedName name="_1468TABLE_22_3_8_3" localSheetId="1">#REF!</definedName>
    <definedName name="_1468TABLE_22_3_8_3">#REF!</definedName>
    <definedName name="_146Excel_BuiltIn_Print_Area_6_3" localSheetId="0">#REF!</definedName>
    <definedName name="_146Excel_BuiltIn_Print_Area_6_3" localSheetId="1">#REF!</definedName>
    <definedName name="_146Excel_BuiltIn_Print_Area_6_3">#REF!</definedName>
    <definedName name="_1470TABLE_22_3_9_1" localSheetId="0">#REF!</definedName>
    <definedName name="_1470TABLE_22_3_9_1" localSheetId="1">#REF!</definedName>
    <definedName name="_1470TABLE_22_3_9_1">#REF!</definedName>
    <definedName name="_1472TABLE_22_3_9_2" localSheetId="0">#REF!</definedName>
    <definedName name="_1472TABLE_22_3_9_2" localSheetId="1">#REF!</definedName>
    <definedName name="_1472TABLE_22_3_9_2">#REF!</definedName>
    <definedName name="_1474TABLE_22_3_9_3" localSheetId="0">#REF!</definedName>
    <definedName name="_1474TABLE_22_3_9_3" localSheetId="1">#REF!</definedName>
    <definedName name="_1474TABLE_22_3_9_3">#REF!</definedName>
    <definedName name="_148Excel_BuiltIn_Print_Area_6_4" localSheetId="0">#REF!</definedName>
    <definedName name="_148Excel_BuiltIn_Print_Area_6_4" localSheetId="1">#REF!</definedName>
    <definedName name="_148Excel_BuiltIn_Print_Area_6_4">#REF!</definedName>
    <definedName name="_1506TABLE_22_5_8_1" localSheetId="0">#REF!</definedName>
    <definedName name="_1506TABLE_22_5_8_1" localSheetId="1">#REF!</definedName>
    <definedName name="_1506TABLE_22_5_8_1">#REF!</definedName>
    <definedName name="_1508TABLE_22_5_8_2" localSheetId="0">#REF!</definedName>
    <definedName name="_1508TABLE_22_5_8_2" localSheetId="1">#REF!</definedName>
    <definedName name="_1508TABLE_22_5_8_2">#REF!</definedName>
    <definedName name="_150Excel_BuiltIn_Print_Area_6_5" localSheetId="0">#REF!</definedName>
    <definedName name="_150Excel_BuiltIn_Print_Area_6_5" localSheetId="1">#REF!</definedName>
    <definedName name="_150Excel_BuiltIn_Print_Area_6_5">#REF!</definedName>
    <definedName name="_1510TABLE_22_5_8_3" localSheetId="0">#REF!</definedName>
    <definedName name="_1510TABLE_22_5_8_3" localSheetId="1">#REF!</definedName>
    <definedName name="_1510TABLE_22_5_8_3">#REF!</definedName>
    <definedName name="_1518TABLE_23_3_1" localSheetId="0">#REF!</definedName>
    <definedName name="_1518TABLE_23_3_1" localSheetId="1">#REF!</definedName>
    <definedName name="_1518TABLE_23_3_1">#REF!</definedName>
    <definedName name="_1520TABLE_23_3_2" localSheetId="0">#REF!</definedName>
    <definedName name="_1520TABLE_23_3_2" localSheetId="1">#REF!</definedName>
    <definedName name="_1520TABLE_23_3_2">#REF!</definedName>
    <definedName name="_1522TABLE_23_3_3" localSheetId="0">#REF!</definedName>
    <definedName name="_1522TABLE_23_3_3" localSheetId="1">#REF!</definedName>
    <definedName name="_1522TABLE_23_3_3">#REF!</definedName>
    <definedName name="_1524TABLE_23_3_10_1" localSheetId="0">#REF!</definedName>
    <definedName name="_1524TABLE_23_3_10_1" localSheetId="1">#REF!</definedName>
    <definedName name="_1524TABLE_23_3_10_1">#REF!</definedName>
    <definedName name="_1526TABLE_23_3_10_2" localSheetId="0">#REF!</definedName>
    <definedName name="_1526TABLE_23_3_10_2" localSheetId="1">#REF!</definedName>
    <definedName name="_1526TABLE_23_3_10_2">#REF!</definedName>
    <definedName name="_1528TABLE_23_3_10_3" localSheetId="0">#REF!</definedName>
    <definedName name="_1528TABLE_23_3_10_3" localSheetId="1">#REF!</definedName>
    <definedName name="_1528TABLE_23_3_10_3">#REF!</definedName>
    <definedName name="_152Excel_BuiltIn_Print_Area_7_1" localSheetId="0">#REF!</definedName>
    <definedName name="_152Excel_BuiltIn_Print_Area_7_1" localSheetId="1">#REF!</definedName>
    <definedName name="_152Excel_BuiltIn_Print_Area_7_1">#REF!</definedName>
    <definedName name="_1530TABLE_23_3_11_1" localSheetId="0">#REF!</definedName>
    <definedName name="_1530TABLE_23_3_11_1" localSheetId="1">#REF!</definedName>
    <definedName name="_1530TABLE_23_3_11_1">#REF!</definedName>
    <definedName name="_1532TABLE_23_3_11_2" localSheetId="0">#REF!</definedName>
    <definedName name="_1532TABLE_23_3_11_2" localSheetId="1">#REF!</definedName>
    <definedName name="_1532TABLE_23_3_11_2">#REF!</definedName>
    <definedName name="_1534TABLE_23_3_11_3" localSheetId="0">#REF!</definedName>
    <definedName name="_1534TABLE_23_3_11_3" localSheetId="1">#REF!</definedName>
    <definedName name="_1534TABLE_23_3_11_3">#REF!</definedName>
    <definedName name="_1536TABLE_23_3_4_1" localSheetId="0">#REF!</definedName>
    <definedName name="_1536TABLE_23_3_4_1" localSheetId="1">#REF!</definedName>
    <definedName name="_1536TABLE_23_3_4_1">#REF!</definedName>
    <definedName name="_1538TABLE_23_3_4_2" localSheetId="0">#REF!</definedName>
    <definedName name="_1538TABLE_23_3_4_2" localSheetId="1">#REF!</definedName>
    <definedName name="_1538TABLE_23_3_4_2">#REF!</definedName>
    <definedName name="_1540TABLE_23_3_4_3" localSheetId="0">#REF!</definedName>
    <definedName name="_1540TABLE_23_3_4_3" localSheetId="1">#REF!</definedName>
    <definedName name="_1540TABLE_23_3_4_3">#REF!</definedName>
    <definedName name="_1542TABLE_23_3_5_1" localSheetId="0">#REF!</definedName>
    <definedName name="_1542TABLE_23_3_5_1" localSheetId="1">#REF!</definedName>
    <definedName name="_1542TABLE_23_3_5_1">#REF!</definedName>
    <definedName name="_1544TABLE_23_3_5_2" localSheetId="0">#REF!</definedName>
    <definedName name="_1544TABLE_23_3_5_2" localSheetId="1">#REF!</definedName>
    <definedName name="_1544TABLE_23_3_5_2">#REF!</definedName>
    <definedName name="_1546TABLE_23_3_5_3" localSheetId="0">#REF!</definedName>
    <definedName name="_1546TABLE_23_3_5_3" localSheetId="1">#REF!</definedName>
    <definedName name="_1546TABLE_23_3_5_3">#REF!</definedName>
    <definedName name="_1548TABLE_23_3_8_1" localSheetId="0">#REF!</definedName>
    <definedName name="_1548TABLE_23_3_8_1" localSheetId="1">#REF!</definedName>
    <definedName name="_1548TABLE_23_3_8_1">#REF!</definedName>
    <definedName name="_154Excel_BuiltIn_Print_Area_7_2" localSheetId="0">#REF!</definedName>
    <definedName name="_154Excel_BuiltIn_Print_Area_7_2" localSheetId="1">#REF!</definedName>
    <definedName name="_154Excel_BuiltIn_Print_Area_7_2">#REF!</definedName>
    <definedName name="_1550TABLE_23_3_8_2" localSheetId="0">#REF!</definedName>
    <definedName name="_1550TABLE_23_3_8_2" localSheetId="1">#REF!</definedName>
    <definedName name="_1550TABLE_23_3_8_2">#REF!</definedName>
    <definedName name="_1552TABLE_23_3_8_3" localSheetId="0">#REF!</definedName>
    <definedName name="_1552TABLE_23_3_8_3" localSheetId="1">#REF!</definedName>
    <definedName name="_1552TABLE_23_3_8_3">#REF!</definedName>
    <definedName name="_1554TABLE_23_3_9_1" localSheetId="0">#REF!</definedName>
    <definedName name="_1554TABLE_23_3_9_1" localSheetId="1">#REF!</definedName>
    <definedName name="_1554TABLE_23_3_9_1">#REF!</definedName>
    <definedName name="_1556TABLE_23_3_9_2" localSheetId="0">#REF!</definedName>
    <definedName name="_1556TABLE_23_3_9_2" localSheetId="1">#REF!</definedName>
    <definedName name="_1556TABLE_23_3_9_2">#REF!</definedName>
    <definedName name="_1558TABLE_23_3_9_3" localSheetId="0">#REF!</definedName>
    <definedName name="_1558TABLE_23_3_9_3" localSheetId="1">#REF!</definedName>
    <definedName name="_1558TABLE_23_3_9_3">#REF!</definedName>
    <definedName name="_156Excel_BuiltIn_Print_Area_7_3" localSheetId="0">#REF!</definedName>
    <definedName name="_156Excel_BuiltIn_Print_Area_7_3" localSheetId="1">#REF!</definedName>
    <definedName name="_156Excel_BuiltIn_Print_Area_7_3">#REF!</definedName>
    <definedName name="_158Excel_BuiltIn_Print_Area_7_4" localSheetId="0">#REF!</definedName>
    <definedName name="_158Excel_BuiltIn_Print_Area_7_4" localSheetId="1">#REF!</definedName>
    <definedName name="_158Excel_BuiltIn_Print_Area_7_4">#REF!</definedName>
    <definedName name="_1590TABLE_23_5_8_1" localSheetId="0">#REF!</definedName>
    <definedName name="_1590TABLE_23_5_8_1" localSheetId="1">#REF!</definedName>
    <definedName name="_1590TABLE_23_5_8_1">#REF!</definedName>
    <definedName name="_1592TABLE_23_5_8_2" localSheetId="0">#REF!</definedName>
    <definedName name="_1592TABLE_23_5_8_2" localSheetId="1">#REF!</definedName>
    <definedName name="_1592TABLE_23_5_8_2">#REF!</definedName>
    <definedName name="_1594TABLE_23_5_8_3" localSheetId="0">#REF!</definedName>
    <definedName name="_1594TABLE_23_5_8_3" localSheetId="1">#REF!</definedName>
    <definedName name="_1594TABLE_23_5_8_3">#REF!</definedName>
    <definedName name="_16_Sort_2" localSheetId="0">#REF!</definedName>
    <definedName name="_16_Sort_2" localSheetId="1">#REF!</definedName>
    <definedName name="_16_Sort_2">#REF!</definedName>
    <definedName name="_1602TABLE_24_3_1" localSheetId="0">#REF!</definedName>
    <definedName name="_1602TABLE_24_3_1" localSheetId="1">#REF!</definedName>
    <definedName name="_1602TABLE_24_3_1">#REF!</definedName>
    <definedName name="_1604TABLE_24_3_2" localSheetId="0">#REF!</definedName>
    <definedName name="_1604TABLE_24_3_2" localSheetId="1">#REF!</definedName>
    <definedName name="_1604TABLE_24_3_2">#REF!</definedName>
    <definedName name="_1606TABLE_24_3_3" localSheetId="0">#REF!</definedName>
    <definedName name="_1606TABLE_24_3_3" localSheetId="1">#REF!</definedName>
    <definedName name="_1606TABLE_24_3_3">#REF!</definedName>
    <definedName name="_1608TABLE_24_3_10_1" localSheetId="0">#REF!</definedName>
    <definedName name="_1608TABLE_24_3_10_1" localSheetId="1">#REF!</definedName>
    <definedName name="_1608TABLE_24_3_10_1">#REF!</definedName>
    <definedName name="_160Excel_BuiltIn_Print_Area_7_5" localSheetId="0">#REF!</definedName>
    <definedName name="_160Excel_BuiltIn_Print_Area_7_5" localSheetId="1">#REF!</definedName>
    <definedName name="_160Excel_BuiltIn_Print_Area_7_5">#REF!</definedName>
    <definedName name="_1610TABLE_24_3_10_2" localSheetId="0">#REF!</definedName>
    <definedName name="_1610TABLE_24_3_10_2" localSheetId="1">#REF!</definedName>
    <definedName name="_1610TABLE_24_3_10_2">#REF!</definedName>
    <definedName name="_1612TABLE_24_3_10_3" localSheetId="0">#REF!</definedName>
    <definedName name="_1612TABLE_24_3_10_3" localSheetId="1">#REF!</definedName>
    <definedName name="_1612TABLE_24_3_10_3">#REF!</definedName>
    <definedName name="_1614TABLE_24_3_11_1" localSheetId="0">#REF!</definedName>
    <definedName name="_1614TABLE_24_3_11_1" localSheetId="1">#REF!</definedName>
    <definedName name="_1614TABLE_24_3_11_1">#REF!</definedName>
    <definedName name="_1616TABLE_24_3_11_2" localSheetId="0">#REF!</definedName>
    <definedName name="_1616TABLE_24_3_11_2" localSheetId="1">#REF!</definedName>
    <definedName name="_1616TABLE_24_3_11_2">#REF!</definedName>
    <definedName name="_1618TABLE_24_3_11_3" localSheetId="0">#REF!</definedName>
    <definedName name="_1618TABLE_24_3_11_3" localSheetId="1">#REF!</definedName>
    <definedName name="_1618TABLE_24_3_11_3">#REF!</definedName>
    <definedName name="_1620TABLE_24_3_4_1" localSheetId="0">#REF!</definedName>
    <definedName name="_1620TABLE_24_3_4_1" localSheetId="1">#REF!</definedName>
    <definedName name="_1620TABLE_24_3_4_1">#REF!</definedName>
    <definedName name="_1622TABLE_24_3_4_2" localSheetId="0">#REF!</definedName>
    <definedName name="_1622TABLE_24_3_4_2" localSheetId="1">#REF!</definedName>
    <definedName name="_1622TABLE_24_3_4_2">#REF!</definedName>
    <definedName name="_1624TABLE_24_3_4_3" localSheetId="0">#REF!</definedName>
    <definedName name="_1624TABLE_24_3_4_3" localSheetId="1">#REF!</definedName>
    <definedName name="_1624TABLE_24_3_4_3">#REF!</definedName>
    <definedName name="_1626TABLE_24_3_5_1" localSheetId="0">#REF!</definedName>
    <definedName name="_1626TABLE_24_3_5_1" localSheetId="1">#REF!</definedName>
    <definedName name="_1626TABLE_24_3_5_1">#REF!</definedName>
    <definedName name="_1628TABLE_24_3_5_2" localSheetId="0">#REF!</definedName>
    <definedName name="_1628TABLE_24_3_5_2" localSheetId="1">#REF!</definedName>
    <definedName name="_1628TABLE_24_3_5_2">#REF!</definedName>
    <definedName name="_162Excel_BuiltIn_Print_Area_8_1" localSheetId="0">#REF!</definedName>
    <definedName name="_162Excel_BuiltIn_Print_Area_8_1" localSheetId="1">#REF!</definedName>
    <definedName name="_162Excel_BuiltIn_Print_Area_8_1">#REF!</definedName>
    <definedName name="_1630TABLE_24_3_5_3" localSheetId="0">#REF!</definedName>
    <definedName name="_1630TABLE_24_3_5_3" localSheetId="1">#REF!</definedName>
    <definedName name="_1630TABLE_24_3_5_3">#REF!</definedName>
    <definedName name="_1632TABLE_24_3_8_1" localSheetId="0">#REF!</definedName>
    <definedName name="_1632TABLE_24_3_8_1" localSheetId="1">#REF!</definedName>
    <definedName name="_1632TABLE_24_3_8_1">#REF!</definedName>
    <definedName name="_1634TABLE_24_3_8_2" localSheetId="0">#REF!</definedName>
    <definedName name="_1634TABLE_24_3_8_2" localSheetId="1">#REF!</definedName>
    <definedName name="_1634TABLE_24_3_8_2">#REF!</definedName>
    <definedName name="_1636TABLE_24_3_8_3" localSheetId="0">#REF!</definedName>
    <definedName name="_1636TABLE_24_3_8_3" localSheetId="1">#REF!</definedName>
    <definedName name="_1636TABLE_24_3_8_3">#REF!</definedName>
    <definedName name="_1638TABLE_24_3_9_1" localSheetId="0">#REF!</definedName>
    <definedName name="_1638TABLE_24_3_9_1" localSheetId="1">#REF!</definedName>
    <definedName name="_1638TABLE_24_3_9_1">#REF!</definedName>
    <definedName name="_1640TABLE_24_3_9_2" localSheetId="0">#REF!</definedName>
    <definedName name="_1640TABLE_24_3_9_2" localSheetId="1">#REF!</definedName>
    <definedName name="_1640TABLE_24_3_9_2">#REF!</definedName>
    <definedName name="_1642TABLE_24_3_9_3" localSheetId="0">#REF!</definedName>
    <definedName name="_1642TABLE_24_3_9_3" localSheetId="1">#REF!</definedName>
    <definedName name="_1642TABLE_24_3_9_3">#REF!</definedName>
    <definedName name="_164Excel_BuiltIn_Print_Area_8_2" localSheetId="0">#REF!</definedName>
    <definedName name="_164Excel_BuiltIn_Print_Area_8_2" localSheetId="1">#REF!</definedName>
    <definedName name="_164Excel_BuiltIn_Print_Area_8_2">#REF!</definedName>
    <definedName name="_166Excel_BuiltIn_Print_Area_8_3" localSheetId="0">#REF!</definedName>
    <definedName name="_166Excel_BuiltIn_Print_Area_8_3" localSheetId="1">#REF!</definedName>
    <definedName name="_166Excel_BuiltIn_Print_Area_8_3">#REF!</definedName>
    <definedName name="_1674TABLE_24_5_8_1" localSheetId="0">#REF!</definedName>
    <definedName name="_1674TABLE_24_5_8_1" localSheetId="1">#REF!</definedName>
    <definedName name="_1674TABLE_24_5_8_1">#REF!</definedName>
    <definedName name="_1676TABLE_24_5_8_2" localSheetId="0">#REF!</definedName>
    <definedName name="_1676TABLE_24_5_8_2" localSheetId="1">#REF!</definedName>
    <definedName name="_1676TABLE_24_5_8_2">#REF!</definedName>
    <definedName name="_1678TABLE_24_5_8_3" localSheetId="0">#REF!</definedName>
    <definedName name="_1678TABLE_24_5_8_3" localSheetId="1">#REF!</definedName>
    <definedName name="_1678TABLE_24_5_8_3">#REF!</definedName>
    <definedName name="_1686TABLE_25_3_1" localSheetId="0">#REF!</definedName>
    <definedName name="_1686TABLE_25_3_1" localSheetId="1">#REF!</definedName>
    <definedName name="_1686TABLE_25_3_1">#REF!</definedName>
    <definedName name="_1688TABLE_25_3_2" localSheetId="0">#REF!</definedName>
    <definedName name="_1688TABLE_25_3_2" localSheetId="1">#REF!</definedName>
    <definedName name="_1688TABLE_25_3_2">#REF!</definedName>
    <definedName name="_168Excel_BuiltIn_Print_Area_8_4" localSheetId="0">#REF!</definedName>
    <definedName name="_168Excel_BuiltIn_Print_Area_8_4" localSheetId="1">#REF!</definedName>
    <definedName name="_168Excel_BuiltIn_Print_Area_8_4">#REF!</definedName>
    <definedName name="_1690TABLE_25_3_3" localSheetId="0">#REF!</definedName>
    <definedName name="_1690TABLE_25_3_3" localSheetId="1">#REF!</definedName>
    <definedName name="_1690TABLE_25_3_3">#REF!</definedName>
    <definedName name="_1692TABLE_25_3_10_1" localSheetId="0">#REF!</definedName>
    <definedName name="_1692TABLE_25_3_10_1" localSheetId="1">#REF!</definedName>
    <definedName name="_1692TABLE_25_3_10_1">#REF!</definedName>
    <definedName name="_1694TABLE_25_3_10_2" localSheetId="0">#REF!</definedName>
    <definedName name="_1694TABLE_25_3_10_2" localSheetId="1">#REF!</definedName>
    <definedName name="_1694TABLE_25_3_10_2">#REF!</definedName>
    <definedName name="_1696TABLE_25_3_10_3" localSheetId="0">#REF!</definedName>
    <definedName name="_1696TABLE_25_3_10_3" localSheetId="1">#REF!</definedName>
    <definedName name="_1696TABLE_25_3_10_3">#REF!</definedName>
    <definedName name="_1698TABLE_25_3_11_1" localSheetId="0">#REF!</definedName>
    <definedName name="_1698TABLE_25_3_11_1" localSheetId="1">#REF!</definedName>
    <definedName name="_1698TABLE_25_3_11_1">#REF!</definedName>
    <definedName name="_1700TABLE_25_3_11_2" localSheetId="0">#REF!</definedName>
    <definedName name="_1700TABLE_25_3_11_2" localSheetId="1">#REF!</definedName>
    <definedName name="_1700TABLE_25_3_11_2">#REF!</definedName>
    <definedName name="_1702TABLE_25_3_11_3" localSheetId="0">#REF!</definedName>
    <definedName name="_1702TABLE_25_3_11_3" localSheetId="1">#REF!</definedName>
    <definedName name="_1702TABLE_25_3_11_3">#REF!</definedName>
    <definedName name="_1704TABLE_25_3_4_1" localSheetId="0">#REF!</definedName>
    <definedName name="_1704TABLE_25_3_4_1" localSheetId="1">#REF!</definedName>
    <definedName name="_1704TABLE_25_3_4_1">#REF!</definedName>
    <definedName name="_1706TABLE_25_3_4_2" localSheetId="0">#REF!</definedName>
    <definedName name="_1706TABLE_25_3_4_2" localSheetId="1">#REF!</definedName>
    <definedName name="_1706TABLE_25_3_4_2">#REF!</definedName>
    <definedName name="_1708TABLE_25_3_4_3" localSheetId="0">#REF!</definedName>
    <definedName name="_1708TABLE_25_3_4_3" localSheetId="1">#REF!</definedName>
    <definedName name="_1708TABLE_25_3_4_3">#REF!</definedName>
    <definedName name="_170Excel_BuiltIn_Print_Area_8_5" localSheetId="0">#REF!</definedName>
    <definedName name="_170Excel_BuiltIn_Print_Area_8_5" localSheetId="1">#REF!</definedName>
    <definedName name="_170Excel_BuiltIn_Print_Area_8_5">#REF!</definedName>
    <definedName name="_1710TABLE_25_3_5_1" localSheetId="0">#REF!</definedName>
    <definedName name="_1710TABLE_25_3_5_1" localSheetId="1">#REF!</definedName>
    <definedName name="_1710TABLE_25_3_5_1">#REF!</definedName>
    <definedName name="_1712TABLE_25_3_5_2" localSheetId="0">#REF!</definedName>
    <definedName name="_1712TABLE_25_3_5_2" localSheetId="1">#REF!</definedName>
    <definedName name="_1712TABLE_25_3_5_2">#REF!</definedName>
    <definedName name="_1714TABLE_25_3_5_3" localSheetId="0">#REF!</definedName>
    <definedName name="_1714TABLE_25_3_5_3" localSheetId="1">#REF!</definedName>
    <definedName name="_1714TABLE_25_3_5_3">#REF!</definedName>
    <definedName name="_1716TABLE_25_3_8_1" localSheetId="0">#REF!</definedName>
    <definedName name="_1716TABLE_25_3_8_1" localSheetId="1">#REF!</definedName>
    <definedName name="_1716TABLE_25_3_8_1">#REF!</definedName>
    <definedName name="_1718TABLE_25_3_8_2" localSheetId="0">#REF!</definedName>
    <definedName name="_1718TABLE_25_3_8_2" localSheetId="1">#REF!</definedName>
    <definedName name="_1718TABLE_25_3_8_2">#REF!</definedName>
    <definedName name="_1720TABLE_25_3_8_3" localSheetId="0">#REF!</definedName>
    <definedName name="_1720TABLE_25_3_8_3" localSheetId="1">#REF!</definedName>
    <definedName name="_1720TABLE_25_3_8_3">#REF!</definedName>
    <definedName name="_1722TABLE_25_3_9_1" localSheetId="0">#REF!</definedName>
    <definedName name="_1722TABLE_25_3_9_1" localSheetId="1">#REF!</definedName>
    <definedName name="_1722TABLE_25_3_9_1">#REF!</definedName>
    <definedName name="_1724TABLE_25_3_9_2" localSheetId="0">#REF!</definedName>
    <definedName name="_1724TABLE_25_3_9_2" localSheetId="1">#REF!</definedName>
    <definedName name="_1724TABLE_25_3_9_2">#REF!</definedName>
    <definedName name="_1726TABLE_25_3_9_3" localSheetId="0">#REF!</definedName>
    <definedName name="_1726TABLE_25_3_9_3" localSheetId="1">#REF!</definedName>
    <definedName name="_1726TABLE_25_3_9_3">#REF!</definedName>
    <definedName name="_172Excel_BuiltIn_Print_Area_9_1" localSheetId="0">#REF!</definedName>
    <definedName name="_172Excel_BuiltIn_Print_Area_9_1" localSheetId="1">#REF!</definedName>
    <definedName name="_172Excel_BuiltIn_Print_Area_9_1">#REF!</definedName>
    <definedName name="_174Excel_BuiltIn_Print_Area_9_2" localSheetId="0">#REF!</definedName>
    <definedName name="_174Excel_BuiltIn_Print_Area_9_2" localSheetId="1">#REF!</definedName>
    <definedName name="_174Excel_BuiltIn_Print_Area_9_2">#REF!</definedName>
    <definedName name="_1758TABLE_25_5_8_1" localSheetId="0">#REF!</definedName>
    <definedName name="_1758TABLE_25_5_8_1" localSheetId="1">#REF!</definedName>
    <definedName name="_1758TABLE_25_5_8_1">#REF!</definedName>
    <definedName name="_1760TABLE_25_5_8_2" localSheetId="0">#REF!</definedName>
    <definedName name="_1760TABLE_25_5_8_2" localSheetId="1">#REF!</definedName>
    <definedName name="_1760TABLE_25_5_8_2">#REF!</definedName>
    <definedName name="_1762TABLE_25_5_8_3" localSheetId="0">#REF!</definedName>
    <definedName name="_1762TABLE_25_5_8_3" localSheetId="1">#REF!</definedName>
    <definedName name="_1762TABLE_25_5_8_3">#REF!</definedName>
    <definedName name="_176Excel_BuiltIn_Print_Area_9_3" localSheetId="0">#REF!</definedName>
    <definedName name="_176Excel_BuiltIn_Print_Area_9_3" localSheetId="1">#REF!</definedName>
    <definedName name="_176Excel_BuiltIn_Print_Area_9_3">#REF!</definedName>
    <definedName name="_1770TABLE_26_3_1" localSheetId="0">#REF!</definedName>
    <definedName name="_1770TABLE_26_3_1" localSheetId="1">#REF!</definedName>
    <definedName name="_1770TABLE_26_3_1">#REF!</definedName>
    <definedName name="_1772TABLE_26_3_2" localSheetId="0">#REF!</definedName>
    <definedName name="_1772TABLE_26_3_2" localSheetId="1">#REF!</definedName>
    <definedName name="_1772TABLE_26_3_2">#REF!</definedName>
    <definedName name="_1774TABLE_26_3_3" localSheetId="0">#REF!</definedName>
    <definedName name="_1774TABLE_26_3_3" localSheetId="1">#REF!</definedName>
    <definedName name="_1774TABLE_26_3_3">#REF!</definedName>
    <definedName name="_1776TABLE_26_3_10_1" localSheetId="0">#REF!</definedName>
    <definedName name="_1776TABLE_26_3_10_1" localSheetId="1">#REF!</definedName>
    <definedName name="_1776TABLE_26_3_10_1">#REF!</definedName>
    <definedName name="_1778TABLE_26_3_10_2" localSheetId="0">#REF!</definedName>
    <definedName name="_1778TABLE_26_3_10_2" localSheetId="1">#REF!</definedName>
    <definedName name="_1778TABLE_26_3_10_2">#REF!</definedName>
    <definedName name="_1780TABLE_26_3_10_3" localSheetId="0">#REF!</definedName>
    <definedName name="_1780TABLE_26_3_10_3" localSheetId="1">#REF!</definedName>
    <definedName name="_1780TABLE_26_3_10_3">#REF!</definedName>
    <definedName name="_1782TABLE_26_3_11_1" localSheetId="0">#REF!</definedName>
    <definedName name="_1782TABLE_26_3_11_1" localSheetId="1">#REF!</definedName>
    <definedName name="_1782TABLE_26_3_11_1">#REF!</definedName>
    <definedName name="_1784TABLE_26_3_11_2" localSheetId="0">#REF!</definedName>
    <definedName name="_1784TABLE_26_3_11_2" localSheetId="1">#REF!</definedName>
    <definedName name="_1784TABLE_26_3_11_2">#REF!</definedName>
    <definedName name="_1786TABLE_26_3_11_3" localSheetId="0">#REF!</definedName>
    <definedName name="_1786TABLE_26_3_11_3" localSheetId="1">#REF!</definedName>
    <definedName name="_1786TABLE_26_3_11_3">#REF!</definedName>
    <definedName name="_1788TABLE_26_3_4_1" localSheetId="0">#REF!</definedName>
    <definedName name="_1788TABLE_26_3_4_1" localSheetId="1">#REF!</definedName>
    <definedName name="_1788TABLE_26_3_4_1">#REF!</definedName>
    <definedName name="_178Excel_BuiltIn_Print_Area_9_4" localSheetId="0">#REF!</definedName>
    <definedName name="_178Excel_BuiltIn_Print_Area_9_4" localSheetId="1">#REF!</definedName>
    <definedName name="_178Excel_BuiltIn_Print_Area_9_4">#REF!</definedName>
    <definedName name="_1790TABLE_26_3_4_2" localSheetId="0">#REF!</definedName>
    <definedName name="_1790TABLE_26_3_4_2" localSheetId="1">#REF!</definedName>
    <definedName name="_1790TABLE_26_3_4_2">#REF!</definedName>
    <definedName name="_1792TABLE_26_3_4_3" localSheetId="0">#REF!</definedName>
    <definedName name="_1792TABLE_26_3_4_3" localSheetId="1">#REF!</definedName>
    <definedName name="_1792TABLE_26_3_4_3">#REF!</definedName>
    <definedName name="_1794TABLE_26_3_5_1" localSheetId="0">#REF!</definedName>
    <definedName name="_1794TABLE_26_3_5_1" localSheetId="1">#REF!</definedName>
    <definedName name="_1794TABLE_26_3_5_1">#REF!</definedName>
    <definedName name="_1796TABLE_26_3_5_2" localSheetId="0">#REF!</definedName>
    <definedName name="_1796TABLE_26_3_5_2" localSheetId="1">#REF!</definedName>
    <definedName name="_1796TABLE_26_3_5_2">#REF!</definedName>
    <definedName name="_1798TABLE_26_3_5_3" localSheetId="0">#REF!</definedName>
    <definedName name="_1798TABLE_26_3_5_3" localSheetId="1">#REF!</definedName>
    <definedName name="_1798TABLE_26_3_5_3">#REF!</definedName>
    <definedName name="_18_Sort_3" localSheetId="0">#REF!</definedName>
    <definedName name="_18_Sort_3" localSheetId="1">#REF!</definedName>
    <definedName name="_18_Sort_3">#REF!</definedName>
    <definedName name="_1800TABLE_26_3_8_1" localSheetId="0">#REF!</definedName>
    <definedName name="_1800TABLE_26_3_8_1" localSheetId="1">#REF!</definedName>
    <definedName name="_1800TABLE_26_3_8_1">#REF!</definedName>
    <definedName name="_1802TABLE_26_3_8_2" localSheetId="0">#REF!</definedName>
    <definedName name="_1802TABLE_26_3_8_2" localSheetId="1">#REF!</definedName>
    <definedName name="_1802TABLE_26_3_8_2">#REF!</definedName>
    <definedName name="_1804TABLE_26_3_8_3" localSheetId="0">#REF!</definedName>
    <definedName name="_1804TABLE_26_3_8_3" localSheetId="1">#REF!</definedName>
    <definedName name="_1804TABLE_26_3_8_3">#REF!</definedName>
    <definedName name="_1806TABLE_26_3_9_1" localSheetId="0">#REF!</definedName>
    <definedName name="_1806TABLE_26_3_9_1" localSheetId="1">#REF!</definedName>
    <definedName name="_1806TABLE_26_3_9_1">#REF!</definedName>
    <definedName name="_1808TABLE_26_3_9_2" localSheetId="0">#REF!</definedName>
    <definedName name="_1808TABLE_26_3_9_2" localSheetId="1">#REF!</definedName>
    <definedName name="_1808TABLE_26_3_9_2">#REF!</definedName>
    <definedName name="_180Excel_BuiltIn_Print_Area_9_5" localSheetId="0">#REF!</definedName>
    <definedName name="_180Excel_BuiltIn_Print_Area_9_5" localSheetId="1">#REF!</definedName>
    <definedName name="_180Excel_BuiltIn_Print_Area_9_5">#REF!</definedName>
    <definedName name="_1810TABLE_26_3_9_3" localSheetId="0">#REF!</definedName>
    <definedName name="_1810TABLE_26_3_9_3" localSheetId="1">#REF!</definedName>
    <definedName name="_1810TABLE_26_3_9_3">#REF!</definedName>
    <definedName name="_182Excel_BuiltIn_Print_Titles_1_1" localSheetId="0">#REF!</definedName>
    <definedName name="_182Excel_BuiltIn_Print_Titles_1_1" localSheetId="1">#REF!</definedName>
    <definedName name="_182Excel_BuiltIn_Print_Titles_1_1">#REF!</definedName>
    <definedName name="_1842TABLE_26_5_8_1" localSheetId="0">#REF!</definedName>
    <definedName name="_1842TABLE_26_5_8_1" localSheetId="1">#REF!</definedName>
    <definedName name="_1842TABLE_26_5_8_1">#REF!</definedName>
    <definedName name="_1844TABLE_26_5_8_2" localSheetId="0">#REF!</definedName>
    <definedName name="_1844TABLE_26_5_8_2" localSheetId="1">#REF!</definedName>
    <definedName name="_1844TABLE_26_5_8_2">#REF!</definedName>
    <definedName name="_1846TABLE_26_5_8_3" localSheetId="0">#REF!</definedName>
    <definedName name="_1846TABLE_26_5_8_3" localSheetId="1">#REF!</definedName>
    <definedName name="_1846TABLE_26_5_8_3">#REF!</definedName>
    <definedName name="_184Excel_BuiltIn_Print_Titles_1_2" localSheetId="0">#REF!</definedName>
    <definedName name="_184Excel_BuiltIn_Print_Titles_1_2" localSheetId="1">#REF!</definedName>
    <definedName name="_184Excel_BuiltIn_Print_Titles_1_2">#REF!</definedName>
    <definedName name="_1854TABLE_27_3_1" localSheetId="0">#REF!</definedName>
    <definedName name="_1854TABLE_27_3_1" localSheetId="1">#REF!</definedName>
    <definedName name="_1854TABLE_27_3_1">#REF!</definedName>
    <definedName name="_1856TABLE_27_3_2" localSheetId="0">#REF!</definedName>
    <definedName name="_1856TABLE_27_3_2" localSheetId="1">#REF!</definedName>
    <definedName name="_1856TABLE_27_3_2">#REF!</definedName>
    <definedName name="_1858TABLE_27_3_3" localSheetId="0">#REF!</definedName>
    <definedName name="_1858TABLE_27_3_3" localSheetId="1">#REF!</definedName>
    <definedName name="_1858TABLE_27_3_3">#REF!</definedName>
    <definedName name="_1860TABLE_27_3_10_1" localSheetId="0">#REF!</definedName>
    <definedName name="_1860TABLE_27_3_10_1" localSheetId="1">#REF!</definedName>
    <definedName name="_1860TABLE_27_3_10_1">#REF!</definedName>
    <definedName name="_1862TABLE_27_3_10_2" localSheetId="0">#REF!</definedName>
    <definedName name="_1862TABLE_27_3_10_2" localSheetId="1">#REF!</definedName>
    <definedName name="_1862TABLE_27_3_10_2">#REF!</definedName>
    <definedName name="_1864TABLE_27_3_10_3" localSheetId="0">#REF!</definedName>
    <definedName name="_1864TABLE_27_3_10_3" localSheetId="1">#REF!</definedName>
    <definedName name="_1864TABLE_27_3_10_3">#REF!</definedName>
    <definedName name="_1866TABLE_27_3_11_1" localSheetId="0">#REF!</definedName>
    <definedName name="_1866TABLE_27_3_11_1" localSheetId="1">#REF!</definedName>
    <definedName name="_1866TABLE_27_3_11_1">#REF!</definedName>
    <definedName name="_1868TABLE_27_3_11_2" localSheetId="0">#REF!</definedName>
    <definedName name="_1868TABLE_27_3_11_2" localSheetId="1">#REF!</definedName>
    <definedName name="_1868TABLE_27_3_11_2">#REF!</definedName>
    <definedName name="_186Excel_BuiltIn_Print_Titles_1_3" localSheetId="0">#REF!</definedName>
    <definedName name="_186Excel_BuiltIn_Print_Titles_1_3" localSheetId="1">#REF!</definedName>
    <definedName name="_186Excel_BuiltIn_Print_Titles_1_3">#REF!</definedName>
    <definedName name="_1870TABLE_27_3_11_3" localSheetId="0">#REF!</definedName>
    <definedName name="_1870TABLE_27_3_11_3" localSheetId="1">#REF!</definedName>
    <definedName name="_1870TABLE_27_3_11_3">#REF!</definedName>
    <definedName name="_1872TABLE_27_3_4_1" localSheetId="0">#REF!</definedName>
    <definedName name="_1872TABLE_27_3_4_1" localSheetId="1">#REF!</definedName>
    <definedName name="_1872TABLE_27_3_4_1">#REF!</definedName>
    <definedName name="_1874TABLE_27_3_4_2" localSheetId="0">#REF!</definedName>
    <definedName name="_1874TABLE_27_3_4_2" localSheetId="1">#REF!</definedName>
    <definedName name="_1874TABLE_27_3_4_2">#REF!</definedName>
    <definedName name="_1876TABLE_27_3_4_3" localSheetId="0">#REF!</definedName>
    <definedName name="_1876TABLE_27_3_4_3" localSheetId="1">#REF!</definedName>
    <definedName name="_1876TABLE_27_3_4_3">#REF!</definedName>
    <definedName name="_1878TABLE_27_3_5_1" localSheetId="0">#REF!</definedName>
    <definedName name="_1878TABLE_27_3_5_1" localSheetId="1">#REF!</definedName>
    <definedName name="_1878TABLE_27_3_5_1">#REF!</definedName>
    <definedName name="_1880TABLE_27_3_5_2" localSheetId="0">#REF!</definedName>
    <definedName name="_1880TABLE_27_3_5_2" localSheetId="1">#REF!</definedName>
    <definedName name="_1880TABLE_27_3_5_2">#REF!</definedName>
    <definedName name="_1882TABLE_27_3_5_3" localSheetId="0">#REF!</definedName>
    <definedName name="_1882TABLE_27_3_5_3" localSheetId="1">#REF!</definedName>
    <definedName name="_1882TABLE_27_3_5_3">#REF!</definedName>
    <definedName name="_1884TABLE_27_3_8_1" localSheetId="0">#REF!</definedName>
    <definedName name="_1884TABLE_27_3_8_1" localSheetId="1">#REF!</definedName>
    <definedName name="_1884TABLE_27_3_8_1">#REF!</definedName>
    <definedName name="_1886TABLE_27_3_8_2" localSheetId="0">#REF!</definedName>
    <definedName name="_1886TABLE_27_3_8_2" localSheetId="1">#REF!</definedName>
    <definedName name="_1886TABLE_27_3_8_2">#REF!</definedName>
    <definedName name="_1888TABLE_27_3_8_3" localSheetId="0">#REF!</definedName>
    <definedName name="_1888TABLE_27_3_8_3" localSheetId="1">#REF!</definedName>
    <definedName name="_1888TABLE_27_3_8_3">#REF!</definedName>
    <definedName name="_188Excel_BuiltIn_Print_Titles_1_4" localSheetId="0">#REF!</definedName>
    <definedName name="_188Excel_BuiltIn_Print_Titles_1_4" localSheetId="1">#REF!</definedName>
    <definedName name="_188Excel_BuiltIn_Print_Titles_1_4">#REF!</definedName>
    <definedName name="_1890TABLE_27_3_9_1" localSheetId="0">#REF!</definedName>
    <definedName name="_1890TABLE_27_3_9_1" localSheetId="1">#REF!</definedName>
    <definedName name="_1890TABLE_27_3_9_1">#REF!</definedName>
    <definedName name="_1892TABLE_27_3_9_2" localSheetId="0">#REF!</definedName>
    <definedName name="_1892TABLE_27_3_9_2" localSheetId="1">#REF!</definedName>
    <definedName name="_1892TABLE_27_3_9_2">#REF!</definedName>
    <definedName name="_1894TABLE_27_3_9_3" localSheetId="0">#REF!</definedName>
    <definedName name="_1894TABLE_27_3_9_3" localSheetId="1">#REF!</definedName>
    <definedName name="_1894TABLE_27_3_9_3">#REF!</definedName>
    <definedName name="_190Excel_BuiltIn_Print_Titles_1_5" localSheetId="0">#REF!</definedName>
    <definedName name="_190Excel_BuiltIn_Print_Titles_1_5" localSheetId="1">#REF!</definedName>
    <definedName name="_190Excel_BuiltIn_Print_Titles_1_5">#REF!</definedName>
    <definedName name="_1926TABLE_27_5_8_1" localSheetId="0">#REF!</definedName>
    <definedName name="_1926TABLE_27_5_8_1" localSheetId="1">#REF!</definedName>
    <definedName name="_1926TABLE_27_5_8_1">#REF!</definedName>
    <definedName name="_1928TABLE_27_5_8_2" localSheetId="0">#REF!</definedName>
    <definedName name="_1928TABLE_27_5_8_2" localSheetId="1">#REF!</definedName>
    <definedName name="_1928TABLE_27_5_8_2">#REF!</definedName>
    <definedName name="_192Excel_BuiltIn_Print_Titles_2_1" localSheetId="0">#REF!</definedName>
    <definedName name="_192Excel_BuiltIn_Print_Titles_2_1" localSheetId="1">#REF!</definedName>
    <definedName name="_192Excel_BuiltIn_Print_Titles_2_1">#REF!</definedName>
    <definedName name="_1930TABLE_27_5_8_3" localSheetId="0">#REF!</definedName>
    <definedName name="_1930TABLE_27_5_8_3" localSheetId="1">#REF!</definedName>
    <definedName name="_1930TABLE_27_5_8_3">#REF!</definedName>
    <definedName name="_1938TABLE_28_3_1" localSheetId="0">#REF!</definedName>
    <definedName name="_1938TABLE_28_3_1" localSheetId="1">#REF!</definedName>
    <definedName name="_1938TABLE_28_3_1">#REF!</definedName>
    <definedName name="_1940TABLE_28_3_2" localSheetId="0">#REF!</definedName>
    <definedName name="_1940TABLE_28_3_2" localSheetId="1">#REF!</definedName>
    <definedName name="_1940TABLE_28_3_2">#REF!</definedName>
    <definedName name="_1942TABLE_28_3_3" localSheetId="0">#REF!</definedName>
    <definedName name="_1942TABLE_28_3_3" localSheetId="1">#REF!</definedName>
    <definedName name="_1942TABLE_28_3_3">#REF!</definedName>
    <definedName name="_1944TABLE_28_3_10_1" localSheetId="0">#REF!</definedName>
    <definedName name="_1944TABLE_28_3_10_1" localSheetId="1">#REF!</definedName>
    <definedName name="_1944TABLE_28_3_10_1">#REF!</definedName>
    <definedName name="_1946TABLE_28_3_10_2" localSheetId="0">#REF!</definedName>
    <definedName name="_1946TABLE_28_3_10_2" localSheetId="1">#REF!</definedName>
    <definedName name="_1946TABLE_28_3_10_2">#REF!</definedName>
    <definedName name="_1948TABLE_28_3_10_3" localSheetId="0">#REF!</definedName>
    <definedName name="_1948TABLE_28_3_10_3" localSheetId="1">#REF!</definedName>
    <definedName name="_1948TABLE_28_3_10_3">#REF!</definedName>
    <definedName name="_194Excel_BuiltIn_Print_Titles_2_2" localSheetId="0">#REF!</definedName>
    <definedName name="_194Excel_BuiltIn_Print_Titles_2_2" localSheetId="1">#REF!</definedName>
    <definedName name="_194Excel_BuiltIn_Print_Titles_2_2">#REF!</definedName>
    <definedName name="_1950TABLE_28_3_11_1" localSheetId="0">#REF!</definedName>
    <definedName name="_1950TABLE_28_3_11_1" localSheetId="1">#REF!</definedName>
    <definedName name="_1950TABLE_28_3_11_1">#REF!</definedName>
    <definedName name="_1952TABLE_28_3_11_2" localSheetId="0">#REF!</definedName>
    <definedName name="_1952TABLE_28_3_11_2" localSheetId="1">#REF!</definedName>
    <definedName name="_1952TABLE_28_3_11_2">#REF!</definedName>
    <definedName name="_1954TABLE_28_3_11_3" localSheetId="0">#REF!</definedName>
    <definedName name="_1954TABLE_28_3_11_3" localSheetId="1">#REF!</definedName>
    <definedName name="_1954TABLE_28_3_11_3">#REF!</definedName>
    <definedName name="_1956TABLE_28_3_4_1" localSheetId="0">#REF!</definedName>
    <definedName name="_1956TABLE_28_3_4_1" localSheetId="1">#REF!</definedName>
    <definedName name="_1956TABLE_28_3_4_1">#REF!</definedName>
    <definedName name="_1958TABLE_28_3_4_2" localSheetId="0">#REF!</definedName>
    <definedName name="_1958TABLE_28_3_4_2" localSheetId="1">#REF!</definedName>
    <definedName name="_1958TABLE_28_3_4_2">#REF!</definedName>
    <definedName name="_1960TABLE_28_3_4_3" localSheetId="0">#REF!</definedName>
    <definedName name="_1960TABLE_28_3_4_3" localSheetId="1">#REF!</definedName>
    <definedName name="_1960TABLE_28_3_4_3">#REF!</definedName>
    <definedName name="_1962TABLE_28_3_5_1" localSheetId="0">#REF!</definedName>
    <definedName name="_1962TABLE_28_3_5_1" localSheetId="1">#REF!</definedName>
    <definedName name="_1962TABLE_28_3_5_1">#REF!</definedName>
    <definedName name="_1964TABLE_28_3_5_2" localSheetId="0">#REF!</definedName>
    <definedName name="_1964TABLE_28_3_5_2" localSheetId="1">#REF!</definedName>
    <definedName name="_1964TABLE_28_3_5_2">#REF!</definedName>
    <definedName name="_1966TABLE_28_3_5_3" localSheetId="0">#REF!</definedName>
    <definedName name="_1966TABLE_28_3_5_3" localSheetId="1">#REF!</definedName>
    <definedName name="_1966TABLE_28_3_5_3">#REF!</definedName>
    <definedName name="_1968TABLE_28_3_8_1" localSheetId="0">#REF!</definedName>
    <definedName name="_1968TABLE_28_3_8_1" localSheetId="1">#REF!</definedName>
    <definedName name="_1968TABLE_28_3_8_1">#REF!</definedName>
    <definedName name="_196Excel_BuiltIn_Print_Titles_2_3" localSheetId="0">#REF!</definedName>
    <definedName name="_196Excel_BuiltIn_Print_Titles_2_3" localSheetId="1">#REF!</definedName>
    <definedName name="_196Excel_BuiltIn_Print_Titles_2_3">#REF!</definedName>
    <definedName name="_1970TABLE_28_3_8_2" localSheetId="0">#REF!</definedName>
    <definedName name="_1970TABLE_28_3_8_2" localSheetId="1">#REF!</definedName>
    <definedName name="_1970TABLE_28_3_8_2">#REF!</definedName>
    <definedName name="_1972TABLE_28_3_8_3" localSheetId="0">#REF!</definedName>
    <definedName name="_1972TABLE_28_3_8_3" localSheetId="1">#REF!</definedName>
    <definedName name="_1972TABLE_28_3_8_3">#REF!</definedName>
    <definedName name="_1974TABLE_28_3_9_1" localSheetId="0">#REF!</definedName>
    <definedName name="_1974TABLE_28_3_9_1" localSheetId="1">#REF!</definedName>
    <definedName name="_1974TABLE_28_3_9_1">#REF!</definedName>
    <definedName name="_1976TABLE_28_3_9_2" localSheetId="0">#REF!</definedName>
    <definedName name="_1976TABLE_28_3_9_2" localSheetId="1">#REF!</definedName>
    <definedName name="_1976TABLE_28_3_9_2">#REF!</definedName>
    <definedName name="_1978TABLE_28_3_9_3" localSheetId="0">#REF!</definedName>
    <definedName name="_1978TABLE_28_3_9_3" localSheetId="1">#REF!</definedName>
    <definedName name="_1978TABLE_28_3_9_3">#REF!</definedName>
    <definedName name="_198Excel_BuiltIn_Print_Titles_2_4" localSheetId="0">#REF!</definedName>
    <definedName name="_198Excel_BuiltIn_Print_Titles_2_4" localSheetId="1">#REF!</definedName>
    <definedName name="_198Excel_BuiltIn_Print_Titles_2_4">#REF!</definedName>
    <definedName name="_2_Key1_1" localSheetId="0">#REF!</definedName>
    <definedName name="_2_Key1_1" localSheetId="1">#REF!</definedName>
    <definedName name="_2_Key1_1">#REF!</definedName>
    <definedName name="_200Excel_BuiltIn_Print_Titles_2_5" localSheetId="0">#REF!</definedName>
    <definedName name="_200Excel_BuiltIn_Print_Titles_2_5" localSheetId="1">#REF!</definedName>
    <definedName name="_200Excel_BuiltIn_Print_Titles_2_5">#REF!</definedName>
    <definedName name="_2010TABLE_28_5_8_1" localSheetId="0">#REF!</definedName>
    <definedName name="_2010TABLE_28_5_8_1" localSheetId="1">#REF!</definedName>
    <definedName name="_2010TABLE_28_5_8_1">#REF!</definedName>
    <definedName name="_2012TABLE_28_5_8_2" localSheetId="0">#REF!</definedName>
    <definedName name="_2012TABLE_28_5_8_2" localSheetId="1">#REF!</definedName>
    <definedName name="_2012TABLE_28_5_8_2">#REF!</definedName>
    <definedName name="_2014TABLE_28_5_8_3" localSheetId="0">#REF!</definedName>
    <definedName name="_2014TABLE_28_5_8_3" localSheetId="1">#REF!</definedName>
    <definedName name="_2014TABLE_28_5_8_3">#REF!</definedName>
    <definedName name="_2022TABLE_29_3_1" localSheetId="0">#REF!</definedName>
    <definedName name="_2022TABLE_29_3_1" localSheetId="1">#REF!</definedName>
    <definedName name="_2022TABLE_29_3_1">#REF!</definedName>
    <definedName name="_2024TABLE_29_3_2" localSheetId="0">#REF!</definedName>
    <definedName name="_2024TABLE_29_3_2" localSheetId="1">#REF!</definedName>
    <definedName name="_2024TABLE_29_3_2">#REF!</definedName>
    <definedName name="_2026TABLE_29_3_3" localSheetId="0">#REF!</definedName>
    <definedName name="_2026TABLE_29_3_3" localSheetId="1">#REF!</definedName>
    <definedName name="_2026TABLE_29_3_3">#REF!</definedName>
    <definedName name="_2028TABLE_29_3_10_1" localSheetId="0">#REF!</definedName>
    <definedName name="_2028TABLE_29_3_10_1" localSheetId="1">#REF!</definedName>
    <definedName name="_2028TABLE_29_3_10_1">#REF!</definedName>
    <definedName name="_202Excel_BuiltIn_Print_Titles_3_1" localSheetId="0">#REF!</definedName>
    <definedName name="_202Excel_BuiltIn_Print_Titles_3_1" localSheetId="1">#REF!</definedName>
    <definedName name="_202Excel_BuiltIn_Print_Titles_3_1">#REF!</definedName>
    <definedName name="_2030TABLE_29_3_10_2" localSheetId="0">#REF!</definedName>
    <definedName name="_2030TABLE_29_3_10_2" localSheetId="1">#REF!</definedName>
    <definedName name="_2030TABLE_29_3_10_2">#REF!</definedName>
    <definedName name="_2032TABLE_29_3_10_3" localSheetId="0">#REF!</definedName>
    <definedName name="_2032TABLE_29_3_10_3" localSheetId="1">#REF!</definedName>
    <definedName name="_2032TABLE_29_3_10_3">#REF!</definedName>
    <definedName name="_2034TABLE_29_3_11_1" localSheetId="0">#REF!</definedName>
    <definedName name="_2034TABLE_29_3_11_1" localSheetId="1">#REF!</definedName>
    <definedName name="_2034TABLE_29_3_11_1">#REF!</definedName>
    <definedName name="_2036TABLE_29_3_11_2" localSheetId="0">#REF!</definedName>
    <definedName name="_2036TABLE_29_3_11_2" localSheetId="1">#REF!</definedName>
    <definedName name="_2036TABLE_29_3_11_2">#REF!</definedName>
    <definedName name="_2038TABLE_29_3_11_3" localSheetId="0">#REF!</definedName>
    <definedName name="_2038TABLE_29_3_11_3" localSheetId="1">#REF!</definedName>
    <definedName name="_2038TABLE_29_3_11_3">#REF!</definedName>
    <definedName name="_2040TABLE_29_3_4_1" localSheetId="0">#REF!</definedName>
    <definedName name="_2040TABLE_29_3_4_1" localSheetId="1">#REF!</definedName>
    <definedName name="_2040TABLE_29_3_4_1">#REF!</definedName>
    <definedName name="_2042TABLE_29_3_4_2" localSheetId="0">#REF!</definedName>
    <definedName name="_2042TABLE_29_3_4_2" localSheetId="1">#REF!</definedName>
    <definedName name="_2042TABLE_29_3_4_2">#REF!</definedName>
    <definedName name="_2044TABLE_29_3_4_3" localSheetId="0">#REF!</definedName>
    <definedName name="_2044TABLE_29_3_4_3" localSheetId="1">#REF!</definedName>
    <definedName name="_2044TABLE_29_3_4_3">#REF!</definedName>
    <definedName name="_2046TABLE_29_3_5_1" localSheetId="0">#REF!</definedName>
    <definedName name="_2046TABLE_29_3_5_1" localSheetId="1">#REF!</definedName>
    <definedName name="_2046TABLE_29_3_5_1">#REF!</definedName>
    <definedName name="_2048TABLE_29_3_5_2" localSheetId="0">#REF!</definedName>
    <definedName name="_2048TABLE_29_3_5_2" localSheetId="1">#REF!</definedName>
    <definedName name="_2048TABLE_29_3_5_2">#REF!</definedName>
    <definedName name="_204Excel_BuiltIn_Print_Titles_3_2" localSheetId="0">#REF!</definedName>
    <definedName name="_204Excel_BuiltIn_Print_Titles_3_2" localSheetId="1">#REF!</definedName>
    <definedName name="_204Excel_BuiltIn_Print_Titles_3_2">#REF!</definedName>
    <definedName name="_2050TABLE_29_3_5_3" localSheetId="0">#REF!</definedName>
    <definedName name="_2050TABLE_29_3_5_3" localSheetId="1">#REF!</definedName>
    <definedName name="_2050TABLE_29_3_5_3">#REF!</definedName>
    <definedName name="_2052TABLE_29_3_8_1" localSheetId="0">#REF!</definedName>
    <definedName name="_2052TABLE_29_3_8_1" localSheetId="1">#REF!</definedName>
    <definedName name="_2052TABLE_29_3_8_1">#REF!</definedName>
    <definedName name="_2054TABLE_29_3_8_2" localSheetId="0">#REF!</definedName>
    <definedName name="_2054TABLE_29_3_8_2" localSheetId="1">#REF!</definedName>
    <definedName name="_2054TABLE_29_3_8_2">#REF!</definedName>
    <definedName name="_2056TABLE_29_3_8_3" localSheetId="0">#REF!</definedName>
    <definedName name="_2056TABLE_29_3_8_3" localSheetId="1">#REF!</definedName>
    <definedName name="_2056TABLE_29_3_8_3">#REF!</definedName>
    <definedName name="_2058TABLE_29_3_9_1" localSheetId="0">#REF!</definedName>
    <definedName name="_2058TABLE_29_3_9_1" localSheetId="1">#REF!</definedName>
    <definedName name="_2058TABLE_29_3_9_1">#REF!</definedName>
    <definedName name="_2060TABLE_29_3_9_2" localSheetId="0">#REF!</definedName>
    <definedName name="_2060TABLE_29_3_9_2" localSheetId="1">#REF!</definedName>
    <definedName name="_2060TABLE_29_3_9_2">#REF!</definedName>
    <definedName name="_2062TABLE_29_3_9_3" localSheetId="0">#REF!</definedName>
    <definedName name="_2062TABLE_29_3_9_3" localSheetId="1">#REF!</definedName>
    <definedName name="_2062TABLE_29_3_9_3">#REF!</definedName>
    <definedName name="_206Excel_BuiltIn_Print_Titles_3_3" localSheetId="0">#REF!</definedName>
    <definedName name="_206Excel_BuiltIn_Print_Titles_3_3" localSheetId="1">#REF!</definedName>
    <definedName name="_206Excel_BuiltIn_Print_Titles_3_3">#REF!</definedName>
    <definedName name="_208Excel_BuiltIn_Print_Titles_3_4" localSheetId="0">#REF!</definedName>
    <definedName name="_208Excel_BuiltIn_Print_Titles_3_4" localSheetId="1">#REF!</definedName>
    <definedName name="_208Excel_BuiltIn_Print_Titles_3_4">#REF!</definedName>
    <definedName name="_2094TABLE_29_5_8_1" localSheetId="0">#REF!</definedName>
    <definedName name="_2094TABLE_29_5_8_1" localSheetId="1">#REF!</definedName>
    <definedName name="_2094TABLE_29_5_8_1">#REF!</definedName>
    <definedName name="_2096TABLE_29_5_8_2" localSheetId="0">#REF!</definedName>
    <definedName name="_2096TABLE_29_5_8_2" localSheetId="1">#REF!</definedName>
    <definedName name="_2096TABLE_29_5_8_2">#REF!</definedName>
    <definedName name="_2098TABLE_29_5_8_3" localSheetId="0">#REF!</definedName>
    <definedName name="_2098TABLE_29_5_8_3" localSheetId="1">#REF!</definedName>
    <definedName name="_2098TABLE_29_5_8_3">#REF!</definedName>
    <definedName name="_20A_1" localSheetId="0">#REF!</definedName>
    <definedName name="_20A_1" localSheetId="1">#REF!</definedName>
    <definedName name="_20A_1">#REF!</definedName>
    <definedName name="_2106TABLE_3_1" localSheetId="0">#REF!</definedName>
    <definedName name="_2106TABLE_3_1" localSheetId="1">#REF!</definedName>
    <definedName name="_2106TABLE_3_1">#REF!</definedName>
    <definedName name="_2108TABLE_3_2" localSheetId="0">#REF!</definedName>
    <definedName name="_2108TABLE_3_2" localSheetId="1">#REF!</definedName>
    <definedName name="_2108TABLE_3_2">#REF!</definedName>
    <definedName name="_210Excel_BuiltIn_Print_Titles_3_5" localSheetId="0">#REF!</definedName>
    <definedName name="_210Excel_BuiltIn_Print_Titles_3_5" localSheetId="1">#REF!</definedName>
    <definedName name="_210Excel_BuiltIn_Print_Titles_3_5">#REF!</definedName>
    <definedName name="_2110TABLE_3_3" localSheetId="0">#REF!</definedName>
    <definedName name="_2110TABLE_3_3" localSheetId="1">#REF!</definedName>
    <definedName name="_2110TABLE_3_3">#REF!</definedName>
    <definedName name="_2112TABLE_3_10_1" localSheetId="0">#REF!</definedName>
    <definedName name="_2112TABLE_3_10_1" localSheetId="1">#REF!</definedName>
    <definedName name="_2112TABLE_3_10_1">#REF!</definedName>
    <definedName name="_2114TABLE_3_10_2" localSheetId="0">#REF!</definedName>
    <definedName name="_2114TABLE_3_10_2" localSheetId="1">#REF!</definedName>
    <definedName name="_2114TABLE_3_10_2">#REF!</definedName>
    <definedName name="_2116TABLE_3_10_3" localSheetId="0">#REF!</definedName>
    <definedName name="_2116TABLE_3_10_3" localSheetId="1">#REF!</definedName>
    <definedName name="_2116TABLE_3_10_3">#REF!</definedName>
    <definedName name="_2118TABLE_3_11_1" localSheetId="0">#REF!</definedName>
    <definedName name="_2118TABLE_3_11_1" localSheetId="1">#REF!</definedName>
    <definedName name="_2118TABLE_3_11_1">#REF!</definedName>
    <definedName name="_2120TABLE_3_11_2" localSheetId="0">#REF!</definedName>
    <definedName name="_2120TABLE_3_11_2" localSheetId="1">#REF!</definedName>
    <definedName name="_2120TABLE_3_11_2">#REF!</definedName>
    <definedName name="_2122TABLE_3_11_3" localSheetId="0">#REF!</definedName>
    <definedName name="_2122TABLE_3_11_3" localSheetId="1">#REF!</definedName>
    <definedName name="_2122TABLE_3_11_3">#REF!</definedName>
    <definedName name="_2124TABLE_3_3_1" localSheetId="0">#REF!</definedName>
    <definedName name="_2124TABLE_3_3_1" localSheetId="1">#REF!</definedName>
    <definedName name="_2124TABLE_3_3_1">#REF!</definedName>
    <definedName name="_2126TABLE_3_3_2" localSheetId="0">#REF!</definedName>
    <definedName name="_2126TABLE_3_3_2" localSheetId="1">#REF!</definedName>
    <definedName name="_2126TABLE_3_3_2">#REF!</definedName>
    <definedName name="_2128TABLE_3_3_3" localSheetId="0">#REF!</definedName>
    <definedName name="_2128TABLE_3_3_3" localSheetId="1">#REF!</definedName>
    <definedName name="_2128TABLE_3_3_3">#REF!</definedName>
    <definedName name="_212Excel_BuiltIn_Print_Titles_4_1" localSheetId="0">#REF!</definedName>
    <definedName name="_212Excel_BuiltIn_Print_Titles_4_1" localSheetId="1">#REF!</definedName>
    <definedName name="_212Excel_BuiltIn_Print_Titles_4_1">#REF!</definedName>
    <definedName name="_2130TABLE_3_3_10_1" localSheetId="0">#REF!</definedName>
    <definedName name="_2130TABLE_3_3_10_1" localSheetId="1">#REF!</definedName>
    <definedName name="_2130TABLE_3_3_10_1">#REF!</definedName>
    <definedName name="_2132TABLE_3_3_10_2" localSheetId="0">#REF!</definedName>
    <definedName name="_2132TABLE_3_3_10_2" localSheetId="1">#REF!</definedName>
    <definedName name="_2132TABLE_3_3_10_2">#REF!</definedName>
    <definedName name="_2134TABLE_3_3_10_3" localSheetId="0">#REF!</definedName>
    <definedName name="_2134TABLE_3_3_10_3" localSheetId="1">#REF!</definedName>
    <definedName name="_2134TABLE_3_3_10_3">#REF!</definedName>
    <definedName name="_2136TABLE_3_3_11_1" localSheetId="0">#REF!</definedName>
    <definedName name="_2136TABLE_3_3_11_1" localSheetId="1">#REF!</definedName>
    <definedName name="_2136TABLE_3_3_11_1">#REF!</definedName>
    <definedName name="_2138TABLE_3_3_11_2" localSheetId="0">#REF!</definedName>
    <definedName name="_2138TABLE_3_3_11_2" localSheetId="1">#REF!</definedName>
    <definedName name="_2138TABLE_3_3_11_2">#REF!</definedName>
    <definedName name="_2140TABLE_3_3_11_3" localSheetId="0">#REF!</definedName>
    <definedName name="_2140TABLE_3_3_11_3" localSheetId="1">#REF!</definedName>
    <definedName name="_2140TABLE_3_3_11_3">#REF!</definedName>
    <definedName name="_2142TABLE_3_3_4_1" localSheetId="0">#REF!</definedName>
    <definedName name="_2142TABLE_3_3_4_1" localSheetId="1">#REF!</definedName>
    <definedName name="_2142TABLE_3_3_4_1">#REF!</definedName>
    <definedName name="_2144TABLE_3_3_4_2" localSheetId="0">#REF!</definedName>
    <definedName name="_2144TABLE_3_3_4_2" localSheetId="1">#REF!</definedName>
    <definedName name="_2144TABLE_3_3_4_2">#REF!</definedName>
    <definedName name="_2146TABLE_3_3_4_3" localSheetId="0">#REF!</definedName>
    <definedName name="_2146TABLE_3_3_4_3" localSheetId="1">#REF!</definedName>
    <definedName name="_2146TABLE_3_3_4_3">#REF!</definedName>
    <definedName name="_2148TABLE_3_3_5_1" localSheetId="0">#REF!</definedName>
    <definedName name="_2148TABLE_3_3_5_1" localSheetId="1">#REF!</definedName>
    <definedName name="_2148TABLE_3_3_5_1">#REF!</definedName>
    <definedName name="_214Excel_BuiltIn_Print_Titles_4_2" localSheetId="0">#REF!</definedName>
    <definedName name="_214Excel_BuiltIn_Print_Titles_4_2" localSheetId="1">#REF!</definedName>
    <definedName name="_214Excel_BuiltIn_Print_Titles_4_2">#REF!</definedName>
    <definedName name="_2150TABLE_3_3_5_2" localSheetId="0">#REF!</definedName>
    <definedName name="_2150TABLE_3_3_5_2" localSheetId="1">#REF!</definedName>
    <definedName name="_2150TABLE_3_3_5_2">#REF!</definedName>
    <definedName name="_2152TABLE_3_3_5_3" localSheetId="0">#REF!</definedName>
    <definedName name="_2152TABLE_3_3_5_3" localSheetId="1">#REF!</definedName>
    <definedName name="_2152TABLE_3_3_5_3">#REF!</definedName>
    <definedName name="_2154TABLE_3_3_8_1" localSheetId="0">#REF!</definedName>
    <definedName name="_2154TABLE_3_3_8_1" localSheetId="1">#REF!</definedName>
    <definedName name="_2154TABLE_3_3_8_1">#REF!</definedName>
    <definedName name="_2156TABLE_3_3_8_2" localSheetId="0">#REF!</definedName>
    <definedName name="_2156TABLE_3_3_8_2" localSheetId="1">#REF!</definedName>
    <definedName name="_2156TABLE_3_3_8_2">#REF!</definedName>
    <definedName name="_2158TABLE_3_3_8_3" localSheetId="0">#REF!</definedName>
    <definedName name="_2158TABLE_3_3_8_3" localSheetId="1">#REF!</definedName>
    <definedName name="_2158TABLE_3_3_8_3">#REF!</definedName>
    <definedName name="_2160TABLE_3_3_9_1" localSheetId="0">#REF!</definedName>
    <definedName name="_2160TABLE_3_3_9_1" localSheetId="1">#REF!</definedName>
    <definedName name="_2160TABLE_3_3_9_1">#REF!</definedName>
    <definedName name="_2162TABLE_3_3_9_2" localSheetId="0">#REF!</definedName>
    <definedName name="_2162TABLE_3_3_9_2" localSheetId="1">#REF!</definedName>
    <definedName name="_2162TABLE_3_3_9_2">#REF!</definedName>
    <definedName name="_2164TABLE_3_3_9_3" localSheetId="0">#REF!</definedName>
    <definedName name="_2164TABLE_3_3_9_3" localSheetId="1">#REF!</definedName>
    <definedName name="_2164TABLE_3_3_9_3">#REF!</definedName>
    <definedName name="_2166TABLE_3_4_1" localSheetId="0">#REF!</definedName>
    <definedName name="_2166TABLE_3_4_1" localSheetId="1">#REF!</definedName>
    <definedName name="_2166TABLE_3_4_1">#REF!</definedName>
    <definedName name="_2168TABLE_3_4_2" localSheetId="0">#REF!</definedName>
    <definedName name="_2168TABLE_3_4_2" localSheetId="1">#REF!</definedName>
    <definedName name="_2168TABLE_3_4_2">#REF!</definedName>
    <definedName name="_216Excel_BuiltIn_Print_Titles_4_3" localSheetId="0">#REF!</definedName>
    <definedName name="_216Excel_BuiltIn_Print_Titles_4_3" localSheetId="1">#REF!</definedName>
    <definedName name="_216Excel_BuiltIn_Print_Titles_4_3">#REF!</definedName>
    <definedName name="_2170TABLE_3_4_3" localSheetId="0">#REF!</definedName>
    <definedName name="_2170TABLE_3_4_3" localSheetId="1">#REF!</definedName>
    <definedName name="_2170TABLE_3_4_3">#REF!</definedName>
    <definedName name="_2172TABLE_3_5_1" localSheetId="0">#REF!</definedName>
    <definedName name="_2172TABLE_3_5_1" localSheetId="1">#REF!</definedName>
    <definedName name="_2172TABLE_3_5_1">#REF!</definedName>
    <definedName name="_2174TABLE_3_5_2" localSheetId="0">#REF!</definedName>
    <definedName name="_2174TABLE_3_5_2" localSheetId="1">#REF!</definedName>
    <definedName name="_2174TABLE_3_5_2">#REF!</definedName>
    <definedName name="_2176TABLE_3_5_3" localSheetId="0">#REF!</definedName>
    <definedName name="_2176TABLE_3_5_3" localSheetId="1">#REF!</definedName>
    <definedName name="_2176TABLE_3_5_3">#REF!</definedName>
    <definedName name="_218Excel_BuiltIn_Print_Titles_4_4" localSheetId="0">#REF!</definedName>
    <definedName name="_218Excel_BuiltIn_Print_Titles_4_4" localSheetId="1">#REF!</definedName>
    <definedName name="_218Excel_BuiltIn_Print_Titles_4_4">#REF!</definedName>
    <definedName name="_2208TABLE_3_5_8_1" localSheetId="0">#REF!</definedName>
    <definedName name="_2208TABLE_3_5_8_1" localSheetId="1">#REF!</definedName>
    <definedName name="_2208TABLE_3_5_8_1">#REF!</definedName>
    <definedName name="_220Excel_BuiltIn_Print_Titles_4_5" localSheetId="0">#REF!</definedName>
    <definedName name="_220Excel_BuiltIn_Print_Titles_4_5" localSheetId="1">#REF!</definedName>
    <definedName name="_220Excel_BuiltIn_Print_Titles_4_5">#REF!</definedName>
    <definedName name="_2210TABLE_3_5_8_2" localSheetId="0">#REF!</definedName>
    <definedName name="_2210TABLE_3_5_8_2" localSheetId="1">#REF!</definedName>
    <definedName name="_2210TABLE_3_5_8_2">#REF!</definedName>
    <definedName name="_2212TABLE_3_5_8_3" localSheetId="0">#REF!</definedName>
    <definedName name="_2212TABLE_3_5_8_3" localSheetId="1">#REF!</definedName>
    <definedName name="_2212TABLE_3_5_8_3">#REF!</definedName>
    <definedName name="_2220TABLE_3_8_1" localSheetId="0">#REF!</definedName>
    <definedName name="_2220TABLE_3_8_1" localSheetId="1">#REF!</definedName>
    <definedName name="_2220TABLE_3_8_1">#REF!</definedName>
    <definedName name="_2222TABLE_3_8_2" localSheetId="0">#REF!</definedName>
    <definedName name="_2222TABLE_3_8_2" localSheetId="1">#REF!</definedName>
    <definedName name="_2222TABLE_3_8_2">#REF!</definedName>
    <definedName name="_2224TABLE_3_8_3" localSheetId="0">#REF!</definedName>
    <definedName name="_2224TABLE_3_8_3" localSheetId="1">#REF!</definedName>
    <definedName name="_2224TABLE_3_8_3">#REF!</definedName>
    <definedName name="_2226TABLE_3_9_1" localSheetId="0">#REF!</definedName>
    <definedName name="_2226TABLE_3_9_1" localSheetId="1">#REF!</definedName>
    <definedName name="_2226TABLE_3_9_1">#REF!</definedName>
    <definedName name="_2228TABLE_3_9_2" localSheetId="0">#REF!</definedName>
    <definedName name="_2228TABLE_3_9_2" localSheetId="1">#REF!</definedName>
    <definedName name="_2228TABLE_3_9_2">#REF!</definedName>
    <definedName name="_222Excel_BuiltIn_Print_Titles_5_1" localSheetId="0">#REF!</definedName>
    <definedName name="_222Excel_BuiltIn_Print_Titles_5_1" localSheetId="1">#REF!</definedName>
    <definedName name="_222Excel_BuiltIn_Print_Titles_5_1">#REF!</definedName>
    <definedName name="_2230TABLE_3_9_3" localSheetId="0">#REF!</definedName>
    <definedName name="_2230TABLE_3_9_3" localSheetId="1">#REF!</definedName>
    <definedName name="_2230TABLE_3_9_3">#REF!</definedName>
    <definedName name="_2232TABLE_30_3_1" localSheetId="0">#REF!</definedName>
    <definedName name="_2232TABLE_30_3_1" localSheetId="1">#REF!</definedName>
    <definedName name="_2232TABLE_30_3_1">#REF!</definedName>
    <definedName name="_2234TABLE_30_3_2" localSheetId="0">#REF!</definedName>
    <definedName name="_2234TABLE_30_3_2" localSheetId="1">#REF!</definedName>
    <definedName name="_2234TABLE_30_3_2">#REF!</definedName>
    <definedName name="_2236TABLE_30_3_3" localSheetId="0">#REF!</definedName>
    <definedName name="_2236TABLE_30_3_3" localSheetId="1">#REF!</definedName>
    <definedName name="_2236TABLE_30_3_3">#REF!</definedName>
    <definedName name="_2238TABLE_30_3_10_1" localSheetId="0">#REF!</definedName>
    <definedName name="_2238TABLE_30_3_10_1" localSheetId="1">#REF!</definedName>
    <definedName name="_2238TABLE_30_3_10_1">#REF!</definedName>
    <definedName name="_2240TABLE_30_3_10_2" localSheetId="0">#REF!</definedName>
    <definedName name="_2240TABLE_30_3_10_2" localSheetId="1">#REF!</definedName>
    <definedName name="_2240TABLE_30_3_10_2">#REF!</definedName>
    <definedName name="_2242TABLE_30_3_10_3" localSheetId="0">#REF!</definedName>
    <definedName name="_2242TABLE_30_3_10_3" localSheetId="1">#REF!</definedName>
    <definedName name="_2242TABLE_30_3_10_3">#REF!</definedName>
    <definedName name="_2244TABLE_30_3_11_1" localSheetId="0">#REF!</definedName>
    <definedName name="_2244TABLE_30_3_11_1" localSheetId="1">#REF!</definedName>
    <definedName name="_2244TABLE_30_3_11_1">#REF!</definedName>
    <definedName name="_2246TABLE_30_3_11_2" localSheetId="0">#REF!</definedName>
    <definedName name="_2246TABLE_30_3_11_2" localSheetId="1">#REF!</definedName>
    <definedName name="_2246TABLE_30_3_11_2">#REF!</definedName>
    <definedName name="_2248TABLE_30_3_11_3" localSheetId="0">#REF!</definedName>
    <definedName name="_2248TABLE_30_3_11_3" localSheetId="1">#REF!</definedName>
    <definedName name="_2248TABLE_30_3_11_3">#REF!</definedName>
    <definedName name="_224Excel_BuiltIn_Print_Titles_5_2" localSheetId="0">#REF!</definedName>
    <definedName name="_224Excel_BuiltIn_Print_Titles_5_2" localSheetId="1">#REF!</definedName>
    <definedName name="_224Excel_BuiltIn_Print_Titles_5_2">#REF!</definedName>
    <definedName name="_2250TABLE_30_3_4_1" localSheetId="0">#REF!</definedName>
    <definedName name="_2250TABLE_30_3_4_1" localSheetId="1">#REF!</definedName>
    <definedName name="_2250TABLE_30_3_4_1">#REF!</definedName>
    <definedName name="_2252TABLE_30_3_4_2" localSheetId="0">#REF!</definedName>
    <definedName name="_2252TABLE_30_3_4_2" localSheetId="1">#REF!</definedName>
    <definedName name="_2252TABLE_30_3_4_2">#REF!</definedName>
    <definedName name="_2254TABLE_30_3_4_3" localSheetId="0">#REF!</definedName>
    <definedName name="_2254TABLE_30_3_4_3" localSheetId="1">#REF!</definedName>
    <definedName name="_2254TABLE_30_3_4_3">#REF!</definedName>
    <definedName name="_2256TABLE_30_3_5_1" localSheetId="0">#REF!</definedName>
    <definedName name="_2256TABLE_30_3_5_1" localSheetId="1">#REF!</definedName>
    <definedName name="_2256TABLE_30_3_5_1">#REF!</definedName>
    <definedName name="_2258TABLE_30_3_5_2" localSheetId="0">#REF!</definedName>
    <definedName name="_2258TABLE_30_3_5_2" localSheetId="1">#REF!</definedName>
    <definedName name="_2258TABLE_30_3_5_2">#REF!</definedName>
    <definedName name="_2260TABLE_30_3_5_3" localSheetId="0">#REF!</definedName>
    <definedName name="_2260TABLE_30_3_5_3" localSheetId="1">#REF!</definedName>
    <definedName name="_2260TABLE_30_3_5_3">#REF!</definedName>
    <definedName name="_2262TABLE_30_3_8_1" localSheetId="0">#REF!</definedName>
    <definedName name="_2262TABLE_30_3_8_1" localSheetId="1">#REF!</definedName>
    <definedName name="_2262TABLE_30_3_8_1">#REF!</definedName>
    <definedName name="_2264TABLE_30_3_8_2" localSheetId="0">#REF!</definedName>
    <definedName name="_2264TABLE_30_3_8_2" localSheetId="1">#REF!</definedName>
    <definedName name="_2264TABLE_30_3_8_2">#REF!</definedName>
    <definedName name="_2266TABLE_30_3_8_3" localSheetId="0">#REF!</definedName>
    <definedName name="_2266TABLE_30_3_8_3" localSheetId="1">#REF!</definedName>
    <definedName name="_2266TABLE_30_3_8_3">#REF!</definedName>
    <definedName name="_2268TABLE_30_3_9_1" localSheetId="0">#REF!</definedName>
    <definedName name="_2268TABLE_30_3_9_1" localSheetId="1">#REF!</definedName>
    <definedName name="_2268TABLE_30_3_9_1">#REF!</definedName>
    <definedName name="_226Excel_BuiltIn_Print_Titles_5_3" localSheetId="0">#REF!</definedName>
    <definedName name="_226Excel_BuiltIn_Print_Titles_5_3" localSheetId="1">#REF!</definedName>
    <definedName name="_226Excel_BuiltIn_Print_Titles_5_3">#REF!</definedName>
    <definedName name="_2270TABLE_30_3_9_2" localSheetId="0">#REF!</definedName>
    <definedName name="_2270TABLE_30_3_9_2" localSheetId="1">#REF!</definedName>
    <definedName name="_2270TABLE_30_3_9_2">#REF!</definedName>
    <definedName name="_2272TABLE_30_3_9_3" localSheetId="0">#REF!</definedName>
    <definedName name="_2272TABLE_30_3_9_3" localSheetId="1">#REF!</definedName>
    <definedName name="_2272TABLE_30_3_9_3">#REF!</definedName>
    <definedName name="_228Excel_BuiltIn_Print_Titles_5_4" localSheetId="0">#REF!</definedName>
    <definedName name="_228Excel_BuiltIn_Print_Titles_5_4" localSheetId="1">#REF!</definedName>
    <definedName name="_228Excel_BuiltIn_Print_Titles_5_4">#REF!</definedName>
    <definedName name="_22A_2" localSheetId="0">#REF!</definedName>
    <definedName name="_22A_2" localSheetId="1">#REF!</definedName>
    <definedName name="_22A_2">#REF!</definedName>
    <definedName name="_2304TABLE_30_5_8_1" localSheetId="0">#REF!</definedName>
    <definedName name="_2304TABLE_30_5_8_1" localSheetId="1">#REF!</definedName>
    <definedName name="_2304TABLE_30_5_8_1">#REF!</definedName>
    <definedName name="_2306TABLE_30_5_8_2" localSheetId="0">#REF!</definedName>
    <definedName name="_2306TABLE_30_5_8_2" localSheetId="1">#REF!</definedName>
    <definedName name="_2306TABLE_30_5_8_2">#REF!</definedName>
    <definedName name="_2308TABLE_30_5_8_3" localSheetId="0">#REF!</definedName>
    <definedName name="_2308TABLE_30_5_8_3" localSheetId="1">#REF!</definedName>
    <definedName name="_2308TABLE_30_5_8_3">#REF!</definedName>
    <definedName name="_230Excel_BuiltIn_Print_Titles_5_5" localSheetId="0">#REF!</definedName>
    <definedName name="_230Excel_BuiltIn_Print_Titles_5_5" localSheetId="1">#REF!</definedName>
    <definedName name="_230Excel_BuiltIn_Print_Titles_5_5">#REF!</definedName>
    <definedName name="_2316TABLE_31_3_1" localSheetId="0">#REF!</definedName>
    <definedName name="_2316TABLE_31_3_1" localSheetId="1">#REF!</definedName>
    <definedName name="_2316TABLE_31_3_1">#REF!</definedName>
    <definedName name="_2318TABLE_31_3_2" localSheetId="0">#REF!</definedName>
    <definedName name="_2318TABLE_31_3_2" localSheetId="1">#REF!</definedName>
    <definedName name="_2318TABLE_31_3_2">#REF!</definedName>
    <definedName name="_2320TABLE_31_3_3" localSheetId="0">#REF!</definedName>
    <definedName name="_2320TABLE_31_3_3" localSheetId="1">#REF!</definedName>
    <definedName name="_2320TABLE_31_3_3">#REF!</definedName>
    <definedName name="_2322TABLE_31_3_10_1" localSheetId="0">#REF!</definedName>
    <definedName name="_2322TABLE_31_3_10_1" localSheetId="1">#REF!</definedName>
    <definedName name="_2322TABLE_31_3_10_1">#REF!</definedName>
    <definedName name="_2324TABLE_31_3_10_2" localSheetId="0">#REF!</definedName>
    <definedName name="_2324TABLE_31_3_10_2" localSheetId="1">#REF!</definedName>
    <definedName name="_2324TABLE_31_3_10_2">#REF!</definedName>
    <definedName name="_2326TABLE_31_3_10_3" localSheetId="0">#REF!</definedName>
    <definedName name="_2326TABLE_31_3_10_3" localSheetId="1">#REF!</definedName>
    <definedName name="_2326TABLE_31_3_10_3">#REF!</definedName>
    <definedName name="_2328TABLE_31_3_11_1" localSheetId="0">#REF!</definedName>
    <definedName name="_2328TABLE_31_3_11_1" localSheetId="1">#REF!</definedName>
    <definedName name="_2328TABLE_31_3_11_1">#REF!</definedName>
    <definedName name="_232Excel_BuiltIn_Print_Titles_6_1" localSheetId="0">#REF!</definedName>
    <definedName name="_232Excel_BuiltIn_Print_Titles_6_1" localSheetId="1">#REF!</definedName>
    <definedName name="_232Excel_BuiltIn_Print_Titles_6_1">#REF!</definedName>
    <definedName name="_2330TABLE_31_3_11_2" localSheetId="0">#REF!</definedName>
    <definedName name="_2330TABLE_31_3_11_2" localSheetId="1">#REF!</definedName>
    <definedName name="_2330TABLE_31_3_11_2">#REF!</definedName>
    <definedName name="_2332TABLE_31_3_11_3" localSheetId="0">#REF!</definedName>
    <definedName name="_2332TABLE_31_3_11_3" localSheetId="1">#REF!</definedName>
    <definedName name="_2332TABLE_31_3_11_3">#REF!</definedName>
    <definedName name="_2334TABLE_31_3_4_1" localSheetId="0">#REF!</definedName>
    <definedName name="_2334TABLE_31_3_4_1" localSheetId="1">#REF!</definedName>
    <definedName name="_2334TABLE_31_3_4_1">#REF!</definedName>
    <definedName name="_2336TABLE_31_3_4_2" localSheetId="0">#REF!</definedName>
    <definedName name="_2336TABLE_31_3_4_2" localSheetId="1">#REF!</definedName>
    <definedName name="_2336TABLE_31_3_4_2">#REF!</definedName>
    <definedName name="_2338TABLE_31_3_4_3" localSheetId="0">#REF!</definedName>
    <definedName name="_2338TABLE_31_3_4_3" localSheetId="1">#REF!</definedName>
    <definedName name="_2338TABLE_31_3_4_3">#REF!</definedName>
    <definedName name="_2340TABLE_31_3_5_1" localSheetId="0">#REF!</definedName>
    <definedName name="_2340TABLE_31_3_5_1" localSheetId="1">#REF!</definedName>
    <definedName name="_2340TABLE_31_3_5_1">#REF!</definedName>
    <definedName name="_2342TABLE_31_3_5_2" localSheetId="0">#REF!</definedName>
    <definedName name="_2342TABLE_31_3_5_2" localSheetId="1">#REF!</definedName>
    <definedName name="_2342TABLE_31_3_5_2">#REF!</definedName>
    <definedName name="_2344TABLE_31_3_5_3" localSheetId="0">#REF!</definedName>
    <definedName name="_2344TABLE_31_3_5_3" localSheetId="1">#REF!</definedName>
    <definedName name="_2344TABLE_31_3_5_3">#REF!</definedName>
    <definedName name="_2346TABLE_31_3_8_1" localSheetId="0">#REF!</definedName>
    <definedName name="_2346TABLE_31_3_8_1" localSheetId="1">#REF!</definedName>
    <definedName name="_2346TABLE_31_3_8_1">#REF!</definedName>
    <definedName name="_2348TABLE_31_3_8_2" localSheetId="0">#REF!</definedName>
    <definedName name="_2348TABLE_31_3_8_2" localSheetId="1">#REF!</definedName>
    <definedName name="_2348TABLE_31_3_8_2">#REF!</definedName>
    <definedName name="_234Excel_BuiltIn_Print_Titles_6_2" localSheetId="0">#REF!</definedName>
    <definedName name="_234Excel_BuiltIn_Print_Titles_6_2" localSheetId="1">#REF!</definedName>
    <definedName name="_234Excel_BuiltIn_Print_Titles_6_2">#REF!</definedName>
    <definedName name="_2350TABLE_31_3_8_3" localSheetId="0">#REF!</definedName>
    <definedName name="_2350TABLE_31_3_8_3" localSheetId="1">#REF!</definedName>
    <definedName name="_2350TABLE_31_3_8_3">#REF!</definedName>
    <definedName name="_2352TABLE_31_3_9_1" localSheetId="0">#REF!</definedName>
    <definedName name="_2352TABLE_31_3_9_1" localSheetId="1">#REF!</definedName>
    <definedName name="_2352TABLE_31_3_9_1">#REF!</definedName>
    <definedName name="_2354TABLE_31_3_9_2" localSheetId="0">#REF!</definedName>
    <definedName name="_2354TABLE_31_3_9_2" localSheetId="1">#REF!</definedName>
    <definedName name="_2354TABLE_31_3_9_2">#REF!</definedName>
    <definedName name="_2356TABLE_31_3_9_3" localSheetId="0">#REF!</definedName>
    <definedName name="_2356TABLE_31_3_9_3" localSheetId="1">#REF!</definedName>
    <definedName name="_2356TABLE_31_3_9_3">#REF!</definedName>
    <definedName name="_236Excel_BuiltIn_Print_Titles_6_3" localSheetId="0">#REF!</definedName>
    <definedName name="_236Excel_BuiltIn_Print_Titles_6_3" localSheetId="1">#REF!</definedName>
    <definedName name="_236Excel_BuiltIn_Print_Titles_6_3">#REF!</definedName>
    <definedName name="_2388TABLE_31_5_8_1" localSheetId="0">#REF!</definedName>
    <definedName name="_2388TABLE_31_5_8_1" localSheetId="1">#REF!</definedName>
    <definedName name="_2388TABLE_31_5_8_1">#REF!</definedName>
    <definedName name="_238Excel_BuiltIn_Print_Titles_6_4" localSheetId="0">#REF!</definedName>
    <definedName name="_238Excel_BuiltIn_Print_Titles_6_4" localSheetId="1">#REF!</definedName>
    <definedName name="_238Excel_BuiltIn_Print_Titles_6_4">#REF!</definedName>
    <definedName name="_2390TABLE_31_5_8_2" localSheetId="0">#REF!</definedName>
    <definedName name="_2390TABLE_31_5_8_2" localSheetId="1">#REF!</definedName>
    <definedName name="_2390TABLE_31_5_8_2">#REF!</definedName>
    <definedName name="_2392TABLE_31_5_8_3" localSheetId="0">#REF!</definedName>
    <definedName name="_2392TABLE_31_5_8_3" localSheetId="1">#REF!</definedName>
    <definedName name="_2392TABLE_31_5_8_3">#REF!</definedName>
    <definedName name="_2400TABLE_32_3_1" localSheetId="0">#REF!</definedName>
    <definedName name="_2400TABLE_32_3_1" localSheetId="1">#REF!</definedName>
    <definedName name="_2400TABLE_32_3_1">#REF!</definedName>
    <definedName name="_2402TABLE_32_3_2" localSheetId="0">#REF!</definedName>
    <definedName name="_2402TABLE_32_3_2" localSheetId="1">#REF!</definedName>
    <definedName name="_2402TABLE_32_3_2">#REF!</definedName>
    <definedName name="_2404TABLE_32_3_3" localSheetId="0">#REF!</definedName>
    <definedName name="_2404TABLE_32_3_3" localSheetId="1">#REF!</definedName>
    <definedName name="_2404TABLE_32_3_3">#REF!</definedName>
    <definedName name="_2406TABLE_32_3_10_1" localSheetId="0">#REF!</definedName>
    <definedName name="_2406TABLE_32_3_10_1" localSheetId="1">#REF!</definedName>
    <definedName name="_2406TABLE_32_3_10_1">#REF!</definedName>
    <definedName name="_2408TABLE_32_3_10_2" localSheetId="0">#REF!</definedName>
    <definedName name="_2408TABLE_32_3_10_2" localSheetId="1">#REF!</definedName>
    <definedName name="_2408TABLE_32_3_10_2">#REF!</definedName>
    <definedName name="_240Excel_BuiltIn_Print_Titles_6_5" localSheetId="0">#REF!</definedName>
    <definedName name="_240Excel_BuiltIn_Print_Titles_6_5" localSheetId="1">#REF!</definedName>
    <definedName name="_240Excel_BuiltIn_Print_Titles_6_5">#REF!</definedName>
    <definedName name="_2410TABLE_32_3_10_3" localSheetId="0">#REF!</definedName>
    <definedName name="_2410TABLE_32_3_10_3" localSheetId="1">#REF!</definedName>
    <definedName name="_2410TABLE_32_3_10_3">#REF!</definedName>
    <definedName name="_2412TABLE_32_3_11_1" localSheetId="0">#REF!</definedName>
    <definedName name="_2412TABLE_32_3_11_1" localSheetId="1">#REF!</definedName>
    <definedName name="_2412TABLE_32_3_11_1">#REF!</definedName>
    <definedName name="_2414TABLE_32_3_11_2" localSheetId="0">#REF!</definedName>
    <definedName name="_2414TABLE_32_3_11_2" localSheetId="1">#REF!</definedName>
    <definedName name="_2414TABLE_32_3_11_2">#REF!</definedName>
    <definedName name="_2416TABLE_32_3_11_3" localSheetId="0">#REF!</definedName>
    <definedName name="_2416TABLE_32_3_11_3" localSheetId="1">#REF!</definedName>
    <definedName name="_2416TABLE_32_3_11_3">#REF!</definedName>
    <definedName name="_2418TABLE_32_3_4_1" localSheetId="0">#REF!</definedName>
    <definedName name="_2418TABLE_32_3_4_1" localSheetId="1">#REF!</definedName>
    <definedName name="_2418TABLE_32_3_4_1">#REF!</definedName>
    <definedName name="_2420TABLE_32_3_4_2" localSheetId="0">#REF!</definedName>
    <definedName name="_2420TABLE_32_3_4_2" localSheetId="1">#REF!</definedName>
    <definedName name="_2420TABLE_32_3_4_2">#REF!</definedName>
    <definedName name="Summary">#REF!</definedName>
    <definedName name="valuevx">42.314159</definedName>
    <definedName name="vertex42_copyright">"© 2010-2014 Vertex42 LLC"</definedName>
    <definedName name="vertex42_id">"payroll-template.xlsx"</definedName>
    <definedName name="vertex42_title">"Employee Payroll Template"</definedName>
  </definedNames>
  <calcPr calcId="191029"/>
  <extLst>
    <ext uri="GoogleSheetsCustomDataVersion2">
      <go:sheetsCustomData xmlns:go="http://customooxmlschemas.google.com/" r:id="rId8" roundtripDataChecksum="EmCtxWGxfMNSPQnOnkRGIGaESuaVmTn22a9GlA63708="/>
    </ext>
  </extLst>
</workbook>
</file>

<file path=xl/calcChain.xml><?xml version="1.0" encoding="utf-8"?>
<calcChain xmlns="http://schemas.openxmlformats.org/spreadsheetml/2006/main">
  <c r="G32" i="5" l="1"/>
  <c r="G48" i="5" s="1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G29" i="5" s="1"/>
  <c r="F15" i="5"/>
  <c r="F29" i="5" s="1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G14" i="5" s="1"/>
  <c r="F5" i="5"/>
  <c r="F14" i="5" s="1"/>
  <c r="F30" i="5" s="1"/>
  <c r="G30" i="5" l="1"/>
  <c r="G31" i="5" l="1"/>
  <c r="G49" i="5"/>
  <c r="G50" i="5" s="1"/>
  <c r="CS38" i="1" l="1"/>
  <c r="CP38" i="1"/>
  <c r="CM38" i="1"/>
  <c r="CJ38" i="1"/>
  <c r="CG38" i="1"/>
  <c r="CD38" i="1"/>
  <c r="CA38" i="1"/>
  <c r="BX38" i="1"/>
  <c r="BU38" i="1"/>
  <c r="BR38" i="1"/>
  <c r="BO38" i="1"/>
  <c r="BL38" i="1"/>
  <c r="BI38" i="1"/>
  <c r="BF38" i="1"/>
  <c r="BC38" i="1"/>
  <c r="AZ38" i="1"/>
  <c r="AW38" i="1"/>
  <c r="AT38" i="1"/>
  <c r="AQ38" i="1"/>
  <c r="AN38" i="1"/>
  <c r="AK38" i="1"/>
  <c r="AH38" i="1"/>
  <c r="AE38" i="1"/>
  <c r="AB38" i="1"/>
  <c r="Y38" i="1"/>
  <c r="V38" i="1"/>
  <c r="S38" i="1"/>
  <c r="P38" i="1"/>
  <c r="M38" i="1"/>
  <c r="J38" i="1"/>
  <c r="G38" i="1"/>
  <c r="CV37" i="1"/>
  <c r="CV36" i="1"/>
  <c r="CV35" i="1"/>
  <c r="CV34" i="1"/>
  <c r="CV33" i="1"/>
  <c r="CV38" i="1" s="1"/>
  <c r="CV32" i="1"/>
  <c r="CV31" i="1"/>
  <c r="AJ29" i="1"/>
  <c r="X29" i="1"/>
  <c r="L29" i="1"/>
  <c r="CU28" i="1"/>
  <c r="CT28" i="1"/>
  <c r="CV28" i="1" s="1"/>
  <c r="CS28" i="1"/>
  <c r="CR28" i="1"/>
  <c r="CP28" i="1"/>
  <c r="CO28" i="1"/>
  <c r="CM28" i="1"/>
  <c r="CL28" i="1"/>
  <c r="CJ28" i="1"/>
  <c r="CI28" i="1"/>
  <c r="CG28" i="1"/>
  <c r="CF28" i="1"/>
  <c r="CD28" i="1"/>
  <c r="CC28" i="1"/>
  <c r="CA28" i="1"/>
  <c r="BZ28" i="1"/>
  <c r="BX28" i="1"/>
  <c r="BW28" i="1"/>
  <c r="BU28" i="1"/>
  <c r="BT28" i="1"/>
  <c r="BR28" i="1"/>
  <c r="BQ28" i="1"/>
  <c r="BO28" i="1"/>
  <c r="BN28" i="1"/>
  <c r="BL28" i="1"/>
  <c r="BK28" i="1"/>
  <c r="BI28" i="1"/>
  <c r="BH28" i="1"/>
  <c r="BF28" i="1"/>
  <c r="BE28" i="1"/>
  <c r="BC28" i="1"/>
  <c r="BB28" i="1"/>
  <c r="AZ28" i="1"/>
  <c r="AY28" i="1"/>
  <c r="AW28" i="1"/>
  <c r="AV28" i="1"/>
  <c r="AT28" i="1"/>
  <c r="AS28" i="1"/>
  <c r="AQ28" i="1"/>
  <c r="AP28" i="1"/>
  <c r="AN28" i="1"/>
  <c r="AM28" i="1"/>
  <c r="AK28" i="1"/>
  <c r="AJ28" i="1"/>
  <c r="AH28" i="1"/>
  <c r="AG28" i="1"/>
  <c r="AE28" i="1"/>
  <c r="AD28" i="1"/>
  <c r="AB28" i="1"/>
  <c r="AA28" i="1"/>
  <c r="Y28" i="1"/>
  <c r="X28" i="1"/>
  <c r="V28" i="1"/>
  <c r="U28" i="1"/>
  <c r="S28" i="1"/>
  <c r="R28" i="1"/>
  <c r="P28" i="1"/>
  <c r="O28" i="1"/>
  <c r="M28" i="1"/>
  <c r="L28" i="1"/>
  <c r="J28" i="1"/>
  <c r="I28" i="1"/>
  <c r="G28" i="1"/>
  <c r="F28" i="1"/>
  <c r="CT27" i="1"/>
  <c r="CU27" i="1" s="1"/>
  <c r="CS27" i="1"/>
  <c r="CR27" i="1"/>
  <c r="CP27" i="1"/>
  <c r="CO27" i="1"/>
  <c r="CM27" i="1"/>
  <c r="CL27" i="1"/>
  <c r="CJ27" i="1"/>
  <c r="CI27" i="1"/>
  <c r="CG27" i="1"/>
  <c r="CF27" i="1"/>
  <c r="CD27" i="1"/>
  <c r="CC27" i="1"/>
  <c r="CA27" i="1"/>
  <c r="BZ27" i="1"/>
  <c r="BX27" i="1"/>
  <c r="BW27" i="1"/>
  <c r="BU27" i="1"/>
  <c r="BT27" i="1"/>
  <c r="BR27" i="1"/>
  <c r="BQ27" i="1"/>
  <c r="BO27" i="1"/>
  <c r="BN27" i="1"/>
  <c r="BL27" i="1"/>
  <c r="BK27" i="1"/>
  <c r="BI27" i="1"/>
  <c r="BH27" i="1"/>
  <c r="BF27" i="1"/>
  <c r="BE27" i="1"/>
  <c r="BC27" i="1"/>
  <c r="BB27" i="1"/>
  <c r="AZ27" i="1"/>
  <c r="AY27" i="1"/>
  <c r="AW27" i="1"/>
  <c r="AV27" i="1"/>
  <c r="AT27" i="1"/>
  <c r="AS27" i="1"/>
  <c r="AQ27" i="1"/>
  <c r="AP27" i="1"/>
  <c r="AN27" i="1"/>
  <c r="AM27" i="1"/>
  <c r="AK27" i="1"/>
  <c r="AJ27" i="1"/>
  <c r="AH27" i="1"/>
  <c r="AG27" i="1"/>
  <c r="AE27" i="1"/>
  <c r="AD27" i="1"/>
  <c r="AB27" i="1"/>
  <c r="AA27" i="1"/>
  <c r="Y27" i="1"/>
  <c r="X27" i="1"/>
  <c r="V27" i="1"/>
  <c r="U27" i="1"/>
  <c r="S27" i="1"/>
  <c r="R27" i="1"/>
  <c r="P27" i="1"/>
  <c r="O27" i="1"/>
  <c r="M27" i="1"/>
  <c r="L27" i="1"/>
  <c r="J27" i="1"/>
  <c r="I27" i="1"/>
  <c r="G27" i="1"/>
  <c r="F27" i="1"/>
  <c r="CU26" i="1"/>
  <c r="CT26" i="1"/>
  <c r="CV26" i="1" s="1"/>
  <c r="CS26" i="1"/>
  <c r="CR26" i="1"/>
  <c r="CP26" i="1"/>
  <c r="CO26" i="1"/>
  <c r="CM26" i="1"/>
  <c r="CL26" i="1"/>
  <c r="CJ26" i="1"/>
  <c r="CI26" i="1"/>
  <c r="CG26" i="1"/>
  <c r="CF26" i="1"/>
  <c r="CD26" i="1"/>
  <c r="CC26" i="1"/>
  <c r="CA26" i="1"/>
  <c r="BZ26" i="1"/>
  <c r="BX26" i="1"/>
  <c r="BW26" i="1"/>
  <c r="BU26" i="1"/>
  <c r="BT26" i="1"/>
  <c r="BR26" i="1"/>
  <c r="BQ26" i="1"/>
  <c r="BO26" i="1"/>
  <c r="BN26" i="1"/>
  <c r="BL26" i="1"/>
  <c r="BK26" i="1"/>
  <c r="BI26" i="1"/>
  <c r="BH26" i="1"/>
  <c r="BF26" i="1"/>
  <c r="BE26" i="1"/>
  <c r="BC26" i="1"/>
  <c r="BB26" i="1"/>
  <c r="AZ26" i="1"/>
  <c r="AY26" i="1"/>
  <c r="AW26" i="1"/>
  <c r="AV26" i="1"/>
  <c r="AT26" i="1"/>
  <c r="AS26" i="1"/>
  <c r="AQ26" i="1"/>
  <c r="AP26" i="1"/>
  <c r="AN26" i="1"/>
  <c r="AM26" i="1"/>
  <c r="AK26" i="1"/>
  <c r="AJ26" i="1"/>
  <c r="AH26" i="1"/>
  <c r="AG26" i="1"/>
  <c r="AE26" i="1"/>
  <c r="AD26" i="1"/>
  <c r="AB26" i="1"/>
  <c r="AA26" i="1"/>
  <c r="Y26" i="1"/>
  <c r="X26" i="1"/>
  <c r="V26" i="1"/>
  <c r="U26" i="1"/>
  <c r="S26" i="1"/>
  <c r="R26" i="1"/>
  <c r="P26" i="1"/>
  <c r="O26" i="1"/>
  <c r="M26" i="1"/>
  <c r="L26" i="1"/>
  <c r="J26" i="1"/>
  <c r="I26" i="1"/>
  <c r="G26" i="1"/>
  <c r="F26" i="1"/>
  <c r="CT25" i="1"/>
  <c r="CU25" i="1" s="1"/>
  <c r="CS25" i="1"/>
  <c r="CR25" i="1"/>
  <c r="CP25" i="1"/>
  <c r="CO25" i="1"/>
  <c r="CM25" i="1"/>
  <c r="CL25" i="1"/>
  <c r="CJ25" i="1"/>
  <c r="CI25" i="1"/>
  <c r="CG25" i="1"/>
  <c r="CF25" i="1"/>
  <c r="CD25" i="1"/>
  <c r="CC25" i="1"/>
  <c r="CA25" i="1"/>
  <c r="BZ25" i="1"/>
  <c r="BX25" i="1"/>
  <c r="BW25" i="1"/>
  <c r="BU25" i="1"/>
  <c r="BT25" i="1"/>
  <c r="BR25" i="1"/>
  <c r="BQ25" i="1"/>
  <c r="BO25" i="1"/>
  <c r="BN25" i="1"/>
  <c r="BL25" i="1"/>
  <c r="BK25" i="1"/>
  <c r="BI25" i="1"/>
  <c r="BH25" i="1"/>
  <c r="BF25" i="1"/>
  <c r="BE25" i="1"/>
  <c r="BC25" i="1"/>
  <c r="BB25" i="1"/>
  <c r="AZ25" i="1"/>
  <c r="AY25" i="1"/>
  <c r="AW25" i="1"/>
  <c r="AV25" i="1"/>
  <c r="AT25" i="1"/>
  <c r="AS25" i="1"/>
  <c r="AQ25" i="1"/>
  <c r="AP25" i="1"/>
  <c r="AN25" i="1"/>
  <c r="AM25" i="1"/>
  <c r="AK25" i="1"/>
  <c r="AJ25" i="1"/>
  <c r="AH25" i="1"/>
  <c r="AG25" i="1"/>
  <c r="AE25" i="1"/>
  <c r="AD25" i="1"/>
  <c r="AB25" i="1"/>
  <c r="AA25" i="1"/>
  <c r="Y25" i="1"/>
  <c r="X25" i="1"/>
  <c r="V25" i="1"/>
  <c r="U25" i="1"/>
  <c r="S25" i="1"/>
  <c r="R25" i="1"/>
  <c r="P25" i="1"/>
  <c r="O25" i="1"/>
  <c r="M25" i="1"/>
  <c r="L25" i="1"/>
  <c r="J25" i="1"/>
  <c r="I25" i="1"/>
  <c r="G25" i="1"/>
  <c r="F25" i="1"/>
  <c r="CU24" i="1"/>
  <c r="CT24" i="1"/>
  <c r="CV24" i="1" s="1"/>
  <c r="CS24" i="1"/>
  <c r="CR24" i="1"/>
  <c r="CP24" i="1"/>
  <c r="CO24" i="1"/>
  <c r="CM24" i="1"/>
  <c r="CL24" i="1"/>
  <c r="CJ24" i="1"/>
  <c r="CI24" i="1"/>
  <c r="CG24" i="1"/>
  <c r="CF24" i="1"/>
  <c r="CD24" i="1"/>
  <c r="CC24" i="1"/>
  <c r="CA24" i="1"/>
  <c r="BZ24" i="1"/>
  <c r="BX24" i="1"/>
  <c r="BW24" i="1"/>
  <c r="BU24" i="1"/>
  <c r="BT24" i="1"/>
  <c r="BR24" i="1"/>
  <c r="BQ24" i="1"/>
  <c r="BO24" i="1"/>
  <c r="BN24" i="1"/>
  <c r="BL24" i="1"/>
  <c r="BK24" i="1"/>
  <c r="BI24" i="1"/>
  <c r="BH24" i="1"/>
  <c r="BF24" i="1"/>
  <c r="BE24" i="1"/>
  <c r="BC24" i="1"/>
  <c r="BB24" i="1"/>
  <c r="AZ24" i="1"/>
  <c r="AY24" i="1"/>
  <c r="AW24" i="1"/>
  <c r="AV24" i="1"/>
  <c r="AT24" i="1"/>
  <c r="AS24" i="1"/>
  <c r="AQ24" i="1"/>
  <c r="AP24" i="1"/>
  <c r="AN24" i="1"/>
  <c r="AM24" i="1"/>
  <c r="AK24" i="1"/>
  <c r="AJ24" i="1"/>
  <c r="AH24" i="1"/>
  <c r="AG24" i="1"/>
  <c r="AE24" i="1"/>
  <c r="AD24" i="1"/>
  <c r="AB24" i="1"/>
  <c r="AA24" i="1"/>
  <c r="Y24" i="1"/>
  <c r="X24" i="1"/>
  <c r="V24" i="1"/>
  <c r="U24" i="1"/>
  <c r="S24" i="1"/>
  <c r="R24" i="1"/>
  <c r="P24" i="1"/>
  <c r="O24" i="1"/>
  <c r="M24" i="1"/>
  <c r="L24" i="1"/>
  <c r="J24" i="1"/>
  <c r="I24" i="1"/>
  <c r="G24" i="1"/>
  <c r="F24" i="1"/>
  <c r="CT23" i="1"/>
  <c r="CU23" i="1" s="1"/>
  <c r="CS23" i="1"/>
  <c r="CR23" i="1"/>
  <c r="CP23" i="1"/>
  <c r="CO23" i="1"/>
  <c r="CM23" i="1"/>
  <c r="CL23" i="1"/>
  <c r="CJ23" i="1"/>
  <c r="CI23" i="1"/>
  <c r="CG23" i="1"/>
  <c r="CF23" i="1"/>
  <c r="CD23" i="1"/>
  <c r="CC23" i="1"/>
  <c r="CA23" i="1"/>
  <c r="BZ23" i="1"/>
  <c r="BX23" i="1"/>
  <c r="BW23" i="1"/>
  <c r="BU23" i="1"/>
  <c r="BT23" i="1"/>
  <c r="BR23" i="1"/>
  <c r="BQ23" i="1"/>
  <c r="BO23" i="1"/>
  <c r="BN23" i="1"/>
  <c r="BL23" i="1"/>
  <c r="BK23" i="1"/>
  <c r="BI23" i="1"/>
  <c r="BH23" i="1"/>
  <c r="BF23" i="1"/>
  <c r="BE23" i="1"/>
  <c r="BC23" i="1"/>
  <c r="BB23" i="1"/>
  <c r="AZ23" i="1"/>
  <c r="AY23" i="1"/>
  <c r="AW23" i="1"/>
  <c r="AV23" i="1"/>
  <c r="AT23" i="1"/>
  <c r="AS23" i="1"/>
  <c r="AQ23" i="1"/>
  <c r="AP23" i="1"/>
  <c r="AN23" i="1"/>
  <c r="AM23" i="1"/>
  <c r="AK23" i="1"/>
  <c r="AJ23" i="1"/>
  <c r="AH23" i="1"/>
  <c r="AG23" i="1"/>
  <c r="AE23" i="1"/>
  <c r="AD23" i="1"/>
  <c r="AB23" i="1"/>
  <c r="AA23" i="1"/>
  <c r="Y23" i="1"/>
  <c r="X23" i="1"/>
  <c r="V23" i="1"/>
  <c r="U23" i="1"/>
  <c r="S23" i="1"/>
  <c r="R23" i="1"/>
  <c r="P23" i="1"/>
  <c r="O23" i="1"/>
  <c r="M23" i="1"/>
  <c r="L23" i="1"/>
  <c r="J23" i="1"/>
  <c r="I23" i="1"/>
  <c r="G23" i="1"/>
  <c r="F23" i="1"/>
  <c r="CU22" i="1"/>
  <c r="CT22" i="1"/>
  <c r="CV22" i="1" s="1"/>
  <c r="CS22" i="1"/>
  <c r="CR22" i="1"/>
  <c r="CP22" i="1"/>
  <c r="CO22" i="1"/>
  <c r="CM22" i="1"/>
  <c r="CL22" i="1"/>
  <c r="CJ22" i="1"/>
  <c r="CI22" i="1"/>
  <c r="CG22" i="1"/>
  <c r="CF22" i="1"/>
  <c r="CD22" i="1"/>
  <c r="CC22" i="1"/>
  <c r="CA22" i="1"/>
  <c r="BZ22" i="1"/>
  <c r="BX22" i="1"/>
  <c r="BW22" i="1"/>
  <c r="BU22" i="1"/>
  <c r="BT22" i="1"/>
  <c r="BR22" i="1"/>
  <c r="BQ22" i="1"/>
  <c r="BO22" i="1"/>
  <c r="BN22" i="1"/>
  <c r="BL22" i="1"/>
  <c r="BK22" i="1"/>
  <c r="BI22" i="1"/>
  <c r="BH22" i="1"/>
  <c r="BF22" i="1"/>
  <c r="BE22" i="1"/>
  <c r="BC22" i="1"/>
  <c r="BB22" i="1"/>
  <c r="AZ22" i="1"/>
  <c r="AY22" i="1"/>
  <c r="AW22" i="1"/>
  <c r="AV22" i="1"/>
  <c r="AT22" i="1"/>
  <c r="AS22" i="1"/>
  <c r="AQ22" i="1"/>
  <c r="AP22" i="1"/>
  <c r="AN22" i="1"/>
  <c r="AM22" i="1"/>
  <c r="AK22" i="1"/>
  <c r="AJ22" i="1"/>
  <c r="AH22" i="1"/>
  <c r="AG22" i="1"/>
  <c r="AE22" i="1"/>
  <c r="AD22" i="1"/>
  <c r="AB22" i="1"/>
  <c r="AA22" i="1"/>
  <c r="Y22" i="1"/>
  <c r="X22" i="1"/>
  <c r="V22" i="1"/>
  <c r="U22" i="1"/>
  <c r="S22" i="1"/>
  <c r="R22" i="1"/>
  <c r="P22" i="1"/>
  <c r="O22" i="1"/>
  <c r="M22" i="1"/>
  <c r="L22" i="1"/>
  <c r="J22" i="1"/>
  <c r="I22" i="1"/>
  <c r="G22" i="1"/>
  <c r="F22" i="1"/>
  <c r="CT21" i="1"/>
  <c r="CU21" i="1" s="1"/>
  <c r="CS21" i="1"/>
  <c r="CR21" i="1"/>
  <c r="CP21" i="1"/>
  <c r="CO21" i="1"/>
  <c r="CM21" i="1"/>
  <c r="CL21" i="1"/>
  <c r="CJ21" i="1"/>
  <c r="CI21" i="1"/>
  <c r="CG21" i="1"/>
  <c r="CF21" i="1"/>
  <c r="CD21" i="1"/>
  <c r="CC21" i="1"/>
  <c r="CA21" i="1"/>
  <c r="BZ21" i="1"/>
  <c r="BX21" i="1"/>
  <c r="BW21" i="1"/>
  <c r="BU21" i="1"/>
  <c r="BT21" i="1"/>
  <c r="BR21" i="1"/>
  <c r="BQ21" i="1"/>
  <c r="BO21" i="1"/>
  <c r="BN21" i="1"/>
  <c r="BL21" i="1"/>
  <c r="BK21" i="1"/>
  <c r="BI21" i="1"/>
  <c r="BH21" i="1"/>
  <c r="BF21" i="1"/>
  <c r="BE21" i="1"/>
  <c r="BC21" i="1"/>
  <c r="BB21" i="1"/>
  <c r="AZ21" i="1"/>
  <c r="AY21" i="1"/>
  <c r="AW21" i="1"/>
  <c r="AV21" i="1"/>
  <c r="AT21" i="1"/>
  <c r="AS21" i="1"/>
  <c r="AQ21" i="1"/>
  <c r="AP21" i="1"/>
  <c r="AN21" i="1"/>
  <c r="AM21" i="1"/>
  <c r="AK21" i="1"/>
  <c r="AJ21" i="1"/>
  <c r="AH21" i="1"/>
  <c r="AG21" i="1"/>
  <c r="AE21" i="1"/>
  <c r="AD21" i="1"/>
  <c r="AB21" i="1"/>
  <c r="AA21" i="1"/>
  <c r="Y21" i="1"/>
  <c r="X21" i="1"/>
  <c r="V21" i="1"/>
  <c r="U21" i="1"/>
  <c r="S21" i="1"/>
  <c r="R21" i="1"/>
  <c r="P21" i="1"/>
  <c r="O21" i="1"/>
  <c r="M21" i="1"/>
  <c r="L21" i="1"/>
  <c r="J21" i="1"/>
  <c r="I21" i="1"/>
  <c r="G21" i="1"/>
  <c r="F21" i="1"/>
  <c r="CU20" i="1"/>
  <c r="CT20" i="1"/>
  <c r="CV20" i="1" s="1"/>
  <c r="CS20" i="1"/>
  <c r="CR20" i="1"/>
  <c r="CP20" i="1"/>
  <c r="CO20" i="1"/>
  <c r="CM20" i="1"/>
  <c r="CL20" i="1"/>
  <c r="CJ20" i="1"/>
  <c r="CI20" i="1"/>
  <c r="CG20" i="1"/>
  <c r="CF20" i="1"/>
  <c r="CD20" i="1"/>
  <c r="CC20" i="1"/>
  <c r="CA20" i="1"/>
  <c r="BZ20" i="1"/>
  <c r="BX20" i="1"/>
  <c r="BW20" i="1"/>
  <c r="BU20" i="1"/>
  <c r="BT20" i="1"/>
  <c r="BR20" i="1"/>
  <c r="BQ20" i="1"/>
  <c r="BO20" i="1"/>
  <c r="BN20" i="1"/>
  <c r="BL20" i="1"/>
  <c r="BK20" i="1"/>
  <c r="BI20" i="1"/>
  <c r="BH20" i="1"/>
  <c r="BF20" i="1"/>
  <c r="BE20" i="1"/>
  <c r="BC20" i="1"/>
  <c r="BB20" i="1"/>
  <c r="AZ20" i="1"/>
  <c r="AY20" i="1"/>
  <c r="AW20" i="1"/>
  <c r="AV20" i="1"/>
  <c r="AT20" i="1"/>
  <c r="AS20" i="1"/>
  <c r="AQ20" i="1"/>
  <c r="AP20" i="1"/>
  <c r="AN20" i="1"/>
  <c r="AM20" i="1"/>
  <c r="AK20" i="1"/>
  <c r="AJ20" i="1"/>
  <c r="AH20" i="1"/>
  <c r="AG20" i="1"/>
  <c r="AE20" i="1"/>
  <c r="AD20" i="1"/>
  <c r="AB20" i="1"/>
  <c r="AA20" i="1"/>
  <c r="Y20" i="1"/>
  <c r="X20" i="1"/>
  <c r="V20" i="1"/>
  <c r="U20" i="1"/>
  <c r="S20" i="1"/>
  <c r="R20" i="1"/>
  <c r="P20" i="1"/>
  <c r="O20" i="1"/>
  <c r="M20" i="1"/>
  <c r="L20" i="1"/>
  <c r="J20" i="1"/>
  <c r="I20" i="1"/>
  <c r="G20" i="1"/>
  <c r="F20" i="1"/>
  <c r="CT19" i="1"/>
  <c r="CU19" i="1" s="1"/>
  <c r="CS19" i="1"/>
  <c r="CR19" i="1"/>
  <c r="CP19" i="1"/>
  <c r="CO19" i="1"/>
  <c r="CM19" i="1"/>
  <c r="CL19" i="1"/>
  <c r="CJ19" i="1"/>
  <c r="CI19" i="1"/>
  <c r="CG19" i="1"/>
  <c r="CF19" i="1"/>
  <c r="CD19" i="1"/>
  <c r="CC19" i="1"/>
  <c r="CA19" i="1"/>
  <c r="BZ19" i="1"/>
  <c r="BX19" i="1"/>
  <c r="BW19" i="1"/>
  <c r="BU19" i="1"/>
  <c r="BT19" i="1"/>
  <c r="BR19" i="1"/>
  <c r="BQ19" i="1"/>
  <c r="BO19" i="1"/>
  <c r="BN19" i="1"/>
  <c r="BL19" i="1"/>
  <c r="BK19" i="1"/>
  <c r="BI19" i="1"/>
  <c r="BH19" i="1"/>
  <c r="BF19" i="1"/>
  <c r="BE19" i="1"/>
  <c r="BC19" i="1"/>
  <c r="BB19" i="1"/>
  <c r="AZ19" i="1"/>
  <c r="AY19" i="1"/>
  <c r="AW19" i="1"/>
  <c r="AV19" i="1"/>
  <c r="AT19" i="1"/>
  <c r="AS19" i="1"/>
  <c r="AQ19" i="1"/>
  <c r="AP19" i="1"/>
  <c r="AN19" i="1"/>
  <c r="AM19" i="1"/>
  <c r="AK19" i="1"/>
  <c r="AJ19" i="1"/>
  <c r="AH19" i="1"/>
  <c r="AG19" i="1"/>
  <c r="AE19" i="1"/>
  <c r="AD19" i="1"/>
  <c r="AB19" i="1"/>
  <c r="AA19" i="1"/>
  <c r="Y19" i="1"/>
  <c r="X19" i="1"/>
  <c r="V19" i="1"/>
  <c r="U19" i="1"/>
  <c r="S19" i="1"/>
  <c r="R19" i="1"/>
  <c r="P19" i="1"/>
  <c r="O19" i="1"/>
  <c r="M19" i="1"/>
  <c r="L19" i="1"/>
  <c r="J19" i="1"/>
  <c r="I19" i="1"/>
  <c r="G19" i="1"/>
  <c r="F19" i="1"/>
  <c r="CU18" i="1"/>
  <c r="CT18" i="1"/>
  <c r="CV18" i="1" s="1"/>
  <c r="CS18" i="1"/>
  <c r="CR18" i="1"/>
  <c r="CP18" i="1"/>
  <c r="CO18" i="1"/>
  <c r="CM18" i="1"/>
  <c r="CL18" i="1"/>
  <c r="CJ18" i="1"/>
  <c r="CI18" i="1"/>
  <c r="CG18" i="1"/>
  <c r="CF18" i="1"/>
  <c r="CD18" i="1"/>
  <c r="CC18" i="1"/>
  <c r="CA18" i="1"/>
  <c r="BZ18" i="1"/>
  <c r="BX18" i="1"/>
  <c r="BW18" i="1"/>
  <c r="BU18" i="1"/>
  <c r="BT18" i="1"/>
  <c r="BR18" i="1"/>
  <c r="BQ18" i="1"/>
  <c r="BO18" i="1"/>
  <c r="BN18" i="1"/>
  <c r="BL18" i="1"/>
  <c r="BK18" i="1"/>
  <c r="BI18" i="1"/>
  <c r="BH18" i="1"/>
  <c r="BF18" i="1"/>
  <c r="BE18" i="1"/>
  <c r="BC18" i="1"/>
  <c r="BB18" i="1"/>
  <c r="AZ18" i="1"/>
  <c r="AY18" i="1"/>
  <c r="AW18" i="1"/>
  <c r="AV18" i="1"/>
  <c r="AT18" i="1"/>
  <c r="AS18" i="1"/>
  <c r="AQ18" i="1"/>
  <c r="AP18" i="1"/>
  <c r="AN18" i="1"/>
  <c r="AM18" i="1"/>
  <c r="AK18" i="1"/>
  <c r="AJ18" i="1"/>
  <c r="AH18" i="1"/>
  <c r="AG18" i="1"/>
  <c r="AE18" i="1"/>
  <c r="AD18" i="1"/>
  <c r="AB18" i="1"/>
  <c r="AA18" i="1"/>
  <c r="Y18" i="1"/>
  <c r="X18" i="1"/>
  <c r="V18" i="1"/>
  <c r="U18" i="1"/>
  <c r="S18" i="1"/>
  <c r="R18" i="1"/>
  <c r="P18" i="1"/>
  <c r="O18" i="1"/>
  <c r="M18" i="1"/>
  <c r="L18" i="1"/>
  <c r="J18" i="1"/>
  <c r="I18" i="1"/>
  <c r="G18" i="1"/>
  <c r="F18" i="1"/>
  <c r="CT17" i="1"/>
  <c r="CU17" i="1" s="1"/>
  <c r="CS17" i="1"/>
  <c r="CR17" i="1"/>
  <c r="CP17" i="1"/>
  <c r="CO17" i="1"/>
  <c r="CM17" i="1"/>
  <c r="CL17" i="1"/>
  <c r="CJ17" i="1"/>
  <c r="CI17" i="1"/>
  <c r="CG17" i="1"/>
  <c r="CF17" i="1"/>
  <c r="CD17" i="1"/>
  <c r="CC17" i="1"/>
  <c r="CA17" i="1"/>
  <c r="BZ17" i="1"/>
  <c r="BX17" i="1"/>
  <c r="BW17" i="1"/>
  <c r="BU17" i="1"/>
  <c r="BT17" i="1"/>
  <c r="BR17" i="1"/>
  <c r="BQ17" i="1"/>
  <c r="BO17" i="1"/>
  <c r="BN17" i="1"/>
  <c r="BL17" i="1"/>
  <c r="BK17" i="1"/>
  <c r="BI17" i="1"/>
  <c r="BH17" i="1"/>
  <c r="BF17" i="1"/>
  <c r="BE17" i="1"/>
  <c r="BC17" i="1"/>
  <c r="BB17" i="1"/>
  <c r="AZ17" i="1"/>
  <c r="AY17" i="1"/>
  <c r="AW17" i="1"/>
  <c r="AV17" i="1"/>
  <c r="AT17" i="1"/>
  <c r="AS17" i="1"/>
  <c r="AQ17" i="1"/>
  <c r="AP17" i="1"/>
  <c r="AN17" i="1"/>
  <c r="AM17" i="1"/>
  <c r="AK17" i="1"/>
  <c r="AJ17" i="1"/>
  <c r="AH17" i="1"/>
  <c r="AG17" i="1"/>
  <c r="AE17" i="1"/>
  <c r="AD17" i="1"/>
  <c r="AB17" i="1"/>
  <c r="AA17" i="1"/>
  <c r="Y17" i="1"/>
  <c r="X17" i="1"/>
  <c r="V17" i="1"/>
  <c r="U17" i="1"/>
  <c r="S17" i="1"/>
  <c r="R17" i="1"/>
  <c r="P17" i="1"/>
  <c r="O17" i="1"/>
  <c r="M17" i="1"/>
  <c r="L17" i="1"/>
  <c r="J17" i="1"/>
  <c r="I17" i="1"/>
  <c r="G17" i="1"/>
  <c r="F17" i="1"/>
  <c r="CU16" i="1"/>
  <c r="CT16" i="1"/>
  <c r="CV16" i="1" s="1"/>
  <c r="CS16" i="1"/>
  <c r="CR16" i="1"/>
  <c r="CP16" i="1"/>
  <c r="CO16" i="1"/>
  <c r="CM16" i="1"/>
  <c r="CL16" i="1"/>
  <c r="CJ16" i="1"/>
  <c r="CI16" i="1"/>
  <c r="CG16" i="1"/>
  <c r="CF16" i="1"/>
  <c r="CD16" i="1"/>
  <c r="CC16" i="1"/>
  <c r="CA16" i="1"/>
  <c r="BZ16" i="1"/>
  <c r="BX16" i="1"/>
  <c r="BW16" i="1"/>
  <c r="BU16" i="1"/>
  <c r="BT16" i="1"/>
  <c r="BR16" i="1"/>
  <c r="BQ16" i="1"/>
  <c r="BO16" i="1"/>
  <c r="BN16" i="1"/>
  <c r="BL16" i="1"/>
  <c r="BK16" i="1"/>
  <c r="BI16" i="1"/>
  <c r="BH16" i="1"/>
  <c r="BF16" i="1"/>
  <c r="BE16" i="1"/>
  <c r="BC16" i="1"/>
  <c r="BB16" i="1"/>
  <c r="AZ16" i="1"/>
  <c r="AY16" i="1"/>
  <c r="AW16" i="1"/>
  <c r="AV16" i="1"/>
  <c r="AT16" i="1"/>
  <c r="AS16" i="1"/>
  <c r="AQ16" i="1"/>
  <c r="AP16" i="1"/>
  <c r="AN16" i="1"/>
  <c r="AM16" i="1"/>
  <c r="AK16" i="1"/>
  <c r="AJ16" i="1"/>
  <c r="AH16" i="1"/>
  <c r="AG16" i="1"/>
  <c r="AE16" i="1"/>
  <c r="AD16" i="1"/>
  <c r="AB16" i="1"/>
  <c r="AA16" i="1"/>
  <c r="Y16" i="1"/>
  <c r="X16" i="1"/>
  <c r="V16" i="1"/>
  <c r="U16" i="1"/>
  <c r="S16" i="1"/>
  <c r="R16" i="1"/>
  <c r="P16" i="1"/>
  <c r="O16" i="1"/>
  <c r="M16" i="1"/>
  <c r="L16" i="1"/>
  <c r="J16" i="1"/>
  <c r="I16" i="1"/>
  <c r="G16" i="1"/>
  <c r="F16" i="1"/>
  <c r="CT15" i="1"/>
  <c r="CU15" i="1" s="1"/>
  <c r="CU29" i="1" s="1"/>
  <c r="CS15" i="1"/>
  <c r="CR15" i="1"/>
  <c r="CR29" i="1" s="1"/>
  <c r="CP15" i="1"/>
  <c r="CP29" i="1" s="1"/>
  <c r="CO15" i="1"/>
  <c r="CO29" i="1" s="1"/>
  <c r="CM15" i="1"/>
  <c r="CL15" i="1"/>
  <c r="CL29" i="1" s="1"/>
  <c r="CJ15" i="1"/>
  <c r="CJ29" i="1" s="1"/>
  <c r="CI15" i="1"/>
  <c r="CI29" i="1" s="1"/>
  <c r="CG15" i="1"/>
  <c r="CF15" i="1"/>
  <c r="CF29" i="1" s="1"/>
  <c r="CD15" i="1"/>
  <c r="CD29" i="1" s="1"/>
  <c r="CC15" i="1"/>
  <c r="CC29" i="1" s="1"/>
  <c r="CA15" i="1"/>
  <c r="BZ15" i="1"/>
  <c r="BZ29" i="1" s="1"/>
  <c r="BX15" i="1"/>
  <c r="BX29" i="1" s="1"/>
  <c r="BW15" i="1"/>
  <c r="BW29" i="1" s="1"/>
  <c r="BU15" i="1"/>
  <c r="BT15" i="1"/>
  <c r="BT29" i="1" s="1"/>
  <c r="BR15" i="1"/>
  <c r="BR29" i="1" s="1"/>
  <c r="BQ15" i="1"/>
  <c r="BQ29" i="1" s="1"/>
  <c r="BO15" i="1"/>
  <c r="BN15" i="1"/>
  <c r="BN29" i="1" s="1"/>
  <c r="BL15" i="1"/>
  <c r="BL29" i="1" s="1"/>
  <c r="BK15" i="1"/>
  <c r="BK29" i="1" s="1"/>
  <c r="BI15" i="1"/>
  <c r="BH15" i="1"/>
  <c r="BH29" i="1" s="1"/>
  <c r="BF15" i="1"/>
  <c r="BF29" i="1" s="1"/>
  <c r="BE15" i="1"/>
  <c r="BE29" i="1" s="1"/>
  <c r="BC15" i="1"/>
  <c r="BB15" i="1"/>
  <c r="BB29" i="1" s="1"/>
  <c r="AZ15" i="1"/>
  <c r="AZ29" i="1" s="1"/>
  <c r="AY15" i="1"/>
  <c r="AY29" i="1" s="1"/>
  <c r="AW15" i="1"/>
  <c r="AV15" i="1"/>
  <c r="AV29" i="1" s="1"/>
  <c r="AT15" i="1"/>
  <c r="AT29" i="1" s="1"/>
  <c r="AS15" i="1"/>
  <c r="AS29" i="1" s="1"/>
  <c r="AQ15" i="1"/>
  <c r="AP15" i="1"/>
  <c r="AP29" i="1" s="1"/>
  <c r="AN15" i="1"/>
  <c r="AN29" i="1" s="1"/>
  <c r="AM15" i="1"/>
  <c r="AM29" i="1" s="1"/>
  <c r="AK15" i="1"/>
  <c r="AJ15" i="1"/>
  <c r="AH15" i="1"/>
  <c r="AH29" i="1" s="1"/>
  <c r="AG15" i="1"/>
  <c r="AG29" i="1" s="1"/>
  <c r="AE15" i="1"/>
  <c r="AD15" i="1"/>
  <c r="AD29" i="1" s="1"/>
  <c r="AB15" i="1"/>
  <c r="AB29" i="1" s="1"/>
  <c r="AA15" i="1"/>
  <c r="AA29" i="1" s="1"/>
  <c r="Y15" i="1"/>
  <c r="X15" i="1"/>
  <c r="V15" i="1"/>
  <c r="U15" i="1"/>
  <c r="U29" i="1" s="1"/>
  <c r="S15" i="1"/>
  <c r="R15" i="1"/>
  <c r="R29" i="1" s="1"/>
  <c r="P15" i="1"/>
  <c r="P29" i="1" s="1"/>
  <c r="O15" i="1"/>
  <c r="O29" i="1" s="1"/>
  <c r="M15" i="1"/>
  <c r="L15" i="1"/>
  <c r="J15" i="1"/>
  <c r="J29" i="1" s="1"/>
  <c r="I15" i="1"/>
  <c r="I29" i="1" s="1"/>
  <c r="I30" i="1" s="1"/>
  <c r="G15" i="1"/>
  <c r="F15" i="1"/>
  <c r="F29" i="1" s="1"/>
  <c r="CR14" i="1"/>
  <c r="CR30" i="1" s="1"/>
  <c r="CI14" i="1"/>
  <c r="CI30" i="1" s="1"/>
  <c r="CF14" i="1"/>
  <c r="CF30" i="1" s="1"/>
  <c r="BW14" i="1"/>
  <c r="BW30" i="1" s="1"/>
  <c r="BT14" i="1"/>
  <c r="BT30" i="1" s="1"/>
  <c r="BK14" i="1"/>
  <c r="BK30" i="1" s="1"/>
  <c r="BH14" i="1"/>
  <c r="BH30" i="1" s="1"/>
  <c r="AY14" i="1"/>
  <c r="AY30" i="1" s="1"/>
  <c r="AV14" i="1"/>
  <c r="AV30" i="1" s="1"/>
  <c r="AM14" i="1"/>
  <c r="AM30" i="1" s="1"/>
  <c r="AJ14" i="1"/>
  <c r="AJ30" i="1" s="1"/>
  <c r="AC14" i="1"/>
  <c r="Z14" i="1"/>
  <c r="W14" i="1"/>
  <c r="T14" i="1"/>
  <c r="Q14" i="1"/>
  <c r="N14" i="1"/>
  <c r="K14" i="1"/>
  <c r="H14" i="1"/>
  <c r="E14" i="1"/>
  <c r="CV13" i="1"/>
  <c r="CT13" i="1"/>
  <c r="CU13" i="1" s="1"/>
  <c r="CS13" i="1"/>
  <c r="CR13" i="1"/>
  <c r="CP13" i="1"/>
  <c r="CO13" i="1"/>
  <c r="CM13" i="1"/>
  <c r="CL13" i="1"/>
  <c r="CJ13" i="1"/>
  <c r="CI13" i="1"/>
  <c r="CG13" i="1"/>
  <c r="CF13" i="1"/>
  <c r="CD13" i="1"/>
  <c r="CC13" i="1"/>
  <c r="CA13" i="1"/>
  <c r="BZ13" i="1"/>
  <c r="BX13" i="1"/>
  <c r="BW13" i="1"/>
  <c r="BU13" i="1"/>
  <c r="BT13" i="1"/>
  <c r="BR13" i="1"/>
  <c r="BQ13" i="1"/>
  <c r="BO13" i="1"/>
  <c r="BN13" i="1"/>
  <c r="BL13" i="1"/>
  <c r="BK13" i="1"/>
  <c r="BI13" i="1"/>
  <c r="BH13" i="1"/>
  <c r="BF13" i="1"/>
  <c r="BE13" i="1"/>
  <c r="BC13" i="1"/>
  <c r="BB13" i="1"/>
  <c r="AZ13" i="1"/>
  <c r="AY13" i="1"/>
  <c r="AW13" i="1"/>
  <c r="AV13" i="1"/>
  <c r="AT13" i="1"/>
  <c r="AS13" i="1"/>
  <c r="AQ13" i="1"/>
  <c r="AP13" i="1"/>
  <c r="AN13" i="1"/>
  <c r="AM13" i="1"/>
  <c r="AK13" i="1"/>
  <c r="AJ13" i="1"/>
  <c r="AH13" i="1"/>
  <c r="AG13" i="1"/>
  <c r="AE13" i="1"/>
  <c r="AD13" i="1"/>
  <c r="AB13" i="1"/>
  <c r="AA13" i="1"/>
  <c r="Y13" i="1"/>
  <c r="X13" i="1"/>
  <c r="V13" i="1"/>
  <c r="U13" i="1"/>
  <c r="S13" i="1"/>
  <c r="R13" i="1"/>
  <c r="P13" i="1"/>
  <c r="O13" i="1"/>
  <c r="M13" i="1"/>
  <c r="L13" i="1"/>
  <c r="J13" i="1"/>
  <c r="I13" i="1"/>
  <c r="G13" i="1"/>
  <c r="F13" i="1"/>
  <c r="CU12" i="1"/>
  <c r="CT12" i="1"/>
  <c r="CV12" i="1" s="1"/>
  <c r="CS12" i="1"/>
  <c r="CR12" i="1"/>
  <c r="CP12" i="1"/>
  <c r="CO12" i="1"/>
  <c r="CM12" i="1"/>
  <c r="CL12" i="1"/>
  <c r="CJ12" i="1"/>
  <c r="CI12" i="1"/>
  <c r="CG12" i="1"/>
  <c r="CF12" i="1"/>
  <c r="CD12" i="1"/>
  <c r="CC12" i="1"/>
  <c r="CA12" i="1"/>
  <c r="BZ12" i="1"/>
  <c r="BX12" i="1"/>
  <c r="BW12" i="1"/>
  <c r="BU12" i="1"/>
  <c r="BT12" i="1"/>
  <c r="BR12" i="1"/>
  <c r="BQ12" i="1"/>
  <c r="BO12" i="1"/>
  <c r="BN12" i="1"/>
  <c r="BL12" i="1"/>
  <c r="BK12" i="1"/>
  <c r="BI12" i="1"/>
  <c r="BH12" i="1"/>
  <c r="BF12" i="1"/>
  <c r="BE12" i="1"/>
  <c r="BC12" i="1"/>
  <c r="BB12" i="1"/>
  <c r="AZ12" i="1"/>
  <c r="AY12" i="1"/>
  <c r="AW12" i="1"/>
  <c r="AV12" i="1"/>
  <c r="AT12" i="1"/>
  <c r="AS12" i="1"/>
  <c r="AQ12" i="1"/>
  <c r="AP12" i="1"/>
  <c r="AN12" i="1"/>
  <c r="AM12" i="1"/>
  <c r="AK12" i="1"/>
  <c r="AJ12" i="1"/>
  <c r="AH12" i="1"/>
  <c r="AG12" i="1"/>
  <c r="AE12" i="1"/>
  <c r="AD12" i="1"/>
  <c r="AB12" i="1"/>
  <c r="AA12" i="1"/>
  <c r="Y12" i="1"/>
  <c r="X12" i="1"/>
  <c r="V12" i="1"/>
  <c r="U12" i="1"/>
  <c r="S12" i="1"/>
  <c r="R12" i="1"/>
  <c r="P12" i="1"/>
  <c r="O12" i="1"/>
  <c r="M12" i="1"/>
  <c r="L12" i="1"/>
  <c r="J12" i="1"/>
  <c r="I12" i="1"/>
  <c r="G12" i="1"/>
  <c r="F12" i="1"/>
  <c r="CV11" i="1"/>
  <c r="CT11" i="1"/>
  <c r="CU11" i="1" s="1"/>
  <c r="CS11" i="1"/>
  <c r="CR11" i="1"/>
  <c r="CP11" i="1"/>
  <c r="CO11" i="1"/>
  <c r="CM11" i="1"/>
  <c r="CL11" i="1"/>
  <c r="CJ11" i="1"/>
  <c r="CI11" i="1"/>
  <c r="CG11" i="1"/>
  <c r="CF11" i="1"/>
  <c r="CD11" i="1"/>
  <c r="CC11" i="1"/>
  <c r="CA11" i="1"/>
  <c r="BZ11" i="1"/>
  <c r="BX11" i="1"/>
  <c r="BW11" i="1"/>
  <c r="BU11" i="1"/>
  <c r="BT11" i="1"/>
  <c r="BR11" i="1"/>
  <c r="BQ11" i="1"/>
  <c r="BO11" i="1"/>
  <c r="BN11" i="1"/>
  <c r="BL11" i="1"/>
  <c r="BK11" i="1"/>
  <c r="BI11" i="1"/>
  <c r="BH11" i="1"/>
  <c r="BF11" i="1"/>
  <c r="BE11" i="1"/>
  <c r="BC11" i="1"/>
  <c r="BB11" i="1"/>
  <c r="AZ11" i="1"/>
  <c r="AY11" i="1"/>
  <c r="AW11" i="1"/>
  <c r="AV11" i="1"/>
  <c r="AT11" i="1"/>
  <c r="AS11" i="1"/>
  <c r="AQ11" i="1"/>
  <c r="AP11" i="1"/>
  <c r="AN11" i="1"/>
  <c r="AM11" i="1"/>
  <c r="AK11" i="1"/>
  <c r="AJ11" i="1"/>
  <c r="AH11" i="1"/>
  <c r="AG11" i="1"/>
  <c r="AE11" i="1"/>
  <c r="AD11" i="1"/>
  <c r="AB11" i="1"/>
  <c r="AA11" i="1"/>
  <c r="Y11" i="1"/>
  <c r="X11" i="1"/>
  <c r="V11" i="1"/>
  <c r="U11" i="1"/>
  <c r="S11" i="1"/>
  <c r="R11" i="1"/>
  <c r="P11" i="1"/>
  <c r="O11" i="1"/>
  <c r="M11" i="1"/>
  <c r="L11" i="1"/>
  <c r="J11" i="1"/>
  <c r="I11" i="1"/>
  <c r="G11" i="1"/>
  <c r="F11" i="1"/>
  <c r="CU10" i="1"/>
  <c r="CT10" i="1"/>
  <c r="CV10" i="1" s="1"/>
  <c r="CS10" i="1"/>
  <c r="CR10" i="1"/>
  <c r="CP10" i="1"/>
  <c r="CO10" i="1"/>
  <c r="CM10" i="1"/>
  <c r="CL10" i="1"/>
  <c r="CJ10" i="1"/>
  <c r="CI10" i="1"/>
  <c r="CG10" i="1"/>
  <c r="CF10" i="1"/>
  <c r="CD10" i="1"/>
  <c r="CC10" i="1"/>
  <c r="CA10" i="1"/>
  <c r="BZ10" i="1"/>
  <c r="BX10" i="1"/>
  <c r="BW10" i="1"/>
  <c r="BU10" i="1"/>
  <c r="BT10" i="1"/>
  <c r="BR10" i="1"/>
  <c r="BQ10" i="1"/>
  <c r="BO10" i="1"/>
  <c r="BN10" i="1"/>
  <c r="BL10" i="1"/>
  <c r="BK10" i="1"/>
  <c r="BI10" i="1"/>
  <c r="BH10" i="1"/>
  <c r="BF10" i="1"/>
  <c r="BE10" i="1"/>
  <c r="BC10" i="1"/>
  <c r="BB10" i="1"/>
  <c r="AZ10" i="1"/>
  <c r="AY10" i="1"/>
  <c r="AW10" i="1"/>
  <c r="AV10" i="1"/>
  <c r="AT10" i="1"/>
  <c r="AS10" i="1"/>
  <c r="AQ10" i="1"/>
  <c r="AP10" i="1"/>
  <c r="AN10" i="1"/>
  <c r="AM10" i="1"/>
  <c r="AK10" i="1"/>
  <c r="AJ10" i="1"/>
  <c r="AH10" i="1"/>
  <c r="AG10" i="1"/>
  <c r="AE10" i="1"/>
  <c r="AD10" i="1"/>
  <c r="AB10" i="1"/>
  <c r="AA10" i="1"/>
  <c r="Y10" i="1"/>
  <c r="X10" i="1"/>
  <c r="V10" i="1"/>
  <c r="U10" i="1"/>
  <c r="S10" i="1"/>
  <c r="R10" i="1"/>
  <c r="P10" i="1"/>
  <c r="O10" i="1"/>
  <c r="M10" i="1"/>
  <c r="L10" i="1"/>
  <c r="J10" i="1"/>
  <c r="I10" i="1"/>
  <c r="G10" i="1"/>
  <c r="F10" i="1"/>
  <c r="CV9" i="1"/>
  <c r="CT9" i="1"/>
  <c r="CU9" i="1" s="1"/>
  <c r="CS9" i="1"/>
  <c r="CR9" i="1"/>
  <c r="CP9" i="1"/>
  <c r="CO9" i="1"/>
  <c r="CM9" i="1"/>
  <c r="CL9" i="1"/>
  <c r="CJ9" i="1"/>
  <c r="CI9" i="1"/>
  <c r="CG9" i="1"/>
  <c r="CF9" i="1"/>
  <c r="CD9" i="1"/>
  <c r="CC9" i="1"/>
  <c r="CA9" i="1"/>
  <c r="BZ9" i="1"/>
  <c r="BX9" i="1"/>
  <c r="BW9" i="1"/>
  <c r="BU9" i="1"/>
  <c r="BT9" i="1"/>
  <c r="BR9" i="1"/>
  <c r="BQ9" i="1"/>
  <c r="BO9" i="1"/>
  <c r="BN9" i="1"/>
  <c r="BL9" i="1"/>
  <c r="BK9" i="1"/>
  <c r="BI9" i="1"/>
  <c r="BH9" i="1"/>
  <c r="BF9" i="1"/>
  <c r="BE9" i="1"/>
  <c r="BC9" i="1"/>
  <c r="BB9" i="1"/>
  <c r="AZ9" i="1"/>
  <c r="AY9" i="1"/>
  <c r="AW9" i="1"/>
  <c r="AV9" i="1"/>
  <c r="AT9" i="1"/>
  <c r="AS9" i="1"/>
  <c r="AQ9" i="1"/>
  <c r="AP9" i="1"/>
  <c r="AN9" i="1"/>
  <c r="AM9" i="1"/>
  <c r="AK9" i="1"/>
  <c r="AJ9" i="1"/>
  <c r="AH9" i="1"/>
  <c r="AG9" i="1"/>
  <c r="AE9" i="1"/>
  <c r="AD9" i="1"/>
  <c r="AB9" i="1"/>
  <c r="AA9" i="1"/>
  <c r="Y9" i="1"/>
  <c r="X9" i="1"/>
  <c r="V9" i="1"/>
  <c r="U9" i="1"/>
  <c r="S9" i="1"/>
  <c r="R9" i="1"/>
  <c r="P9" i="1"/>
  <c r="O9" i="1"/>
  <c r="M9" i="1"/>
  <c r="L9" i="1"/>
  <c r="J9" i="1"/>
  <c r="I9" i="1"/>
  <c r="G9" i="1"/>
  <c r="F9" i="1"/>
  <c r="CU8" i="1"/>
  <c r="CT8" i="1"/>
  <c r="CV8" i="1" s="1"/>
  <c r="CS8" i="1"/>
  <c r="CR8" i="1"/>
  <c r="CP8" i="1"/>
  <c r="CO8" i="1"/>
  <c r="CM8" i="1"/>
  <c r="CL8" i="1"/>
  <c r="CJ8" i="1"/>
  <c r="CI8" i="1"/>
  <c r="CG8" i="1"/>
  <c r="CF8" i="1"/>
  <c r="CD8" i="1"/>
  <c r="CC8" i="1"/>
  <c r="CA8" i="1"/>
  <c r="BZ8" i="1"/>
  <c r="BX8" i="1"/>
  <c r="BW8" i="1"/>
  <c r="BU8" i="1"/>
  <c r="BT8" i="1"/>
  <c r="BR8" i="1"/>
  <c r="BQ8" i="1"/>
  <c r="BO8" i="1"/>
  <c r="BN8" i="1"/>
  <c r="BL8" i="1"/>
  <c r="BK8" i="1"/>
  <c r="BI8" i="1"/>
  <c r="BH8" i="1"/>
  <c r="BF8" i="1"/>
  <c r="BE8" i="1"/>
  <c r="BC8" i="1"/>
  <c r="BB8" i="1"/>
  <c r="AZ8" i="1"/>
  <c r="AY8" i="1"/>
  <c r="AW8" i="1"/>
  <c r="AV8" i="1"/>
  <c r="AT8" i="1"/>
  <c r="AS8" i="1"/>
  <c r="AQ8" i="1"/>
  <c r="AP8" i="1"/>
  <c r="AN8" i="1"/>
  <c r="AM8" i="1"/>
  <c r="AK8" i="1"/>
  <c r="AJ8" i="1"/>
  <c r="AH8" i="1"/>
  <c r="AG8" i="1"/>
  <c r="AE8" i="1"/>
  <c r="AD8" i="1"/>
  <c r="AB8" i="1"/>
  <c r="AA8" i="1"/>
  <c r="Y8" i="1"/>
  <c r="X8" i="1"/>
  <c r="V8" i="1"/>
  <c r="U8" i="1"/>
  <c r="S8" i="1"/>
  <c r="R8" i="1"/>
  <c r="P8" i="1"/>
  <c r="O8" i="1"/>
  <c r="M8" i="1"/>
  <c r="L8" i="1"/>
  <c r="J8" i="1"/>
  <c r="I8" i="1"/>
  <c r="G8" i="1"/>
  <c r="F8" i="1"/>
  <c r="CV7" i="1"/>
  <c r="CT7" i="1"/>
  <c r="CU7" i="1" s="1"/>
  <c r="CS7" i="1"/>
  <c r="CR7" i="1"/>
  <c r="CP7" i="1"/>
  <c r="CO7" i="1"/>
  <c r="CM7" i="1"/>
  <c r="CL7" i="1"/>
  <c r="CJ7" i="1"/>
  <c r="CI7" i="1"/>
  <c r="CG7" i="1"/>
  <c r="CF7" i="1"/>
  <c r="CD7" i="1"/>
  <c r="CC7" i="1"/>
  <c r="CA7" i="1"/>
  <c r="BZ7" i="1"/>
  <c r="BX7" i="1"/>
  <c r="BW7" i="1"/>
  <c r="BU7" i="1"/>
  <c r="BT7" i="1"/>
  <c r="BR7" i="1"/>
  <c r="BQ7" i="1"/>
  <c r="BO7" i="1"/>
  <c r="BN7" i="1"/>
  <c r="BL7" i="1"/>
  <c r="BK7" i="1"/>
  <c r="BI7" i="1"/>
  <c r="BH7" i="1"/>
  <c r="BF7" i="1"/>
  <c r="BE7" i="1"/>
  <c r="BC7" i="1"/>
  <c r="BB7" i="1"/>
  <c r="AZ7" i="1"/>
  <c r="AY7" i="1"/>
  <c r="AW7" i="1"/>
  <c r="AV7" i="1"/>
  <c r="AT7" i="1"/>
  <c r="AS7" i="1"/>
  <c r="AQ7" i="1"/>
  <c r="AP7" i="1"/>
  <c r="AN7" i="1"/>
  <c r="AM7" i="1"/>
  <c r="AK7" i="1"/>
  <c r="AJ7" i="1"/>
  <c r="AH7" i="1"/>
  <c r="AG7" i="1"/>
  <c r="AE7" i="1"/>
  <c r="AD7" i="1"/>
  <c r="AB7" i="1"/>
  <c r="AA7" i="1"/>
  <c r="Y7" i="1"/>
  <c r="X7" i="1"/>
  <c r="V7" i="1"/>
  <c r="U7" i="1"/>
  <c r="S7" i="1"/>
  <c r="R7" i="1"/>
  <c r="P7" i="1"/>
  <c r="O7" i="1"/>
  <c r="M7" i="1"/>
  <c r="L7" i="1"/>
  <c r="J7" i="1"/>
  <c r="I7" i="1"/>
  <c r="G7" i="1"/>
  <c r="F7" i="1"/>
  <c r="CU6" i="1"/>
  <c r="CU14" i="1" s="1"/>
  <c r="CU30" i="1" s="1"/>
  <c r="CT6" i="1"/>
  <c r="CV6" i="1" s="1"/>
  <c r="CS6" i="1"/>
  <c r="CR6" i="1"/>
  <c r="CP6" i="1"/>
  <c r="CO6" i="1"/>
  <c r="CM6" i="1"/>
  <c r="CL6" i="1"/>
  <c r="CJ6" i="1"/>
  <c r="CI6" i="1"/>
  <c r="CG6" i="1"/>
  <c r="CF6" i="1"/>
  <c r="CD6" i="1"/>
  <c r="CC6" i="1"/>
  <c r="CA6" i="1"/>
  <c r="BZ6" i="1"/>
  <c r="BX6" i="1"/>
  <c r="BW6" i="1"/>
  <c r="BU6" i="1"/>
  <c r="BT6" i="1"/>
  <c r="BR6" i="1"/>
  <c r="BQ6" i="1"/>
  <c r="BO6" i="1"/>
  <c r="BN6" i="1"/>
  <c r="BL6" i="1"/>
  <c r="BK6" i="1"/>
  <c r="BI6" i="1"/>
  <c r="BH6" i="1"/>
  <c r="BF6" i="1"/>
  <c r="BE6" i="1"/>
  <c r="BC6" i="1"/>
  <c r="BB6" i="1"/>
  <c r="AZ6" i="1"/>
  <c r="AY6" i="1"/>
  <c r="AW6" i="1"/>
  <c r="AV6" i="1"/>
  <c r="AT6" i="1"/>
  <c r="AS6" i="1"/>
  <c r="AQ6" i="1"/>
  <c r="AP6" i="1"/>
  <c r="AN6" i="1"/>
  <c r="AM6" i="1"/>
  <c r="AK6" i="1"/>
  <c r="AJ6" i="1"/>
  <c r="AH6" i="1"/>
  <c r="AG6" i="1"/>
  <c r="AE6" i="1"/>
  <c r="AD6" i="1"/>
  <c r="AB6" i="1"/>
  <c r="AA6" i="1"/>
  <c r="Y6" i="1"/>
  <c r="X6" i="1"/>
  <c r="V6" i="1"/>
  <c r="U6" i="1"/>
  <c r="S6" i="1"/>
  <c r="R6" i="1"/>
  <c r="P6" i="1"/>
  <c r="O6" i="1"/>
  <c r="M6" i="1"/>
  <c r="L6" i="1"/>
  <c r="J6" i="1"/>
  <c r="I6" i="1"/>
  <c r="G6" i="1"/>
  <c r="F6" i="1"/>
  <c r="CV5" i="1"/>
  <c r="CV14" i="1" s="1"/>
  <c r="CT5" i="1"/>
  <c r="CU5" i="1" s="1"/>
  <c r="CS5" i="1"/>
  <c r="CS14" i="1" s="1"/>
  <c r="CR5" i="1"/>
  <c r="CP5" i="1"/>
  <c r="CP14" i="1" s="1"/>
  <c r="CP30" i="1" s="1"/>
  <c r="CP39" i="1" s="1"/>
  <c r="CO5" i="1"/>
  <c r="CO14" i="1" s="1"/>
  <c r="CO30" i="1" s="1"/>
  <c r="CM5" i="1"/>
  <c r="CM14" i="1" s="1"/>
  <c r="CL5" i="1"/>
  <c r="CL14" i="1" s="1"/>
  <c r="CL30" i="1" s="1"/>
  <c r="CJ5" i="1"/>
  <c r="CJ14" i="1" s="1"/>
  <c r="CJ30" i="1" s="1"/>
  <c r="CJ39" i="1" s="1"/>
  <c r="CJ40" i="1" s="1"/>
  <c r="CI5" i="1"/>
  <c r="CG5" i="1"/>
  <c r="CG14" i="1" s="1"/>
  <c r="CF5" i="1"/>
  <c r="CD5" i="1"/>
  <c r="CD14" i="1" s="1"/>
  <c r="CD30" i="1" s="1"/>
  <c r="CD39" i="1" s="1"/>
  <c r="CC5" i="1"/>
  <c r="CC14" i="1" s="1"/>
  <c r="CC30" i="1" s="1"/>
  <c r="CA5" i="1"/>
  <c r="CA14" i="1" s="1"/>
  <c r="BZ5" i="1"/>
  <c r="BZ14" i="1" s="1"/>
  <c r="BZ30" i="1" s="1"/>
  <c r="BX5" i="1"/>
  <c r="BX14" i="1" s="1"/>
  <c r="BX30" i="1" s="1"/>
  <c r="BX39" i="1" s="1"/>
  <c r="BX40" i="1" s="1"/>
  <c r="BW5" i="1"/>
  <c r="BU5" i="1"/>
  <c r="BU14" i="1" s="1"/>
  <c r="BT5" i="1"/>
  <c r="BR5" i="1"/>
  <c r="BR14" i="1" s="1"/>
  <c r="BR30" i="1" s="1"/>
  <c r="BR39" i="1" s="1"/>
  <c r="BQ5" i="1"/>
  <c r="BQ14" i="1" s="1"/>
  <c r="BQ30" i="1" s="1"/>
  <c r="BO5" i="1"/>
  <c r="BO14" i="1" s="1"/>
  <c r="BN5" i="1"/>
  <c r="BN14" i="1" s="1"/>
  <c r="BN30" i="1" s="1"/>
  <c r="BL5" i="1"/>
  <c r="BL14" i="1" s="1"/>
  <c r="BL30" i="1" s="1"/>
  <c r="BL39" i="1" s="1"/>
  <c r="BL40" i="1" s="1"/>
  <c r="BK5" i="1"/>
  <c r="BI5" i="1"/>
  <c r="BI14" i="1" s="1"/>
  <c r="BH5" i="1"/>
  <c r="BF5" i="1"/>
  <c r="BF14" i="1" s="1"/>
  <c r="BF30" i="1" s="1"/>
  <c r="BF39" i="1" s="1"/>
  <c r="BE5" i="1"/>
  <c r="BE14" i="1" s="1"/>
  <c r="BE30" i="1" s="1"/>
  <c r="BC5" i="1"/>
  <c r="BC14" i="1" s="1"/>
  <c r="BB5" i="1"/>
  <c r="BB14" i="1" s="1"/>
  <c r="BB30" i="1" s="1"/>
  <c r="AZ5" i="1"/>
  <c r="AZ14" i="1" s="1"/>
  <c r="AZ30" i="1" s="1"/>
  <c r="AZ39" i="1" s="1"/>
  <c r="AZ40" i="1" s="1"/>
  <c r="AY5" i="1"/>
  <c r="AW5" i="1"/>
  <c r="AW14" i="1" s="1"/>
  <c r="AV5" i="1"/>
  <c r="AT5" i="1"/>
  <c r="AT14" i="1" s="1"/>
  <c r="AT30" i="1" s="1"/>
  <c r="AT39" i="1" s="1"/>
  <c r="AS5" i="1"/>
  <c r="AS14" i="1" s="1"/>
  <c r="AS30" i="1" s="1"/>
  <c r="AQ5" i="1"/>
  <c r="AQ14" i="1" s="1"/>
  <c r="AP5" i="1"/>
  <c r="AP14" i="1" s="1"/>
  <c r="AP30" i="1" s="1"/>
  <c r="AN5" i="1"/>
  <c r="AN14" i="1" s="1"/>
  <c r="AN30" i="1" s="1"/>
  <c r="AN39" i="1" s="1"/>
  <c r="AN40" i="1" s="1"/>
  <c r="AM5" i="1"/>
  <c r="AK5" i="1"/>
  <c r="AK14" i="1" s="1"/>
  <c r="AJ5" i="1"/>
  <c r="AH5" i="1"/>
  <c r="AH14" i="1" s="1"/>
  <c r="AH30" i="1" s="1"/>
  <c r="AH39" i="1" s="1"/>
  <c r="AG5" i="1"/>
  <c r="AG14" i="1" s="1"/>
  <c r="AG30" i="1" s="1"/>
  <c r="AE5" i="1"/>
  <c r="AE14" i="1" s="1"/>
  <c r="AD5" i="1"/>
  <c r="AD14" i="1" s="1"/>
  <c r="AD30" i="1" s="1"/>
  <c r="AB5" i="1"/>
  <c r="AA5" i="1"/>
  <c r="AA14" i="1" s="1"/>
  <c r="AA30" i="1" s="1"/>
  <c r="Y5" i="1"/>
  <c r="Y14" i="1" s="1"/>
  <c r="X5" i="1"/>
  <c r="X14" i="1" s="1"/>
  <c r="X30" i="1" s="1"/>
  <c r="V5" i="1"/>
  <c r="U5" i="1"/>
  <c r="U14" i="1" s="1"/>
  <c r="U30" i="1" s="1"/>
  <c r="S5" i="1"/>
  <c r="S14" i="1" s="1"/>
  <c r="R5" i="1"/>
  <c r="R14" i="1" s="1"/>
  <c r="R30" i="1" s="1"/>
  <c r="P5" i="1"/>
  <c r="O5" i="1"/>
  <c r="O14" i="1" s="1"/>
  <c r="O30" i="1" s="1"/>
  <c r="M5" i="1"/>
  <c r="M14" i="1" s="1"/>
  <c r="L5" i="1"/>
  <c r="L14" i="1" s="1"/>
  <c r="L30" i="1" s="1"/>
  <c r="J5" i="1"/>
  <c r="I5" i="1"/>
  <c r="I14" i="1" s="1"/>
  <c r="G5" i="1"/>
  <c r="G14" i="1" s="1"/>
  <c r="F5" i="1"/>
  <c r="F14" i="1" s="1"/>
  <c r="F30" i="1" s="1"/>
  <c r="G29" i="1" l="1"/>
  <c r="G30" i="1" s="1"/>
  <c r="G39" i="1" s="1"/>
  <c r="G40" i="1" s="1"/>
  <c r="S29" i="1"/>
  <c r="AE29" i="1"/>
  <c r="AQ29" i="1"/>
  <c r="AQ30" i="1" s="1"/>
  <c r="AQ39" i="1" s="1"/>
  <c r="AQ40" i="1" s="1"/>
  <c r="BC29" i="1"/>
  <c r="BO29" i="1"/>
  <c r="BU29" i="1"/>
  <c r="CG29" i="1"/>
  <c r="CG30" i="1" s="1"/>
  <c r="CG39" i="1" s="1"/>
  <c r="CG40" i="1" s="1"/>
  <c r="M29" i="1"/>
  <c r="M30" i="1" s="1"/>
  <c r="M39" i="1" s="1"/>
  <c r="M40" i="1" s="1"/>
  <c r="Y29" i="1"/>
  <c r="Y30" i="1" s="1"/>
  <c r="Y39" i="1" s="1"/>
  <c r="Y40" i="1" s="1"/>
  <c r="AK29" i="1"/>
  <c r="AW29" i="1"/>
  <c r="AW30" i="1" s="1"/>
  <c r="AW39" i="1" s="1"/>
  <c r="AW40" i="1" s="1"/>
  <c r="BI29" i="1"/>
  <c r="BI30" i="1" s="1"/>
  <c r="BI39" i="1" s="1"/>
  <c r="BI40" i="1" s="1"/>
  <c r="CA29" i="1"/>
  <c r="CM29" i="1"/>
  <c r="CM30" i="1" s="1"/>
  <c r="CM39" i="1" s="1"/>
  <c r="CM40" i="1" s="1"/>
  <c r="CS29" i="1"/>
  <c r="CS30" i="1" s="1"/>
  <c r="CS39" i="1" s="1"/>
  <c r="CS40" i="1" s="1"/>
  <c r="AB14" i="1"/>
  <c r="AB30" i="1" s="1"/>
  <c r="AB39" i="1" s="1"/>
  <c r="AB40" i="1" s="1"/>
  <c r="J14" i="1"/>
  <c r="J30" i="1" s="1"/>
  <c r="J39" i="1" s="1"/>
  <c r="J40" i="1" s="1"/>
  <c r="P14" i="1"/>
  <c r="P30" i="1" s="1"/>
  <c r="P39" i="1" s="1"/>
  <c r="P40" i="1" s="1"/>
  <c r="V14" i="1"/>
  <c r="CV25" i="1"/>
  <c r="CV27" i="1"/>
  <c r="AT40" i="1"/>
  <c r="BR40" i="1"/>
  <c r="V29" i="1"/>
  <c r="CV15" i="1"/>
  <c r="CV17" i="1"/>
  <c r="CV19" i="1"/>
  <c r="CV21" i="1"/>
  <c r="CV23" i="1"/>
  <c r="S30" i="1"/>
  <c r="S39" i="1" s="1"/>
  <c r="S40" i="1" s="1"/>
  <c r="AE30" i="1"/>
  <c r="AE39" i="1" s="1"/>
  <c r="AE40" i="1" s="1"/>
  <c r="AK30" i="1"/>
  <c r="AK39" i="1" s="1"/>
  <c r="AK40" i="1" s="1"/>
  <c r="BC30" i="1"/>
  <c r="BC39" i="1" s="1"/>
  <c r="BC40" i="1" s="1"/>
  <c r="BO30" i="1"/>
  <c r="BO39" i="1" s="1"/>
  <c r="BO40" i="1" s="1"/>
  <c r="BU30" i="1"/>
  <c r="BU39" i="1" s="1"/>
  <c r="BU40" i="1" s="1"/>
  <c r="CA30" i="1"/>
  <c r="CA39" i="1" s="1"/>
  <c r="CA40" i="1" s="1"/>
  <c r="AH40" i="1"/>
  <c r="BF40" i="1"/>
  <c r="CD40" i="1"/>
  <c r="CP40" i="1"/>
  <c r="V30" i="1" l="1"/>
  <c r="V39" i="1" s="1"/>
  <c r="V40" i="1" s="1"/>
  <c r="CV29" i="1"/>
  <c r="CV30" i="1" s="1"/>
  <c r="CV39" i="1" s="1"/>
  <c r="CV40" i="1" s="1"/>
</calcChain>
</file>

<file path=xl/sharedStrings.xml><?xml version="1.0" encoding="utf-8"?>
<sst xmlns="http://schemas.openxmlformats.org/spreadsheetml/2006/main" count="202" uniqueCount="68">
  <si>
    <t>PROFIT AND LOSS - Dec 2024</t>
  </si>
  <si>
    <t>Category</t>
  </si>
  <si>
    <t>Item</t>
  </si>
  <si>
    <t>SRP</t>
  </si>
  <si>
    <t xml:space="preserve">DEALER's PRICE </t>
  </si>
  <si>
    <t>Total</t>
  </si>
  <si>
    <t>Premium IceCream</t>
  </si>
  <si>
    <t>Sold Qty</t>
  </si>
  <si>
    <t>Sales</t>
  </si>
  <si>
    <t>Profit</t>
  </si>
  <si>
    <t>Regular</t>
  </si>
  <si>
    <t>Gallon</t>
  </si>
  <si>
    <t>1.5L</t>
  </si>
  <si>
    <t>750ml</t>
  </si>
  <si>
    <t>Supreme</t>
  </si>
  <si>
    <t>Others</t>
  </si>
  <si>
    <t>Sugar cone</t>
  </si>
  <si>
    <t>Wafer Cone</t>
  </si>
  <si>
    <t>Styro</t>
  </si>
  <si>
    <t>Total (Premium)</t>
  </si>
  <si>
    <t>Novelty</t>
  </si>
  <si>
    <t>Festive Cone</t>
  </si>
  <si>
    <t>Festive Stick</t>
  </si>
  <si>
    <t>Festive Cup</t>
  </si>
  <si>
    <t>Dluxe Bar</t>
  </si>
  <si>
    <t>Icy Pop</t>
  </si>
  <si>
    <t>Vanilla Crunch</t>
  </si>
  <si>
    <t>Party Cup</t>
  </si>
  <si>
    <t>Sundae</t>
  </si>
  <si>
    <t>Pint (reg)</t>
  </si>
  <si>
    <t>Pint (S)</t>
  </si>
  <si>
    <t>Café Mocha (1.5L)</t>
  </si>
  <si>
    <t>Café Mocha (750ml)</t>
  </si>
  <si>
    <t>Cookies &amp; Cream (1.5L)</t>
  </si>
  <si>
    <t>Cookies &amp; Cream (750ml)</t>
  </si>
  <si>
    <t>Total (Novelty)</t>
  </si>
  <si>
    <t>Gross Receipts</t>
  </si>
  <si>
    <t>Ice</t>
  </si>
  <si>
    <t>Salt</t>
  </si>
  <si>
    <t>Plastic bag</t>
  </si>
  <si>
    <t>wooden spoon</t>
  </si>
  <si>
    <t>Transportation</t>
  </si>
  <si>
    <t>Micellaneous</t>
  </si>
  <si>
    <t>Total Direct Costs</t>
  </si>
  <si>
    <t>Gross Profit</t>
  </si>
  <si>
    <t>Gross Profit / Gross Receipts</t>
  </si>
  <si>
    <t>PROFIT AND LOSS - Jan 2025</t>
  </si>
  <si>
    <t>December 2024</t>
  </si>
  <si>
    <t>Cookies &amp; Cream</t>
  </si>
  <si>
    <t>Salaries</t>
  </si>
  <si>
    <t>Premium (SSS, Pag-Ibig, Philhealth)</t>
  </si>
  <si>
    <t>Rentals</t>
  </si>
  <si>
    <t>Electric</t>
  </si>
  <si>
    <t>Water</t>
  </si>
  <si>
    <t>Internet</t>
  </si>
  <si>
    <t>Office Supplies</t>
  </si>
  <si>
    <t>Repairs &amp; Maintenance</t>
  </si>
  <si>
    <t>Transportation/Fuel</t>
  </si>
  <si>
    <t>Representation</t>
  </si>
  <si>
    <t>Taxes and Licenses</t>
  </si>
  <si>
    <t>Membership &amp; Dues</t>
  </si>
  <si>
    <t>Percentage Tax</t>
  </si>
  <si>
    <t>Professional Fee</t>
  </si>
  <si>
    <t>Miscellaneous</t>
  </si>
  <si>
    <t>Depreciation</t>
  </si>
  <si>
    <t>Total General and Admin Expenses</t>
  </si>
  <si>
    <t xml:space="preserve">Operating Income </t>
  </si>
  <si>
    <t>Operating Profit / Gross Receipts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</si>
</sst>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"/>
    <numFmt numFmtId="165" formatCode="_-* #,##0_-;\-* #,##0_-;_-* &quot;-&quot;??_-;_-@"/>
  </numFmts>
  <fonts count="13">
    <font>
      <sz val="11"/>
      <color theme="1"/>
      <name val="Calibri"/>
      <scheme val="minor"/>
    </font>
    <font>
      <b/>
      <sz val="10"/>
      <color theme="1"/>
      <name val="Arial Narrow"/>
    </font>
    <font>
      <sz val="10"/>
      <color theme="1"/>
      <name val="Arial Narrow"/>
    </font>
    <font>
      <b/>
      <sz val="10"/>
      <color theme="1"/>
      <name val="Arial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"/>
      <family val="2"/>
    </font>
    <font>
      <b/>
      <sz val="10"/>
      <color rgb="FFFF0000"/>
      <name val="Arial Narrow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D0CECE"/>
        <bgColor rgb="FFD0CECE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0" fontId="1" fillId="0" borderId="5" xfId="0" applyFont="1" applyBorder="1" applyAlignment="1">
      <alignment horizontal="center"/>
    </xf>
    <xf numFmtId="16" fontId="3" fillId="2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165" fontId="1" fillId="0" borderId="1" xfId="0" applyNumberFormat="1" applyFont="1" applyBorder="1" applyAlignment="1">
      <alignment horizontal="center" vertical="center"/>
    </xf>
    <xf numFmtId="0" fontId="6" fillId="0" borderId="0" xfId="0" applyFont="1"/>
    <xf numFmtId="2" fontId="1" fillId="0" borderId="1" xfId="0" applyNumberFormat="1" applyFont="1" applyBorder="1" applyAlignment="1">
      <alignment horizontal="center"/>
    </xf>
    <xf numFmtId="165" fontId="1" fillId="3" borderId="1" xfId="0" applyNumberFormat="1" applyFont="1" applyFill="1" applyBorder="1"/>
    <xf numFmtId="0" fontId="5" fillId="0" borderId="1" xfId="0" applyFont="1" applyBorder="1"/>
    <xf numFmtId="0" fontId="7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/>
    <xf numFmtId="0" fontId="1" fillId="3" borderId="1" xfId="0" applyFont="1" applyFill="1" applyBorder="1" applyAlignment="1">
      <alignment horizontal="left"/>
    </xf>
    <xf numFmtId="164" fontId="1" fillId="3" borderId="1" xfId="0" applyNumberFormat="1" applyFont="1" applyFill="1" applyBorder="1"/>
    <xf numFmtId="10" fontId="1" fillId="3" borderId="1" xfId="0" applyNumberFormat="1" applyFont="1" applyFill="1" applyBorder="1"/>
    <xf numFmtId="10" fontId="2" fillId="0" borderId="0" xfId="0" applyNumberFormat="1" applyFont="1"/>
    <xf numFmtId="16" fontId="3" fillId="2" borderId="2" xfId="0" applyNumberFormat="1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" fillId="3" borderId="2" xfId="0" applyFont="1" applyFill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4" fillId="0" borderId="6" xfId="0" applyFont="1" applyBorder="1"/>
    <xf numFmtId="0" fontId="4" fillId="0" borderId="7" xfId="0" applyFont="1" applyBorder="1"/>
    <xf numFmtId="0" fontId="8" fillId="0" borderId="0" xfId="0" applyFont="1"/>
    <xf numFmtId="164" fontId="9" fillId="0" borderId="0" xfId="0" applyNumberFormat="1" applyFont="1"/>
    <xf numFmtId="0" fontId="9" fillId="0" borderId="0" xfId="0" applyFont="1"/>
    <xf numFmtId="0" fontId="8" fillId="0" borderId="1" xfId="0" applyFont="1" applyBorder="1" applyAlignment="1">
      <alignment horizontal="center"/>
    </xf>
    <xf numFmtId="16" fontId="10" fillId="2" borderId="2" xfId="0" quotePrefix="1" applyNumberFormat="1" applyFont="1" applyFill="1" applyBorder="1" applyAlignment="1">
      <alignment horizontal="center"/>
    </xf>
    <xf numFmtId="16" fontId="10" fillId="2" borderId="3" xfId="0" applyNumberFormat="1" applyFont="1" applyFill="1" applyBorder="1" applyAlignment="1">
      <alignment horizontal="center"/>
    </xf>
    <xf numFmtId="16" fontId="10" fillId="2" borderId="4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16" fontId="10" fillId="2" borderId="1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left" vertical="center"/>
    </xf>
    <xf numFmtId="165" fontId="8" fillId="0" borderId="1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2" fontId="8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/>
    <xf numFmtId="0" fontId="8" fillId="3" borderId="8" xfId="0" applyFont="1" applyFill="1" applyBorder="1"/>
    <xf numFmtId="165" fontId="8" fillId="3" borderId="1" xfId="0" applyNumberFormat="1" applyFont="1" applyFill="1" applyBorder="1"/>
    <xf numFmtId="0" fontId="12" fillId="0" borderId="1" xfId="0" applyFont="1" applyBorder="1" applyAlignment="1">
      <alignment horizontal="center"/>
    </xf>
    <xf numFmtId="9" fontId="8" fillId="3" borderId="1" xfId="1" applyFont="1" applyFill="1" applyBorder="1"/>
    <xf numFmtId="0" fontId="9" fillId="0" borderId="1" xfId="0" applyFont="1" applyBorder="1" applyAlignment="1">
      <alignment horizontal="left"/>
    </xf>
    <xf numFmtId="164" fontId="9" fillId="0" borderId="1" xfId="0" applyNumberFormat="1" applyFont="1" applyBorder="1"/>
    <xf numFmtId="0" fontId="8" fillId="3" borderId="1" xfId="0" applyFont="1" applyFill="1" applyBorder="1" applyAlignment="1">
      <alignment horizontal="left"/>
    </xf>
    <xf numFmtId="164" fontId="8" fillId="3" borderId="8" xfId="0" applyNumberFormat="1" applyFont="1" applyFill="1" applyBorder="1"/>
    <xf numFmtId="164" fontId="8" fillId="3" borderId="1" xfId="0" applyNumberFormat="1" applyFont="1" applyFill="1" applyBorder="1"/>
    <xf numFmtId="10" fontId="8" fillId="3" borderId="8" xfId="0" applyNumberFormat="1" applyFont="1" applyFill="1" applyBorder="1"/>
    <xf numFmtId="10" fontId="8" fillId="3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Business\Vinrish\2.0%20Monthly\1.0%20Wiggies%20Summary_Dec%202024.xlsx" TargetMode="External"/><Relationship Id="rId1" Type="http://schemas.openxmlformats.org/officeDocument/2006/relationships/externalLinkPath" Target="Business/Vinrish/2.0%20Monthly/1.0%20Wiggies%20Summary_Dec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laon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" sqref="D5:D28"/>
    </sheetView>
  </sheetViews>
  <sheetFormatPr defaultColWidth="14.453125" defaultRowHeight="15" customHeight="1"/>
  <cols>
    <col min="1" max="2" width="22.08984375" customWidth="1"/>
    <col min="3" max="4" width="13.54296875" customWidth="1"/>
    <col min="5" max="100" width="10.08984375" customWidth="1"/>
    <col min="101" max="101" width="11.81640625" customWidth="1"/>
    <col min="102" max="102" width="8.08984375" customWidth="1"/>
  </cols>
  <sheetData>
    <row r="1" spans="1:102" ht="12.75" customHeight="1">
      <c r="A1" s="1" t="s">
        <v>46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</row>
    <row r="2" spans="1:102" ht="12.75" customHeight="1">
      <c r="A2" s="3"/>
      <c r="B2" s="3"/>
      <c r="C2" s="3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</row>
    <row r="3" spans="1:102" ht="12.75" customHeight="1">
      <c r="A3" s="4" t="s">
        <v>1</v>
      </c>
      <c r="B3" s="4" t="s">
        <v>2</v>
      </c>
      <c r="C3" s="4" t="s">
        <v>3</v>
      </c>
      <c r="D3" s="4" t="s">
        <v>4</v>
      </c>
      <c r="E3" s="21">
        <v>45658</v>
      </c>
      <c r="F3" s="22"/>
      <c r="G3" s="23"/>
      <c r="H3" s="21">
        <v>45659</v>
      </c>
      <c r="I3" s="22"/>
      <c r="J3" s="23"/>
      <c r="K3" s="21">
        <v>45660</v>
      </c>
      <c r="L3" s="22"/>
      <c r="M3" s="23"/>
      <c r="N3" s="21">
        <v>45661</v>
      </c>
      <c r="O3" s="22"/>
      <c r="P3" s="23"/>
      <c r="Q3" s="21">
        <v>45662</v>
      </c>
      <c r="R3" s="22"/>
      <c r="S3" s="23"/>
      <c r="T3" s="21">
        <v>45663</v>
      </c>
      <c r="U3" s="22"/>
      <c r="V3" s="23"/>
      <c r="W3" s="21">
        <v>45664</v>
      </c>
      <c r="X3" s="22"/>
      <c r="Y3" s="23"/>
      <c r="Z3" s="21">
        <v>45665</v>
      </c>
      <c r="AA3" s="22"/>
      <c r="AB3" s="23"/>
      <c r="AC3" s="21">
        <v>45666</v>
      </c>
      <c r="AD3" s="22"/>
      <c r="AE3" s="23"/>
      <c r="AF3" s="21">
        <v>45667</v>
      </c>
      <c r="AG3" s="22"/>
      <c r="AH3" s="23"/>
      <c r="AI3" s="21">
        <v>45668</v>
      </c>
      <c r="AJ3" s="22"/>
      <c r="AK3" s="23"/>
      <c r="AL3" s="21">
        <v>45669</v>
      </c>
      <c r="AM3" s="22"/>
      <c r="AN3" s="23"/>
      <c r="AO3" s="21">
        <v>45670</v>
      </c>
      <c r="AP3" s="22"/>
      <c r="AQ3" s="23"/>
      <c r="AR3" s="21">
        <v>45671</v>
      </c>
      <c r="AS3" s="22"/>
      <c r="AT3" s="23"/>
      <c r="AU3" s="21">
        <v>45672</v>
      </c>
      <c r="AV3" s="22"/>
      <c r="AW3" s="23"/>
      <c r="AX3" s="21">
        <v>45673</v>
      </c>
      <c r="AY3" s="22"/>
      <c r="AZ3" s="23"/>
      <c r="BA3" s="21">
        <v>45674</v>
      </c>
      <c r="BB3" s="22"/>
      <c r="BC3" s="23"/>
      <c r="BD3" s="21">
        <v>45675</v>
      </c>
      <c r="BE3" s="22"/>
      <c r="BF3" s="23"/>
      <c r="BG3" s="21">
        <v>45676</v>
      </c>
      <c r="BH3" s="22"/>
      <c r="BI3" s="23"/>
      <c r="BJ3" s="21">
        <v>45677</v>
      </c>
      <c r="BK3" s="22"/>
      <c r="BL3" s="23"/>
      <c r="BM3" s="21">
        <v>45678</v>
      </c>
      <c r="BN3" s="22"/>
      <c r="BO3" s="23"/>
      <c r="BP3" s="21">
        <v>45679</v>
      </c>
      <c r="BQ3" s="22"/>
      <c r="BR3" s="23"/>
      <c r="BS3" s="21">
        <v>45680</v>
      </c>
      <c r="BT3" s="22"/>
      <c r="BU3" s="23"/>
      <c r="BV3" s="21">
        <v>45681</v>
      </c>
      <c r="BW3" s="22"/>
      <c r="BX3" s="23"/>
      <c r="BY3" s="21">
        <v>45682</v>
      </c>
      <c r="BZ3" s="22"/>
      <c r="CA3" s="23"/>
      <c r="CB3" s="21">
        <v>45683</v>
      </c>
      <c r="CC3" s="22"/>
      <c r="CD3" s="23"/>
      <c r="CE3" s="21">
        <v>45684</v>
      </c>
      <c r="CF3" s="22"/>
      <c r="CG3" s="23"/>
      <c r="CH3" s="21">
        <v>45685</v>
      </c>
      <c r="CI3" s="22"/>
      <c r="CJ3" s="23"/>
      <c r="CK3" s="21">
        <v>45686</v>
      </c>
      <c r="CL3" s="22"/>
      <c r="CM3" s="23"/>
      <c r="CN3" s="21">
        <v>45687</v>
      </c>
      <c r="CO3" s="22"/>
      <c r="CP3" s="23"/>
      <c r="CQ3" s="21">
        <v>45688</v>
      </c>
      <c r="CR3" s="22"/>
      <c r="CS3" s="23"/>
      <c r="CT3" s="24" t="s">
        <v>5</v>
      </c>
      <c r="CU3" s="22"/>
      <c r="CV3" s="23"/>
      <c r="CX3" s="5"/>
    </row>
    <row r="4" spans="1:102" ht="12.75" customHeight="1">
      <c r="A4" s="6" t="s">
        <v>6</v>
      </c>
      <c r="B4" s="4"/>
      <c r="C4" s="4"/>
      <c r="D4" s="4"/>
      <c r="E4" s="7" t="s">
        <v>7</v>
      </c>
      <c r="F4" s="7" t="s">
        <v>8</v>
      </c>
      <c r="G4" s="7" t="s">
        <v>9</v>
      </c>
      <c r="H4" s="7" t="s">
        <v>7</v>
      </c>
      <c r="I4" s="7" t="s">
        <v>8</v>
      </c>
      <c r="J4" s="7" t="s">
        <v>9</v>
      </c>
      <c r="K4" s="7" t="s">
        <v>7</v>
      </c>
      <c r="L4" s="7" t="s">
        <v>8</v>
      </c>
      <c r="M4" s="7" t="s">
        <v>9</v>
      </c>
      <c r="N4" s="7" t="s">
        <v>7</v>
      </c>
      <c r="O4" s="7" t="s">
        <v>8</v>
      </c>
      <c r="P4" s="7" t="s">
        <v>9</v>
      </c>
      <c r="Q4" s="7" t="s">
        <v>7</v>
      </c>
      <c r="R4" s="7" t="s">
        <v>8</v>
      </c>
      <c r="S4" s="7" t="s">
        <v>9</v>
      </c>
      <c r="T4" s="7" t="s">
        <v>7</v>
      </c>
      <c r="U4" s="7" t="s">
        <v>8</v>
      </c>
      <c r="V4" s="7" t="s">
        <v>9</v>
      </c>
      <c r="W4" s="7" t="s">
        <v>7</v>
      </c>
      <c r="X4" s="7" t="s">
        <v>8</v>
      </c>
      <c r="Y4" s="7" t="s">
        <v>9</v>
      </c>
      <c r="Z4" s="7" t="s">
        <v>7</v>
      </c>
      <c r="AA4" s="7" t="s">
        <v>8</v>
      </c>
      <c r="AB4" s="7" t="s">
        <v>9</v>
      </c>
      <c r="AC4" s="7" t="s">
        <v>7</v>
      </c>
      <c r="AD4" s="7" t="s">
        <v>8</v>
      </c>
      <c r="AE4" s="7" t="s">
        <v>9</v>
      </c>
      <c r="AF4" s="7" t="s">
        <v>7</v>
      </c>
      <c r="AG4" s="7" t="s">
        <v>8</v>
      </c>
      <c r="AH4" s="7" t="s">
        <v>9</v>
      </c>
      <c r="AI4" s="7" t="s">
        <v>7</v>
      </c>
      <c r="AJ4" s="7" t="s">
        <v>8</v>
      </c>
      <c r="AK4" s="7" t="s">
        <v>9</v>
      </c>
      <c r="AL4" s="7" t="s">
        <v>7</v>
      </c>
      <c r="AM4" s="7" t="s">
        <v>8</v>
      </c>
      <c r="AN4" s="7" t="s">
        <v>9</v>
      </c>
      <c r="AO4" s="7" t="s">
        <v>7</v>
      </c>
      <c r="AP4" s="7" t="s">
        <v>8</v>
      </c>
      <c r="AQ4" s="7" t="s">
        <v>9</v>
      </c>
      <c r="AR4" s="7" t="s">
        <v>7</v>
      </c>
      <c r="AS4" s="7" t="s">
        <v>8</v>
      </c>
      <c r="AT4" s="7" t="s">
        <v>9</v>
      </c>
      <c r="AU4" s="7" t="s">
        <v>7</v>
      </c>
      <c r="AV4" s="7" t="s">
        <v>8</v>
      </c>
      <c r="AW4" s="7" t="s">
        <v>9</v>
      </c>
      <c r="AX4" s="7" t="s">
        <v>7</v>
      </c>
      <c r="AY4" s="7" t="s">
        <v>8</v>
      </c>
      <c r="AZ4" s="7" t="s">
        <v>9</v>
      </c>
      <c r="BA4" s="7" t="s">
        <v>7</v>
      </c>
      <c r="BB4" s="7" t="s">
        <v>8</v>
      </c>
      <c r="BC4" s="7" t="s">
        <v>9</v>
      </c>
      <c r="BD4" s="7" t="s">
        <v>7</v>
      </c>
      <c r="BE4" s="7" t="s">
        <v>8</v>
      </c>
      <c r="BF4" s="7" t="s">
        <v>9</v>
      </c>
      <c r="BG4" s="7" t="s">
        <v>7</v>
      </c>
      <c r="BH4" s="7" t="s">
        <v>8</v>
      </c>
      <c r="BI4" s="7" t="s">
        <v>9</v>
      </c>
      <c r="BJ4" s="7" t="s">
        <v>7</v>
      </c>
      <c r="BK4" s="7" t="s">
        <v>8</v>
      </c>
      <c r="BL4" s="7" t="s">
        <v>9</v>
      </c>
      <c r="BM4" s="7" t="s">
        <v>7</v>
      </c>
      <c r="BN4" s="7" t="s">
        <v>8</v>
      </c>
      <c r="BO4" s="7" t="s">
        <v>9</v>
      </c>
      <c r="BP4" s="7" t="s">
        <v>7</v>
      </c>
      <c r="BQ4" s="7" t="s">
        <v>8</v>
      </c>
      <c r="BR4" s="7" t="s">
        <v>9</v>
      </c>
      <c r="BS4" s="7" t="s">
        <v>7</v>
      </c>
      <c r="BT4" s="7" t="s">
        <v>8</v>
      </c>
      <c r="BU4" s="7" t="s">
        <v>9</v>
      </c>
      <c r="BV4" s="7" t="s">
        <v>7</v>
      </c>
      <c r="BW4" s="7" t="s">
        <v>8</v>
      </c>
      <c r="BX4" s="7" t="s">
        <v>9</v>
      </c>
      <c r="BY4" s="7" t="s">
        <v>7</v>
      </c>
      <c r="BZ4" s="7" t="s">
        <v>8</v>
      </c>
      <c r="CA4" s="7" t="s">
        <v>9</v>
      </c>
      <c r="CB4" s="7" t="s">
        <v>7</v>
      </c>
      <c r="CC4" s="7" t="s">
        <v>8</v>
      </c>
      <c r="CD4" s="7" t="s">
        <v>9</v>
      </c>
      <c r="CE4" s="7" t="s">
        <v>7</v>
      </c>
      <c r="CF4" s="7" t="s">
        <v>8</v>
      </c>
      <c r="CG4" s="7" t="s">
        <v>9</v>
      </c>
      <c r="CH4" s="7" t="s">
        <v>7</v>
      </c>
      <c r="CI4" s="7" t="s">
        <v>8</v>
      </c>
      <c r="CJ4" s="7" t="s">
        <v>9</v>
      </c>
      <c r="CK4" s="7" t="s">
        <v>7</v>
      </c>
      <c r="CL4" s="7" t="s">
        <v>8</v>
      </c>
      <c r="CM4" s="7" t="s">
        <v>9</v>
      </c>
      <c r="CN4" s="7" t="s">
        <v>7</v>
      </c>
      <c r="CO4" s="7" t="s">
        <v>8</v>
      </c>
      <c r="CP4" s="7" t="s">
        <v>9</v>
      </c>
      <c r="CQ4" s="7" t="s">
        <v>7</v>
      </c>
      <c r="CR4" s="7" t="s">
        <v>8</v>
      </c>
      <c r="CS4" s="7" t="s">
        <v>9</v>
      </c>
      <c r="CT4" s="8" t="s">
        <v>7</v>
      </c>
      <c r="CU4" s="8" t="s">
        <v>8</v>
      </c>
      <c r="CV4" s="8" t="s">
        <v>9</v>
      </c>
      <c r="CX4" s="5"/>
    </row>
    <row r="5" spans="1:102" ht="12.75" customHeight="1">
      <c r="A5" s="25" t="s">
        <v>10</v>
      </c>
      <c r="B5" s="4" t="s">
        <v>11</v>
      </c>
      <c r="C5" s="4">
        <v>560</v>
      </c>
      <c r="D5" s="4">
        <v>460</v>
      </c>
      <c r="E5" s="9"/>
      <c r="F5" s="9">
        <f t="shared" ref="F5:F13" si="0">C5*E5</f>
        <v>0</v>
      </c>
      <c r="G5" s="9">
        <f t="shared" ref="G5:G13" si="1">(C5-D5)*E5</f>
        <v>0</v>
      </c>
      <c r="H5" s="9">
        <v>3</v>
      </c>
      <c r="I5" s="9">
        <f t="shared" ref="I5:I13" si="2">$C5*H5</f>
        <v>1680</v>
      </c>
      <c r="J5" s="9">
        <f t="shared" ref="J5:J13" si="3">($C5-$D5)*H5</f>
        <v>300</v>
      </c>
      <c r="K5" s="9">
        <v>5</v>
      </c>
      <c r="L5" s="9">
        <f t="shared" ref="L5:L13" si="4">$C5*K5</f>
        <v>2800</v>
      </c>
      <c r="M5" s="9">
        <f t="shared" ref="M5:M13" si="5">($C5-$D5)*K5</f>
        <v>500</v>
      </c>
      <c r="N5" s="9">
        <v>8</v>
      </c>
      <c r="O5" s="9">
        <f t="shared" ref="O5:O13" si="6">$C5*N5</f>
        <v>4480</v>
      </c>
      <c r="P5" s="9">
        <f t="shared" ref="P5:P13" si="7">($C5-$D5)*N5</f>
        <v>800</v>
      </c>
      <c r="Q5" s="9">
        <v>8</v>
      </c>
      <c r="R5" s="9">
        <f t="shared" ref="R5:R13" si="8">$C5*Q5</f>
        <v>4480</v>
      </c>
      <c r="S5" s="9">
        <f t="shared" ref="S5:S13" si="9">($C5-$D5)*Q5</f>
        <v>800</v>
      </c>
      <c r="T5" s="9">
        <v>2</v>
      </c>
      <c r="U5" s="9">
        <f t="shared" ref="U5:U13" si="10">$C5*T5</f>
        <v>1120</v>
      </c>
      <c r="V5" s="9">
        <f t="shared" ref="V5:V13" si="11">($C5-$D5)*T5</f>
        <v>200</v>
      </c>
      <c r="W5" s="9">
        <v>4</v>
      </c>
      <c r="X5" s="9">
        <f t="shared" ref="X5:X13" si="12">$C5*W5</f>
        <v>2240</v>
      </c>
      <c r="Y5" s="9">
        <f t="shared" ref="Y5:Y13" si="13">($C5-$D5)*W5</f>
        <v>400</v>
      </c>
      <c r="Z5" s="9"/>
      <c r="AA5" s="9">
        <f t="shared" ref="AA5:AA13" si="14">$C5*Z5</f>
        <v>0</v>
      </c>
      <c r="AB5" s="9">
        <f t="shared" ref="AB5:AB13" si="15">($C5-$D5)*Z5</f>
        <v>0</v>
      </c>
      <c r="AC5" s="9"/>
      <c r="AD5" s="9">
        <f t="shared" ref="AD5:AD13" si="16">$C5*AC5</f>
        <v>0</v>
      </c>
      <c r="AE5" s="9">
        <f t="shared" ref="AE5:AE13" si="17">($C5-$D5)*AC5</f>
        <v>0</v>
      </c>
      <c r="AG5" s="9">
        <f t="shared" ref="AG5:AG13" si="18">$C5*AF5</f>
        <v>0</v>
      </c>
      <c r="AH5" s="9">
        <f t="shared" ref="AH5:AH13" si="19">($C5-$D5)*AF5</f>
        <v>0</v>
      </c>
      <c r="AI5" s="9"/>
      <c r="AJ5" s="9">
        <f t="shared" ref="AJ5:AJ13" si="20">$C5*AI5</f>
        <v>0</v>
      </c>
      <c r="AK5" s="9">
        <f t="shared" ref="AK5:AK13" si="21">($C5-$D5)*AI5</f>
        <v>0</v>
      </c>
      <c r="AL5" s="9"/>
      <c r="AM5" s="9">
        <f t="shared" ref="AM5:AM13" si="22">$C5*AL5</f>
        <v>0</v>
      </c>
      <c r="AN5" s="9">
        <f t="shared" ref="AN5:AN13" si="23">($C5-$D5)*AL5</f>
        <v>0</v>
      </c>
      <c r="AO5" s="9"/>
      <c r="AP5" s="9">
        <f t="shared" ref="AP5:AP13" si="24">$C5*AO5</f>
        <v>0</v>
      </c>
      <c r="AQ5" s="9">
        <f t="shared" ref="AQ5:AQ13" si="25">($C5-$D5)*AO5</f>
        <v>0</v>
      </c>
      <c r="AR5" s="9"/>
      <c r="AS5" s="9">
        <f t="shared" ref="AS5:AS13" si="26">$C5*AR5</f>
        <v>0</v>
      </c>
      <c r="AT5" s="9">
        <f t="shared" ref="AT5:AT13" si="27">($C5-$D5)*AR5</f>
        <v>0</v>
      </c>
      <c r="AU5" s="9"/>
      <c r="AV5" s="9">
        <f t="shared" ref="AV5:AV13" si="28">$C5*AU5</f>
        <v>0</v>
      </c>
      <c r="AW5" s="9">
        <f t="shared" ref="AW5:AW13" si="29">($C5-$D5)*AU5</f>
        <v>0</v>
      </c>
      <c r="AX5" s="9"/>
      <c r="AY5" s="9">
        <f t="shared" ref="AY5:AY13" si="30">$C5*AX5</f>
        <v>0</v>
      </c>
      <c r="AZ5" s="9">
        <f t="shared" ref="AZ5:AZ13" si="31">($C5-$D5)*AX5</f>
        <v>0</v>
      </c>
      <c r="BA5" s="9"/>
      <c r="BB5" s="9">
        <f t="shared" ref="BB5:BB13" si="32">$C5*BA5</f>
        <v>0</v>
      </c>
      <c r="BC5" s="9">
        <f t="shared" ref="BC5:BC13" si="33">($C5-$D5)*BA5</f>
        <v>0</v>
      </c>
      <c r="BD5" s="9"/>
      <c r="BE5" s="9">
        <f t="shared" ref="BE5:BE13" si="34">$C5*BD5</f>
        <v>0</v>
      </c>
      <c r="BF5" s="9">
        <f t="shared" ref="BF5:BF13" si="35">($C5-$D5)*BD5</f>
        <v>0</v>
      </c>
      <c r="BG5" s="9"/>
      <c r="BH5" s="9">
        <f t="shared" ref="BH5:BH13" si="36">$C5*BG5</f>
        <v>0</v>
      </c>
      <c r="BI5" s="9">
        <f t="shared" ref="BI5:BI13" si="37">($C5-$D5)*BG5</f>
        <v>0</v>
      </c>
      <c r="BJ5" s="9"/>
      <c r="BK5" s="9">
        <f t="shared" ref="BK5:BK13" si="38">$C5*BJ5</f>
        <v>0</v>
      </c>
      <c r="BL5" s="9">
        <f t="shared" ref="BL5:BL13" si="39">($C5-$D5)*BJ5</f>
        <v>0</v>
      </c>
      <c r="BM5" s="9"/>
      <c r="BN5" s="9">
        <f t="shared" ref="BN5:BN13" si="40">$C5*BM5</f>
        <v>0</v>
      </c>
      <c r="BO5" s="9">
        <f t="shared" ref="BO5:BO13" si="41">($C5-$D5)*BM5</f>
        <v>0</v>
      </c>
      <c r="BP5" s="9"/>
      <c r="BQ5" s="9">
        <f t="shared" ref="BQ5:BQ13" si="42">$C5*BP5</f>
        <v>0</v>
      </c>
      <c r="BR5" s="9">
        <f t="shared" ref="BR5:BR13" si="43">($C5-$D5)*BP5</f>
        <v>0</v>
      </c>
      <c r="BS5" s="9"/>
      <c r="BT5" s="9">
        <f t="shared" ref="BT5:BT13" si="44">$C5*BS5</f>
        <v>0</v>
      </c>
      <c r="BU5" s="9">
        <f t="shared" ref="BU5:BU13" si="45">($C5-$D5)*BS5</f>
        <v>0</v>
      </c>
      <c r="BV5" s="9"/>
      <c r="BW5" s="9">
        <f t="shared" ref="BW5:BW13" si="46">$C5*BV5</f>
        <v>0</v>
      </c>
      <c r="BX5" s="9">
        <f t="shared" ref="BX5:BX13" si="47">($C5-$D5)*BV5</f>
        <v>0</v>
      </c>
      <c r="BY5" s="9"/>
      <c r="BZ5" s="9">
        <f t="shared" ref="BZ5:BZ13" si="48">$C5*BY5</f>
        <v>0</v>
      </c>
      <c r="CA5" s="9">
        <f t="shared" ref="CA5:CA13" si="49">($C5-$D5)*BY5</f>
        <v>0</v>
      </c>
      <c r="CB5" s="9"/>
      <c r="CC5" s="9">
        <f t="shared" ref="CC5:CC13" si="50">$C5*CB5</f>
        <v>0</v>
      </c>
      <c r="CD5" s="9">
        <f t="shared" ref="CD5:CD13" si="51">($C5-$D5)*CB5</f>
        <v>0</v>
      </c>
      <c r="CE5" s="9"/>
      <c r="CF5" s="9">
        <f t="shared" ref="CF5:CF13" si="52">$C5*CE5</f>
        <v>0</v>
      </c>
      <c r="CG5" s="9">
        <f t="shared" ref="CG5:CG13" si="53">($C5-$D5)*CE5</f>
        <v>0</v>
      </c>
      <c r="CH5" s="9"/>
      <c r="CI5" s="9">
        <f t="shared" ref="CI5:CI13" si="54">$C5*CH5</f>
        <v>0</v>
      </c>
      <c r="CJ5" s="9">
        <f t="shared" ref="CJ5:CJ13" si="55">($C5-$D5)*CH5</f>
        <v>0</v>
      </c>
      <c r="CK5" s="9"/>
      <c r="CL5" s="9">
        <f t="shared" ref="CL5:CL13" si="56">$C5*CK5</f>
        <v>0</v>
      </c>
      <c r="CM5" s="9">
        <f t="shared" ref="CM5:CM13" si="57">($C5-$D5)*CK5</f>
        <v>0</v>
      </c>
      <c r="CN5" s="9"/>
      <c r="CO5" s="9">
        <f t="shared" ref="CO5:CO13" si="58">$C5*CN5</f>
        <v>0</v>
      </c>
      <c r="CP5" s="9">
        <f t="shared" ref="CP5:CP13" si="59">($C5-$D5)*CN5</f>
        <v>0</v>
      </c>
      <c r="CQ5" s="9"/>
      <c r="CR5" s="9">
        <f t="shared" ref="CR5:CR13" si="60">$C5*CQ5</f>
        <v>0</v>
      </c>
      <c r="CS5" s="9">
        <f t="shared" ref="CS5:CS13" si="61">($C5-$D5)*CQ5</f>
        <v>0</v>
      </c>
      <c r="CT5" s="9">
        <f t="shared" ref="CT5:CT13" si="62">SUM(E5,H5,K5,N5,Q5,T5,W5,Z5,AC5,AF5,AI5,AL5,AO5,AR5,AU5,AX5,BA5,BD5,BG5,BJ5,BM5,BP5,BS5,BV5,BY5,CB5,CE5,CH5,CK5,CN5,CQ5)</f>
        <v>30</v>
      </c>
      <c r="CU5" s="9">
        <f t="shared" ref="CU5:CU13" si="63">$C5*CT5</f>
        <v>16800</v>
      </c>
      <c r="CV5" s="9">
        <f t="shared" ref="CV5:CV13" si="64">($C5-$D5)*CT5</f>
        <v>3000</v>
      </c>
      <c r="CX5" s="5"/>
    </row>
    <row r="6" spans="1:102" ht="12.75" customHeight="1">
      <c r="A6" s="26"/>
      <c r="B6" s="4" t="s">
        <v>12</v>
      </c>
      <c r="C6" s="4">
        <v>270</v>
      </c>
      <c r="D6" s="4">
        <v>230</v>
      </c>
      <c r="F6" s="9">
        <f t="shared" si="0"/>
        <v>0</v>
      </c>
      <c r="G6" s="9">
        <f t="shared" si="1"/>
        <v>0</v>
      </c>
      <c r="H6" s="9">
        <v>3</v>
      </c>
      <c r="I6" s="9">
        <f t="shared" si="2"/>
        <v>810</v>
      </c>
      <c r="J6" s="9">
        <f t="shared" si="3"/>
        <v>120</v>
      </c>
      <c r="K6" s="5"/>
      <c r="L6" s="9">
        <f t="shared" si="4"/>
        <v>0</v>
      </c>
      <c r="M6" s="9">
        <f t="shared" si="5"/>
        <v>0</v>
      </c>
      <c r="N6" s="5">
        <v>3</v>
      </c>
      <c r="O6" s="9">
        <f t="shared" si="6"/>
        <v>810</v>
      </c>
      <c r="P6" s="9">
        <f t="shared" si="7"/>
        <v>120</v>
      </c>
      <c r="Q6" s="10">
        <v>4</v>
      </c>
      <c r="R6" s="9">
        <f t="shared" si="8"/>
        <v>1080</v>
      </c>
      <c r="S6" s="9">
        <f t="shared" si="9"/>
        <v>160</v>
      </c>
      <c r="U6" s="9">
        <f t="shared" si="10"/>
        <v>0</v>
      </c>
      <c r="V6" s="9">
        <f t="shared" si="11"/>
        <v>0</v>
      </c>
      <c r="W6" s="10">
        <v>2</v>
      </c>
      <c r="X6" s="9">
        <f t="shared" si="12"/>
        <v>540</v>
      </c>
      <c r="Y6" s="9">
        <f t="shared" si="13"/>
        <v>80</v>
      </c>
      <c r="AA6" s="9">
        <f t="shared" si="14"/>
        <v>0</v>
      </c>
      <c r="AB6" s="9">
        <f t="shared" si="15"/>
        <v>0</v>
      </c>
      <c r="AD6" s="9">
        <f t="shared" si="16"/>
        <v>0</v>
      </c>
      <c r="AE6" s="9">
        <f t="shared" si="17"/>
        <v>0</v>
      </c>
      <c r="AF6" s="9"/>
      <c r="AG6" s="9">
        <f t="shared" si="18"/>
        <v>0</v>
      </c>
      <c r="AH6" s="9">
        <f t="shared" si="19"/>
        <v>0</v>
      </c>
      <c r="AI6" s="9"/>
      <c r="AJ6" s="9">
        <f t="shared" si="20"/>
        <v>0</v>
      </c>
      <c r="AK6" s="9">
        <f t="shared" si="21"/>
        <v>0</v>
      </c>
      <c r="AL6" s="9"/>
      <c r="AM6" s="9">
        <f t="shared" si="22"/>
        <v>0</v>
      </c>
      <c r="AN6" s="9">
        <f t="shared" si="23"/>
        <v>0</v>
      </c>
      <c r="AO6" s="9"/>
      <c r="AP6" s="9">
        <f t="shared" si="24"/>
        <v>0</v>
      </c>
      <c r="AQ6" s="9">
        <f t="shared" si="25"/>
        <v>0</v>
      </c>
      <c r="AR6" s="9"/>
      <c r="AS6" s="9">
        <f t="shared" si="26"/>
        <v>0</v>
      </c>
      <c r="AT6" s="9">
        <f t="shared" si="27"/>
        <v>0</v>
      </c>
      <c r="AU6" s="9"/>
      <c r="AV6" s="9">
        <f t="shared" si="28"/>
        <v>0</v>
      </c>
      <c r="AW6" s="9">
        <f t="shared" si="29"/>
        <v>0</v>
      </c>
      <c r="AX6" s="9"/>
      <c r="AY6" s="9">
        <f t="shared" si="30"/>
        <v>0</v>
      </c>
      <c r="AZ6" s="9">
        <f t="shared" si="31"/>
        <v>0</v>
      </c>
      <c r="BA6" s="9"/>
      <c r="BB6" s="9">
        <f t="shared" si="32"/>
        <v>0</v>
      </c>
      <c r="BC6" s="9">
        <f t="shared" si="33"/>
        <v>0</v>
      </c>
      <c r="BD6" s="9"/>
      <c r="BE6" s="9">
        <f t="shared" si="34"/>
        <v>0</v>
      </c>
      <c r="BF6" s="9">
        <f t="shared" si="35"/>
        <v>0</v>
      </c>
      <c r="BG6" s="9"/>
      <c r="BH6" s="9">
        <f t="shared" si="36"/>
        <v>0</v>
      </c>
      <c r="BI6" s="9">
        <f t="shared" si="37"/>
        <v>0</v>
      </c>
      <c r="BJ6" s="9"/>
      <c r="BK6" s="9">
        <f t="shared" si="38"/>
        <v>0</v>
      </c>
      <c r="BL6" s="9">
        <f t="shared" si="39"/>
        <v>0</v>
      </c>
      <c r="BM6" s="9"/>
      <c r="BN6" s="9">
        <f t="shared" si="40"/>
        <v>0</v>
      </c>
      <c r="BO6" s="9">
        <f t="shared" si="41"/>
        <v>0</v>
      </c>
      <c r="BP6" s="9"/>
      <c r="BQ6" s="9">
        <f t="shared" si="42"/>
        <v>0</v>
      </c>
      <c r="BR6" s="9">
        <f t="shared" si="43"/>
        <v>0</v>
      </c>
      <c r="BS6" s="9"/>
      <c r="BT6" s="9">
        <f t="shared" si="44"/>
        <v>0</v>
      </c>
      <c r="BU6" s="9">
        <f t="shared" si="45"/>
        <v>0</v>
      </c>
      <c r="BV6" s="9"/>
      <c r="BW6" s="9">
        <f t="shared" si="46"/>
        <v>0</v>
      </c>
      <c r="BX6" s="9">
        <f t="shared" si="47"/>
        <v>0</v>
      </c>
      <c r="BY6" s="9"/>
      <c r="BZ6" s="9">
        <f t="shared" si="48"/>
        <v>0</v>
      </c>
      <c r="CA6" s="9">
        <f t="shared" si="49"/>
        <v>0</v>
      </c>
      <c r="CB6" s="9"/>
      <c r="CC6" s="9">
        <f t="shared" si="50"/>
        <v>0</v>
      </c>
      <c r="CD6" s="9">
        <f t="shared" si="51"/>
        <v>0</v>
      </c>
      <c r="CE6" s="9"/>
      <c r="CF6" s="9">
        <f t="shared" si="52"/>
        <v>0</v>
      </c>
      <c r="CG6" s="9">
        <f t="shared" si="53"/>
        <v>0</v>
      </c>
      <c r="CH6" s="9"/>
      <c r="CI6" s="9">
        <f t="shared" si="54"/>
        <v>0</v>
      </c>
      <c r="CJ6" s="9">
        <f t="shared" si="55"/>
        <v>0</v>
      </c>
      <c r="CK6" s="9"/>
      <c r="CL6" s="9">
        <f t="shared" si="56"/>
        <v>0</v>
      </c>
      <c r="CM6" s="9">
        <f t="shared" si="57"/>
        <v>0</v>
      </c>
      <c r="CN6" s="9"/>
      <c r="CO6" s="9">
        <f t="shared" si="58"/>
        <v>0</v>
      </c>
      <c r="CP6" s="9">
        <f t="shared" si="59"/>
        <v>0</v>
      </c>
      <c r="CQ6" s="9"/>
      <c r="CR6" s="9">
        <f t="shared" si="60"/>
        <v>0</v>
      </c>
      <c r="CS6" s="9">
        <f t="shared" si="61"/>
        <v>0</v>
      </c>
      <c r="CT6" s="9">
        <f t="shared" si="62"/>
        <v>12</v>
      </c>
      <c r="CU6" s="9">
        <f t="shared" si="63"/>
        <v>3240</v>
      </c>
      <c r="CV6" s="9">
        <f t="shared" si="64"/>
        <v>480</v>
      </c>
      <c r="CX6" s="5"/>
    </row>
    <row r="7" spans="1:102" ht="12.75" customHeight="1">
      <c r="A7" s="27"/>
      <c r="B7" s="4" t="s">
        <v>13</v>
      </c>
      <c r="C7" s="4">
        <v>155</v>
      </c>
      <c r="D7" s="4">
        <v>135</v>
      </c>
      <c r="E7" s="9"/>
      <c r="F7" s="9">
        <f t="shared" si="0"/>
        <v>0</v>
      </c>
      <c r="G7" s="9">
        <f t="shared" si="1"/>
        <v>0</v>
      </c>
      <c r="H7" s="9"/>
      <c r="I7" s="9">
        <f t="shared" si="2"/>
        <v>0</v>
      </c>
      <c r="J7" s="9">
        <f t="shared" si="3"/>
        <v>0</v>
      </c>
      <c r="K7" s="9"/>
      <c r="L7" s="9">
        <f t="shared" si="4"/>
        <v>0</v>
      </c>
      <c r="M7" s="9">
        <f t="shared" si="5"/>
        <v>0</v>
      </c>
      <c r="N7" s="9"/>
      <c r="O7" s="9">
        <f t="shared" si="6"/>
        <v>0</v>
      </c>
      <c r="P7" s="9">
        <f t="shared" si="7"/>
        <v>0</v>
      </c>
      <c r="Q7" s="9"/>
      <c r="R7" s="9">
        <f t="shared" si="8"/>
        <v>0</v>
      </c>
      <c r="S7" s="9">
        <f t="shared" si="9"/>
        <v>0</v>
      </c>
      <c r="T7" s="9">
        <v>2</v>
      </c>
      <c r="U7" s="9">
        <f t="shared" si="10"/>
        <v>310</v>
      </c>
      <c r="V7" s="9">
        <f t="shared" si="11"/>
        <v>40</v>
      </c>
      <c r="W7" s="9"/>
      <c r="X7" s="9">
        <f t="shared" si="12"/>
        <v>0</v>
      </c>
      <c r="Y7" s="9">
        <f t="shared" si="13"/>
        <v>0</v>
      </c>
      <c r="Z7" s="9"/>
      <c r="AA7" s="9">
        <f t="shared" si="14"/>
        <v>0</v>
      </c>
      <c r="AB7" s="9">
        <f t="shared" si="15"/>
        <v>0</v>
      </c>
      <c r="AC7" s="9"/>
      <c r="AD7" s="9">
        <f t="shared" si="16"/>
        <v>0</v>
      </c>
      <c r="AE7" s="9">
        <f t="shared" si="17"/>
        <v>0</v>
      </c>
      <c r="AF7" s="9"/>
      <c r="AG7" s="9">
        <f t="shared" si="18"/>
        <v>0</v>
      </c>
      <c r="AH7" s="9">
        <f t="shared" si="19"/>
        <v>0</v>
      </c>
      <c r="AI7" s="9"/>
      <c r="AJ7" s="9">
        <f t="shared" si="20"/>
        <v>0</v>
      </c>
      <c r="AK7" s="9">
        <f t="shared" si="21"/>
        <v>0</v>
      </c>
      <c r="AL7" s="9"/>
      <c r="AM7" s="9">
        <f t="shared" si="22"/>
        <v>0</v>
      </c>
      <c r="AN7" s="9">
        <f t="shared" si="23"/>
        <v>0</v>
      </c>
      <c r="AO7" s="9"/>
      <c r="AP7" s="9">
        <f t="shared" si="24"/>
        <v>0</v>
      </c>
      <c r="AQ7" s="9">
        <f t="shared" si="25"/>
        <v>0</v>
      </c>
      <c r="AR7" s="9"/>
      <c r="AS7" s="9">
        <f t="shared" si="26"/>
        <v>0</v>
      </c>
      <c r="AT7" s="9">
        <f t="shared" si="27"/>
        <v>0</v>
      </c>
      <c r="AU7" s="9"/>
      <c r="AV7" s="9">
        <f t="shared" si="28"/>
        <v>0</v>
      </c>
      <c r="AW7" s="9">
        <f t="shared" si="29"/>
        <v>0</v>
      </c>
      <c r="AX7" s="9"/>
      <c r="AY7" s="9">
        <f t="shared" si="30"/>
        <v>0</v>
      </c>
      <c r="AZ7" s="9">
        <f t="shared" si="31"/>
        <v>0</v>
      </c>
      <c r="BA7" s="9"/>
      <c r="BB7" s="9">
        <f t="shared" si="32"/>
        <v>0</v>
      </c>
      <c r="BC7" s="9">
        <f t="shared" si="33"/>
        <v>0</v>
      </c>
      <c r="BD7" s="9"/>
      <c r="BE7" s="9">
        <f t="shared" si="34"/>
        <v>0</v>
      </c>
      <c r="BF7" s="9">
        <f t="shared" si="35"/>
        <v>0</v>
      </c>
      <c r="BG7" s="9"/>
      <c r="BH7" s="9">
        <f t="shared" si="36"/>
        <v>0</v>
      </c>
      <c r="BI7" s="9">
        <f t="shared" si="37"/>
        <v>0</v>
      </c>
      <c r="BJ7" s="9"/>
      <c r="BK7" s="9">
        <f t="shared" si="38"/>
        <v>0</v>
      </c>
      <c r="BL7" s="9">
        <f t="shared" si="39"/>
        <v>0</v>
      </c>
      <c r="BM7" s="9"/>
      <c r="BN7" s="9">
        <f t="shared" si="40"/>
        <v>0</v>
      </c>
      <c r="BO7" s="9">
        <f t="shared" si="41"/>
        <v>0</v>
      </c>
      <c r="BP7" s="9"/>
      <c r="BQ7" s="9">
        <f t="shared" si="42"/>
        <v>0</v>
      </c>
      <c r="BR7" s="9">
        <f t="shared" si="43"/>
        <v>0</v>
      </c>
      <c r="BS7" s="9"/>
      <c r="BT7" s="9">
        <f t="shared" si="44"/>
        <v>0</v>
      </c>
      <c r="BU7" s="9">
        <f t="shared" si="45"/>
        <v>0</v>
      </c>
      <c r="BV7" s="9"/>
      <c r="BW7" s="9">
        <f t="shared" si="46"/>
        <v>0</v>
      </c>
      <c r="BX7" s="9">
        <f t="shared" si="47"/>
        <v>0</v>
      </c>
      <c r="BY7" s="9"/>
      <c r="BZ7" s="9">
        <f t="shared" si="48"/>
        <v>0</v>
      </c>
      <c r="CA7" s="9">
        <f t="shared" si="49"/>
        <v>0</v>
      </c>
      <c r="CB7" s="9"/>
      <c r="CC7" s="9">
        <f t="shared" si="50"/>
        <v>0</v>
      </c>
      <c r="CD7" s="9">
        <f t="shared" si="51"/>
        <v>0</v>
      </c>
      <c r="CE7" s="9"/>
      <c r="CF7" s="9">
        <f t="shared" si="52"/>
        <v>0</v>
      </c>
      <c r="CG7" s="9">
        <f t="shared" si="53"/>
        <v>0</v>
      </c>
      <c r="CH7" s="9"/>
      <c r="CI7" s="9">
        <f t="shared" si="54"/>
        <v>0</v>
      </c>
      <c r="CJ7" s="9">
        <f t="shared" si="55"/>
        <v>0</v>
      </c>
      <c r="CK7" s="9"/>
      <c r="CL7" s="9">
        <f t="shared" si="56"/>
        <v>0</v>
      </c>
      <c r="CM7" s="9">
        <f t="shared" si="57"/>
        <v>0</v>
      </c>
      <c r="CN7" s="9"/>
      <c r="CO7" s="9">
        <f t="shared" si="58"/>
        <v>0</v>
      </c>
      <c r="CP7" s="9">
        <f t="shared" si="59"/>
        <v>0</v>
      </c>
      <c r="CQ7" s="9"/>
      <c r="CR7" s="9">
        <f t="shared" si="60"/>
        <v>0</v>
      </c>
      <c r="CS7" s="9">
        <f t="shared" si="61"/>
        <v>0</v>
      </c>
      <c r="CT7" s="9">
        <f t="shared" si="62"/>
        <v>2</v>
      </c>
      <c r="CU7" s="9">
        <f t="shared" si="63"/>
        <v>310</v>
      </c>
      <c r="CV7" s="9">
        <f t="shared" si="64"/>
        <v>40</v>
      </c>
      <c r="CX7" s="5"/>
    </row>
    <row r="8" spans="1:102" ht="12" customHeight="1">
      <c r="A8" s="25" t="s">
        <v>14</v>
      </c>
      <c r="B8" s="4" t="s">
        <v>11</v>
      </c>
      <c r="C8" s="4">
        <v>610</v>
      </c>
      <c r="D8" s="4">
        <v>480</v>
      </c>
      <c r="E8" s="9"/>
      <c r="F8" s="9">
        <f t="shared" si="0"/>
        <v>0</v>
      </c>
      <c r="G8" s="9">
        <f t="shared" si="1"/>
        <v>0</v>
      </c>
      <c r="H8" s="9"/>
      <c r="I8" s="9">
        <f t="shared" si="2"/>
        <v>0</v>
      </c>
      <c r="J8" s="9">
        <f t="shared" si="3"/>
        <v>0</v>
      </c>
      <c r="K8" s="9"/>
      <c r="L8" s="9">
        <f t="shared" si="4"/>
        <v>0</v>
      </c>
      <c r="M8" s="9">
        <f t="shared" si="5"/>
        <v>0</v>
      </c>
      <c r="N8" s="9"/>
      <c r="O8" s="9">
        <f t="shared" si="6"/>
        <v>0</v>
      </c>
      <c r="P8" s="9">
        <f t="shared" si="7"/>
        <v>0</v>
      </c>
      <c r="Q8" s="9"/>
      <c r="R8" s="9">
        <f t="shared" si="8"/>
        <v>0</v>
      </c>
      <c r="S8" s="9">
        <f t="shared" si="9"/>
        <v>0</v>
      </c>
      <c r="T8" s="9"/>
      <c r="U8" s="9">
        <f t="shared" si="10"/>
        <v>0</v>
      </c>
      <c r="V8" s="9">
        <f t="shared" si="11"/>
        <v>0</v>
      </c>
      <c r="W8" s="9"/>
      <c r="X8" s="9">
        <f t="shared" si="12"/>
        <v>0</v>
      </c>
      <c r="Y8" s="9">
        <f t="shared" si="13"/>
        <v>0</v>
      </c>
      <c r="Z8" s="9"/>
      <c r="AA8" s="9">
        <f t="shared" si="14"/>
        <v>0</v>
      </c>
      <c r="AB8" s="9">
        <f t="shared" si="15"/>
        <v>0</v>
      </c>
      <c r="AC8" s="9"/>
      <c r="AD8" s="9">
        <f t="shared" si="16"/>
        <v>0</v>
      </c>
      <c r="AE8" s="9">
        <f t="shared" si="17"/>
        <v>0</v>
      </c>
      <c r="AF8" s="9"/>
      <c r="AG8" s="9">
        <f t="shared" si="18"/>
        <v>0</v>
      </c>
      <c r="AH8" s="9">
        <f t="shared" si="19"/>
        <v>0</v>
      </c>
      <c r="AI8" s="9"/>
      <c r="AJ8" s="9">
        <f t="shared" si="20"/>
        <v>0</v>
      </c>
      <c r="AK8" s="9">
        <f t="shared" si="21"/>
        <v>0</v>
      </c>
      <c r="AL8" s="9"/>
      <c r="AM8" s="9">
        <f t="shared" si="22"/>
        <v>0</v>
      </c>
      <c r="AN8" s="9">
        <f t="shared" si="23"/>
        <v>0</v>
      </c>
      <c r="AO8" s="9"/>
      <c r="AP8" s="9">
        <f t="shared" si="24"/>
        <v>0</v>
      </c>
      <c r="AQ8" s="9">
        <f t="shared" si="25"/>
        <v>0</v>
      </c>
      <c r="AR8" s="9"/>
      <c r="AS8" s="9">
        <f t="shared" si="26"/>
        <v>0</v>
      </c>
      <c r="AT8" s="9">
        <f t="shared" si="27"/>
        <v>0</v>
      </c>
      <c r="AU8" s="9"/>
      <c r="AV8" s="9">
        <f t="shared" si="28"/>
        <v>0</v>
      </c>
      <c r="AW8" s="9">
        <f t="shared" si="29"/>
        <v>0</v>
      </c>
      <c r="AX8" s="9"/>
      <c r="AY8" s="9">
        <f t="shared" si="30"/>
        <v>0</v>
      </c>
      <c r="AZ8" s="9">
        <f t="shared" si="31"/>
        <v>0</v>
      </c>
      <c r="BA8" s="9"/>
      <c r="BB8" s="9">
        <f t="shared" si="32"/>
        <v>0</v>
      </c>
      <c r="BC8" s="9">
        <f t="shared" si="33"/>
        <v>0</v>
      </c>
      <c r="BD8" s="9"/>
      <c r="BE8" s="9">
        <f t="shared" si="34"/>
        <v>0</v>
      </c>
      <c r="BF8" s="9">
        <f t="shared" si="35"/>
        <v>0</v>
      </c>
      <c r="BG8" s="9"/>
      <c r="BH8" s="9">
        <f t="shared" si="36"/>
        <v>0</v>
      </c>
      <c r="BI8" s="9">
        <f t="shared" si="37"/>
        <v>0</v>
      </c>
      <c r="BJ8" s="9"/>
      <c r="BK8" s="9">
        <f t="shared" si="38"/>
        <v>0</v>
      </c>
      <c r="BL8" s="9">
        <f t="shared" si="39"/>
        <v>0</v>
      </c>
      <c r="BM8" s="9"/>
      <c r="BN8" s="9">
        <f t="shared" si="40"/>
        <v>0</v>
      </c>
      <c r="BO8" s="9">
        <f t="shared" si="41"/>
        <v>0</v>
      </c>
      <c r="BP8" s="9"/>
      <c r="BQ8" s="9">
        <f t="shared" si="42"/>
        <v>0</v>
      </c>
      <c r="BR8" s="9">
        <f t="shared" si="43"/>
        <v>0</v>
      </c>
      <c r="BS8" s="9"/>
      <c r="BT8" s="9">
        <f t="shared" si="44"/>
        <v>0</v>
      </c>
      <c r="BU8" s="9">
        <f t="shared" si="45"/>
        <v>0</v>
      </c>
      <c r="BV8" s="9"/>
      <c r="BW8" s="9">
        <f t="shared" si="46"/>
        <v>0</v>
      </c>
      <c r="BX8" s="9">
        <f t="shared" si="47"/>
        <v>0</v>
      </c>
      <c r="BY8" s="9"/>
      <c r="BZ8" s="9">
        <f t="shared" si="48"/>
        <v>0</v>
      </c>
      <c r="CA8" s="9">
        <f t="shared" si="49"/>
        <v>0</v>
      </c>
      <c r="CB8" s="9"/>
      <c r="CC8" s="9">
        <f t="shared" si="50"/>
        <v>0</v>
      </c>
      <c r="CD8" s="9">
        <f t="shared" si="51"/>
        <v>0</v>
      </c>
      <c r="CE8" s="9"/>
      <c r="CF8" s="9">
        <f t="shared" si="52"/>
        <v>0</v>
      </c>
      <c r="CG8" s="9">
        <f t="shared" si="53"/>
        <v>0</v>
      </c>
      <c r="CH8" s="9"/>
      <c r="CI8" s="9">
        <f t="shared" si="54"/>
        <v>0</v>
      </c>
      <c r="CJ8" s="9">
        <f t="shared" si="55"/>
        <v>0</v>
      </c>
      <c r="CK8" s="9"/>
      <c r="CL8" s="9">
        <f t="shared" si="56"/>
        <v>0</v>
      </c>
      <c r="CM8" s="9">
        <f t="shared" si="57"/>
        <v>0</v>
      </c>
      <c r="CN8" s="9"/>
      <c r="CO8" s="9">
        <f t="shared" si="58"/>
        <v>0</v>
      </c>
      <c r="CP8" s="9">
        <f t="shared" si="59"/>
        <v>0</v>
      </c>
      <c r="CQ8" s="9"/>
      <c r="CR8" s="9">
        <f t="shared" si="60"/>
        <v>0</v>
      </c>
      <c r="CS8" s="9">
        <f t="shared" si="61"/>
        <v>0</v>
      </c>
      <c r="CT8" s="9">
        <f t="shared" si="62"/>
        <v>0</v>
      </c>
      <c r="CU8" s="9">
        <f t="shared" si="63"/>
        <v>0</v>
      </c>
      <c r="CV8" s="9">
        <f t="shared" si="64"/>
        <v>0</v>
      </c>
      <c r="CX8" s="5"/>
    </row>
    <row r="9" spans="1:102" ht="12.75" customHeight="1">
      <c r="A9" s="26"/>
      <c r="B9" s="4" t="s">
        <v>12</v>
      </c>
      <c r="C9" s="4">
        <v>300</v>
      </c>
      <c r="D9" s="4">
        <v>250</v>
      </c>
      <c r="E9" s="9"/>
      <c r="F9" s="9">
        <f t="shared" si="0"/>
        <v>0</v>
      </c>
      <c r="G9" s="9">
        <f t="shared" si="1"/>
        <v>0</v>
      </c>
      <c r="H9" s="9"/>
      <c r="I9" s="9">
        <f t="shared" si="2"/>
        <v>0</v>
      </c>
      <c r="J9" s="9">
        <f t="shared" si="3"/>
        <v>0</v>
      </c>
      <c r="K9" s="9"/>
      <c r="L9" s="9">
        <f t="shared" si="4"/>
        <v>0</v>
      </c>
      <c r="M9" s="9">
        <f t="shared" si="5"/>
        <v>0</v>
      </c>
      <c r="N9" s="9"/>
      <c r="O9" s="9">
        <f t="shared" si="6"/>
        <v>0</v>
      </c>
      <c r="P9" s="9">
        <f t="shared" si="7"/>
        <v>0</v>
      </c>
      <c r="Q9" s="9"/>
      <c r="R9" s="9">
        <f t="shared" si="8"/>
        <v>0</v>
      </c>
      <c r="S9" s="9">
        <f t="shared" si="9"/>
        <v>0</v>
      </c>
      <c r="T9" s="9"/>
      <c r="U9" s="9">
        <f t="shared" si="10"/>
        <v>0</v>
      </c>
      <c r="V9" s="9">
        <f t="shared" si="11"/>
        <v>0</v>
      </c>
      <c r="W9" s="9"/>
      <c r="X9" s="9">
        <f t="shared" si="12"/>
        <v>0</v>
      </c>
      <c r="Y9" s="9">
        <f t="shared" si="13"/>
        <v>0</v>
      </c>
      <c r="Z9" s="9"/>
      <c r="AA9" s="9">
        <f t="shared" si="14"/>
        <v>0</v>
      </c>
      <c r="AB9" s="9">
        <f t="shared" si="15"/>
        <v>0</v>
      </c>
      <c r="AC9" s="9"/>
      <c r="AD9" s="9">
        <f t="shared" si="16"/>
        <v>0</v>
      </c>
      <c r="AE9" s="9">
        <f t="shared" si="17"/>
        <v>0</v>
      </c>
      <c r="AF9" s="9"/>
      <c r="AG9" s="9">
        <f t="shared" si="18"/>
        <v>0</v>
      </c>
      <c r="AH9" s="9">
        <f t="shared" si="19"/>
        <v>0</v>
      </c>
      <c r="AI9" s="9"/>
      <c r="AJ9" s="9">
        <f t="shared" si="20"/>
        <v>0</v>
      </c>
      <c r="AK9" s="9">
        <f t="shared" si="21"/>
        <v>0</v>
      </c>
      <c r="AL9" s="9"/>
      <c r="AM9" s="9">
        <f t="shared" si="22"/>
        <v>0</v>
      </c>
      <c r="AN9" s="9">
        <f t="shared" si="23"/>
        <v>0</v>
      </c>
      <c r="AO9" s="9"/>
      <c r="AP9" s="9">
        <f t="shared" si="24"/>
        <v>0</v>
      </c>
      <c r="AQ9" s="9">
        <f t="shared" si="25"/>
        <v>0</v>
      </c>
      <c r="AR9" s="9"/>
      <c r="AS9" s="9">
        <f t="shared" si="26"/>
        <v>0</v>
      </c>
      <c r="AT9" s="9">
        <f t="shared" si="27"/>
        <v>0</v>
      </c>
      <c r="AU9" s="9"/>
      <c r="AV9" s="9">
        <f t="shared" si="28"/>
        <v>0</v>
      </c>
      <c r="AW9" s="9">
        <f t="shared" si="29"/>
        <v>0</v>
      </c>
      <c r="AX9" s="9"/>
      <c r="AY9" s="9">
        <f t="shared" si="30"/>
        <v>0</v>
      </c>
      <c r="AZ9" s="9">
        <f t="shared" si="31"/>
        <v>0</v>
      </c>
      <c r="BA9" s="9"/>
      <c r="BB9" s="9">
        <f t="shared" si="32"/>
        <v>0</v>
      </c>
      <c r="BC9" s="9">
        <f t="shared" si="33"/>
        <v>0</v>
      </c>
      <c r="BD9" s="9"/>
      <c r="BE9" s="9">
        <f t="shared" si="34"/>
        <v>0</v>
      </c>
      <c r="BF9" s="9">
        <f t="shared" si="35"/>
        <v>0</v>
      </c>
      <c r="BG9" s="9"/>
      <c r="BH9" s="9">
        <f t="shared" si="36"/>
        <v>0</v>
      </c>
      <c r="BI9" s="9">
        <f t="shared" si="37"/>
        <v>0</v>
      </c>
      <c r="BJ9" s="9"/>
      <c r="BK9" s="9">
        <f t="shared" si="38"/>
        <v>0</v>
      </c>
      <c r="BL9" s="9">
        <f t="shared" si="39"/>
        <v>0</v>
      </c>
      <c r="BM9" s="9"/>
      <c r="BN9" s="9">
        <f t="shared" si="40"/>
        <v>0</v>
      </c>
      <c r="BO9" s="9">
        <f t="shared" si="41"/>
        <v>0</v>
      </c>
      <c r="BP9" s="9"/>
      <c r="BQ9" s="9">
        <f t="shared" si="42"/>
        <v>0</v>
      </c>
      <c r="BR9" s="9">
        <f t="shared" si="43"/>
        <v>0</v>
      </c>
      <c r="BS9" s="9"/>
      <c r="BT9" s="9">
        <f t="shared" si="44"/>
        <v>0</v>
      </c>
      <c r="BU9" s="9">
        <f t="shared" si="45"/>
        <v>0</v>
      </c>
      <c r="BV9" s="9"/>
      <c r="BW9" s="9">
        <f t="shared" si="46"/>
        <v>0</v>
      </c>
      <c r="BX9" s="9">
        <f t="shared" si="47"/>
        <v>0</v>
      </c>
      <c r="BY9" s="9"/>
      <c r="BZ9" s="9">
        <f t="shared" si="48"/>
        <v>0</v>
      </c>
      <c r="CA9" s="9">
        <f t="shared" si="49"/>
        <v>0</v>
      </c>
      <c r="CB9" s="9"/>
      <c r="CC9" s="9">
        <f t="shared" si="50"/>
        <v>0</v>
      </c>
      <c r="CD9" s="9">
        <f t="shared" si="51"/>
        <v>0</v>
      </c>
      <c r="CE9" s="9"/>
      <c r="CF9" s="9">
        <f t="shared" si="52"/>
        <v>0</v>
      </c>
      <c r="CG9" s="9">
        <f t="shared" si="53"/>
        <v>0</v>
      </c>
      <c r="CH9" s="9"/>
      <c r="CI9" s="9">
        <f t="shared" si="54"/>
        <v>0</v>
      </c>
      <c r="CJ9" s="9">
        <f t="shared" si="55"/>
        <v>0</v>
      </c>
      <c r="CK9" s="9"/>
      <c r="CL9" s="9">
        <f t="shared" si="56"/>
        <v>0</v>
      </c>
      <c r="CM9" s="9">
        <f t="shared" si="57"/>
        <v>0</v>
      </c>
      <c r="CN9" s="9"/>
      <c r="CO9" s="9">
        <f t="shared" si="58"/>
        <v>0</v>
      </c>
      <c r="CP9" s="9">
        <f t="shared" si="59"/>
        <v>0</v>
      </c>
      <c r="CQ9" s="9"/>
      <c r="CR9" s="9">
        <f t="shared" si="60"/>
        <v>0</v>
      </c>
      <c r="CS9" s="9">
        <f t="shared" si="61"/>
        <v>0</v>
      </c>
      <c r="CT9" s="9">
        <f t="shared" si="62"/>
        <v>0</v>
      </c>
      <c r="CU9" s="9">
        <f t="shared" si="63"/>
        <v>0</v>
      </c>
      <c r="CV9" s="9">
        <f t="shared" si="64"/>
        <v>0</v>
      </c>
      <c r="CX9" s="5"/>
    </row>
    <row r="10" spans="1:102" ht="12.75" customHeight="1">
      <c r="A10" s="27"/>
      <c r="B10" s="4" t="s">
        <v>13</v>
      </c>
      <c r="C10" s="4">
        <v>185</v>
      </c>
      <c r="D10" s="4">
        <v>160</v>
      </c>
      <c r="E10" s="9"/>
      <c r="F10" s="9">
        <f t="shared" si="0"/>
        <v>0</v>
      </c>
      <c r="G10" s="9">
        <f t="shared" si="1"/>
        <v>0</v>
      </c>
      <c r="H10" s="9"/>
      <c r="I10" s="9">
        <f t="shared" si="2"/>
        <v>0</v>
      </c>
      <c r="J10" s="9">
        <f t="shared" si="3"/>
        <v>0</v>
      </c>
      <c r="K10" s="9"/>
      <c r="L10" s="9">
        <f t="shared" si="4"/>
        <v>0</v>
      </c>
      <c r="M10" s="9">
        <f t="shared" si="5"/>
        <v>0</v>
      </c>
      <c r="N10" s="9"/>
      <c r="O10" s="9">
        <f t="shared" si="6"/>
        <v>0</v>
      </c>
      <c r="P10" s="9">
        <f t="shared" si="7"/>
        <v>0</v>
      </c>
      <c r="Q10" s="9"/>
      <c r="R10" s="9">
        <f t="shared" si="8"/>
        <v>0</v>
      </c>
      <c r="S10" s="9">
        <f t="shared" si="9"/>
        <v>0</v>
      </c>
      <c r="T10" s="9"/>
      <c r="U10" s="9">
        <f t="shared" si="10"/>
        <v>0</v>
      </c>
      <c r="V10" s="9">
        <f t="shared" si="11"/>
        <v>0</v>
      </c>
      <c r="W10" s="9"/>
      <c r="X10" s="9">
        <f t="shared" si="12"/>
        <v>0</v>
      </c>
      <c r="Y10" s="9">
        <f t="shared" si="13"/>
        <v>0</v>
      </c>
      <c r="Z10" s="9"/>
      <c r="AA10" s="9">
        <f t="shared" si="14"/>
        <v>0</v>
      </c>
      <c r="AB10" s="9">
        <f t="shared" si="15"/>
        <v>0</v>
      </c>
      <c r="AC10" s="9"/>
      <c r="AD10" s="9">
        <f t="shared" si="16"/>
        <v>0</v>
      </c>
      <c r="AE10" s="9">
        <f t="shared" si="17"/>
        <v>0</v>
      </c>
      <c r="AF10" s="9"/>
      <c r="AG10" s="9">
        <f t="shared" si="18"/>
        <v>0</v>
      </c>
      <c r="AH10" s="9">
        <f t="shared" si="19"/>
        <v>0</v>
      </c>
      <c r="AI10" s="9"/>
      <c r="AJ10" s="9">
        <f t="shared" si="20"/>
        <v>0</v>
      </c>
      <c r="AK10" s="9">
        <f t="shared" si="21"/>
        <v>0</v>
      </c>
      <c r="AL10" s="9"/>
      <c r="AM10" s="9">
        <f t="shared" si="22"/>
        <v>0</v>
      </c>
      <c r="AN10" s="9">
        <f t="shared" si="23"/>
        <v>0</v>
      </c>
      <c r="AO10" s="9"/>
      <c r="AP10" s="9">
        <f t="shared" si="24"/>
        <v>0</v>
      </c>
      <c r="AQ10" s="9">
        <f t="shared" si="25"/>
        <v>0</v>
      </c>
      <c r="AR10" s="9"/>
      <c r="AS10" s="9">
        <f t="shared" si="26"/>
        <v>0</v>
      </c>
      <c r="AT10" s="9">
        <f t="shared" si="27"/>
        <v>0</v>
      </c>
      <c r="AU10" s="9"/>
      <c r="AV10" s="9">
        <f t="shared" si="28"/>
        <v>0</v>
      </c>
      <c r="AW10" s="9">
        <f t="shared" si="29"/>
        <v>0</v>
      </c>
      <c r="AX10" s="9"/>
      <c r="AY10" s="9">
        <f t="shared" si="30"/>
        <v>0</v>
      </c>
      <c r="AZ10" s="9">
        <f t="shared" si="31"/>
        <v>0</v>
      </c>
      <c r="BA10" s="9"/>
      <c r="BB10" s="9">
        <f t="shared" si="32"/>
        <v>0</v>
      </c>
      <c r="BC10" s="9">
        <f t="shared" si="33"/>
        <v>0</v>
      </c>
      <c r="BD10" s="9"/>
      <c r="BE10" s="9">
        <f t="shared" si="34"/>
        <v>0</v>
      </c>
      <c r="BF10" s="9">
        <f t="shared" si="35"/>
        <v>0</v>
      </c>
      <c r="BG10" s="9"/>
      <c r="BH10" s="9">
        <f t="shared" si="36"/>
        <v>0</v>
      </c>
      <c r="BI10" s="9">
        <f t="shared" si="37"/>
        <v>0</v>
      </c>
      <c r="BJ10" s="9"/>
      <c r="BK10" s="9">
        <f t="shared" si="38"/>
        <v>0</v>
      </c>
      <c r="BL10" s="9">
        <f t="shared" si="39"/>
        <v>0</v>
      </c>
      <c r="BM10" s="9"/>
      <c r="BN10" s="9">
        <f t="shared" si="40"/>
        <v>0</v>
      </c>
      <c r="BO10" s="9">
        <f t="shared" si="41"/>
        <v>0</v>
      </c>
      <c r="BP10" s="9"/>
      <c r="BQ10" s="9">
        <f t="shared" si="42"/>
        <v>0</v>
      </c>
      <c r="BR10" s="9">
        <f t="shared" si="43"/>
        <v>0</v>
      </c>
      <c r="BS10" s="9"/>
      <c r="BT10" s="9">
        <f t="shared" si="44"/>
        <v>0</v>
      </c>
      <c r="BU10" s="9">
        <f t="shared" si="45"/>
        <v>0</v>
      </c>
      <c r="BV10" s="9"/>
      <c r="BW10" s="9">
        <f t="shared" si="46"/>
        <v>0</v>
      </c>
      <c r="BX10" s="9">
        <f t="shared" si="47"/>
        <v>0</v>
      </c>
      <c r="BY10" s="9"/>
      <c r="BZ10" s="9">
        <f t="shared" si="48"/>
        <v>0</v>
      </c>
      <c r="CA10" s="9">
        <f t="shared" si="49"/>
        <v>0</v>
      </c>
      <c r="CB10" s="9"/>
      <c r="CC10" s="9">
        <f t="shared" si="50"/>
        <v>0</v>
      </c>
      <c r="CD10" s="9">
        <f t="shared" si="51"/>
        <v>0</v>
      </c>
      <c r="CE10" s="9"/>
      <c r="CF10" s="9">
        <f t="shared" si="52"/>
        <v>0</v>
      </c>
      <c r="CG10" s="9">
        <f t="shared" si="53"/>
        <v>0</v>
      </c>
      <c r="CH10" s="9"/>
      <c r="CI10" s="9">
        <f t="shared" si="54"/>
        <v>0</v>
      </c>
      <c r="CJ10" s="9">
        <f t="shared" si="55"/>
        <v>0</v>
      </c>
      <c r="CK10" s="9"/>
      <c r="CL10" s="9">
        <f t="shared" si="56"/>
        <v>0</v>
      </c>
      <c r="CM10" s="9">
        <f t="shared" si="57"/>
        <v>0</v>
      </c>
      <c r="CN10" s="9"/>
      <c r="CO10" s="9">
        <f t="shared" si="58"/>
        <v>0</v>
      </c>
      <c r="CP10" s="9">
        <f t="shared" si="59"/>
        <v>0</v>
      </c>
      <c r="CQ10" s="9"/>
      <c r="CR10" s="9">
        <f t="shared" si="60"/>
        <v>0</v>
      </c>
      <c r="CS10" s="9">
        <f t="shared" si="61"/>
        <v>0</v>
      </c>
      <c r="CT10" s="9">
        <f t="shared" si="62"/>
        <v>0</v>
      </c>
      <c r="CU10" s="9">
        <f t="shared" si="63"/>
        <v>0</v>
      </c>
      <c r="CV10" s="9">
        <f t="shared" si="64"/>
        <v>0</v>
      </c>
      <c r="CX10" s="5"/>
    </row>
    <row r="11" spans="1:102" ht="12.75" customHeight="1">
      <c r="A11" s="25" t="s">
        <v>15</v>
      </c>
      <c r="B11" s="4" t="s">
        <v>16</v>
      </c>
      <c r="C11" s="4">
        <v>40</v>
      </c>
      <c r="D11" s="11">
        <v>25</v>
      </c>
      <c r="E11" s="9"/>
      <c r="F11" s="9">
        <f t="shared" si="0"/>
        <v>0</v>
      </c>
      <c r="G11" s="9">
        <f t="shared" si="1"/>
        <v>0</v>
      </c>
      <c r="H11" s="9"/>
      <c r="I11" s="9">
        <f t="shared" si="2"/>
        <v>0</v>
      </c>
      <c r="J11" s="9">
        <f t="shared" si="3"/>
        <v>0</v>
      </c>
      <c r="K11" s="9"/>
      <c r="L11" s="9">
        <f t="shared" si="4"/>
        <v>0</v>
      </c>
      <c r="M11" s="9">
        <f t="shared" si="5"/>
        <v>0</v>
      </c>
      <c r="N11" s="9"/>
      <c r="O11" s="9">
        <f t="shared" si="6"/>
        <v>0</v>
      </c>
      <c r="P11" s="9">
        <f t="shared" si="7"/>
        <v>0</v>
      </c>
      <c r="Q11" s="9"/>
      <c r="R11" s="9">
        <f t="shared" si="8"/>
        <v>0</v>
      </c>
      <c r="S11" s="9">
        <f t="shared" si="9"/>
        <v>0</v>
      </c>
      <c r="T11" s="9"/>
      <c r="U11" s="9">
        <f t="shared" si="10"/>
        <v>0</v>
      </c>
      <c r="V11" s="9">
        <f t="shared" si="11"/>
        <v>0</v>
      </c>
      <c r="W11" s="9"/>
      <c r="X11" s="9">
        <f t="shared" si="12"/>
        <v>0</v>
      </c>
      <c r="Y11" s="9">
        <f t="shared" si="13"/>
        <v>0</v>
      </c>
      <c r="Z11" s="9"/>
      <c r="AA11" s="9">
        <f t="shared" si="14"/>
        <v>0</v>
      </c>
      <c r="AB11" s="9">
        <f t="shared" si="15"/>
        <v>0</v>
      </c>
      <c r="AC11" s="9"/>
      <c r="AD11" s="9">
        <f t="shared" si="16"/>
        <v>0</v>
      </c>
      <c r="AE11" s="9">
        <f t="shared" si="17"/>
        <v>0</v>
      </c>
      <c r="AF11" s="9"/>
      <c r="AG11" s="9">
        <f t="shared" si="18"/>
        <v>0</v>
      </c>
      <c r="AH11" s="9">
        <f t="shared" si="19"/>
        <v>0</v>
      </c>
      <c r="AI11" s="9"/>
      <c r="AJ11" s="9">
        <f t="shared" si="20"/>
        <v>0</v>
      </c>
      <c r="AK11" s="9">
        <f t="shared" si="21"/>
        <v>0</v>
      </c>
      <c r="AL11" s="9"/>
      <c r="AM11" s="9">
        <f t="shared" si="22"/>
        <v>0</v>
      </c>
      <c r="AN11" s="9">
        <f t="shared" si="23"/>
        <v>0</v>
      </c>
      <c r="AO11" s="9"/>
      <c r="AP11" s="9">
        <f t="shared" si="24"/>
        <v>0</v>
      </c>
      <c r="AQ11" s="9">
        <f t="shared" si="25"/>
        <v>0</v>
      </c>
      <c r="AR11" s="9"/>
      <c r="AS11" s="9">
        <f t="shared" si="26"/>
        <v>0</v>
      </c>
      <c r="AT11" s="9">
        <f t="shared" si="27"/>
        <v>0</v>
      </c>
      <c r="AU11" s="9"/>
      <c r="AV11" s="9">
        <f t="shared" si="28"/>
        <v>0</v>
      </c>
      <c r="AW11" s="9">
        <f t="shared" si="29"/>
        <v>0</v>
      </c>
      <c r="AX11" s="9"/>
      <c r="AY11" s="9">
        <f t="shared" si="30"/>
        <v>0</v>
      </c>
      <c r="AZ11" s="9">
        <f t="shared" si="31"/>
        <v>0</v>
      </c>
      <c r="BA11" s="9"/>
      <c r="BB11" s="9">
        <f t="shared" si="32"/>
        <v>0</v>
      </c>
      <c r="BC11" s="9">
        <f t="shared" si="33"/>
        <v>0</v>
      </c>
      <c r="BD11" s="9"/>
      <c r="BE11" s="9">
        <f t="shared" si="34"/>
        <v>0</v>
      </c>
      <c r="BF11" s="9">
        <f t="shared" si="35"/>
        <v>0</v>
      </c>
      <c r="BG11" s="9"/>
      <c r="BH11" s="9">
        <f t="shared" si="36"/>
        <v>0</v>
      </c>
      <c r="BI11" s="9">
        <f t="shared" si="37"/>
        <v>0</v>
      </c>
      <c r="BJ11" s="9"/>
      <c r="BK11" s="9">
        <f t="shared" si="38"/>
        <v>0</v>
      </c>
      <c r="BL11" s="9">
        <f t="shared" si="39"/>
        <v>0</v>
      </c>
      <c r="BM11" s="9"/>
      <c r="BN11" s="9">
        <f t="shared" si="40"/>
        <v>0</v>
      </c>
      <c r="BO11" s="9">
        <f t="shared" si="41"/>
        <v>0</v>
      </c>
      <c r="BP11" s="9"/>
      <c r="BQ11" s="9">
        <f t="shared" si="42"/>
        <v>0</v>
      </c>
      <c r="BR11" s="9">
        <f t="shared" si="43"/>
        <v>0</v>
      </c>
      <c r="BS11" s="9"/>
      <c r="BT11" s="9">
        <f t="shared" si="44"/>
        <v>0</v>
      </c>
      <c r="BU11" s="9">
        <f t="shared" si="45"/>
        <v>0</v>
      </c>
      <c r="BV11" s="9"/>
      <c r="BW11" s="9">
        <f t="shared" si="46"/>
        <v>0</v>
      </c>
      <c r="BX11" s="9">
        <f t="shared" si="47"/>
        <v>0</v>
      </c>
      <c r="BY11" s="9"/>
      <c r="BZ11" s="9">
        <f t="shared" si="48"/>
        <v>0</v>
      </c>
      <c r="CA11" s="9">
        <f t="shared" si="49"/>
        <v>0</v>
      </c>
      <c r="CB11" s="9"/>
      <c r="CC11" s="9">
        <f t="shared" si="50"/>
        <v>0</v>
      </c>
      <c r="CD11" s="9">
        <f t="shared" si="51"/>
        <v>0</v>
      </c>
      <c r="CE11" s="9"/>
      <c r="CF11" s="9">
        <f t="shared" si="52"/>
        <v>0</v>
      </c>
      <c r="CG11" s="9">
        <f t="shared" si="53"/>
        <v>0</v>
      </c>
      <c r="CH11" s="9"/>
      <c r="CI11" s="9">
        <f t="shared" si="54"/>
        <v>0</v>
      </c>
      <c r="CJ11" s="9">
        <f t="shared" si="55"/>
        <v>0</v>
      </c>
      <c r="CK11" s="9"/>
      <c r="CL11" s="9">
        <f t="shared" si="56"/>
        <v>0</v>
      </c>
      <c r="CM11" s="9">
        <f t="shared" si="57"/>
        <v>0</v>
      </c>
      <c r="CN11" s="9"/>
      <c r="CO11" s="9">
        <f t="shared" si="58"/>
        <v>0</v>
      </c>
      <c r="CP11" s="9">
        <f t="shared" si="59"/>
        <v>0</v>
      </c>
      <c r="CQ11" s="9"/>
      <c r="CR11" s="9">
        <f t="shared" si="60"/>
        <v>0</v>
      </c>
      <c r="CS11" s="9">
        <f t="shared" si="61"/>
        <v>0</v>
      </c>
      <c r="CT11" s="9">
        <f t="shared" si="62"/>
        <v>0</v>
      </c>
      <c r="CU11" s="9">
        <f t="shared" si="63"/>
        <v>0</v>
      </c>
      <c r="CV11" s="9">
        <f t="shared" si="64"/>
        <v>0</v>
      </c>
      <c r="CX11" s="5"/>
    </row>
    <row r="12" spans="1:102" ht="12.75" customHeight="1">
      <c r="A12" s="26"/>
      <c r="B12" s="4" t="s">
        <v>17</v>
      </c>
      <c r="C12" s="4">
        <v>40</v>
      </c>
      <c r="D12" s="11">
        <v>25</v>
      </c>
      <c r="E12" s="9"/>
      <c r="F12" s="9">
        <f t="shared" si="0"/>
        <v>0</v>
      </c>
      <c r="G12" s="9">
        <f t="shared" si="1"/>
        <v>0</v>
      </c>
      <c r="H12" s="9"/>
      <c r="I12" s="9">
        <f t="shared" si="2"/>
        <v>0</v>
      </c>
      <c r="J12" s="9">
        <f t="shared" si="3"/>
        <v>0</v>
      </c>
      <c r="K12" s="9"/>
      <c r="L12" s="9">
        <f t="shared" si="4"/>
        <v>0</v>
      </c>
      <c r="M12" s="9">
        <f t="shared" si="5"/>
        <v>0</v>
      </c>
      <c r="N12" s="9"/>
      <c r="O12" s="9">
        <f t="shared" si="6"/>
        <v>0</v>
      </c>
      <c r="P12" s="9">
        <f t="shared" si="7"/>
        <v>0</v>
      </c>
      <c r="Q12" s="9"/>
      <c r="R12" s="9">
        <f t="shared" si="8"/>
        <v>0</v>
      </c>
      <c r="S12" s="9">
        <f t="shared" si="9"/>
        <v>0</v>
      </c>
      <c r="T12" s="9"/>
      <c r="U12" s="9">
        <f t="shared" si="10"/>
        <v>0</v>
      </c>
      <c r="V12" s="9">
        <f t="shared" si="11"/>
        <v>0</v>
      </c>
      <c r="W12" s="9"/>
      <c r="X12" s="9">
        <f t="shared" si="12"/>
        <v>0</v>
      </c>
      <c r="Y12" s="9">
        <f t="shared" si="13"/>
        <v>0</v>
      </c>
      <c r="Z12" s="9"/>
      <c r="AA12" s="9">
        <f t="shared" si="14"/>
        <v>0</v>
      </c>
      <c r="AB12" s="9">
        <f t="shared" si="15"/>
        <v>0</v>
      </c>
      <c r="AC12" s="9"/>
      <c r="AD12" s="9">
        <f t="shared" si="16"/>
        <v>0</v>
      </c>
      <c r="AE12" s="9">
        <f t="shared" si="17"/>
        <v>0</v>
      </c>
      <c r="AF12" s="9"/>
      <c r="AG12" s="9">
        <f t="shared" si="18"/>
        <v>0</v>
      </c>
      <c r="AH12" s="9">
        <f t="shared" si="19"/>
        <v>0</v>
      </c>
      <c r="AI12" s="9"/>
      <c r="AJ12" s="9">
        <f t="shared" si="20"/>
        <v>0</v>
      </c>
      <c r="AK12" s="9">
        <f t="shared" si="21"/>
        <v>0</v>
      </c>
      <c r="AL12" s="9"/>
      <c r="AM12" s="9">
        <f t="shared" si="22"/>
        <v>0</v>
      </c>
      <c r="AN12" s="9">
        <f t="shared" si="23"/>
        <v>0</v>
      </c>
      <c r="AO12" s="9"/>
      <c r="AP12" s="9">
        <f t="shared" si="24"/>
        <v>0</v>
      </c>
      <c r="AQ12" s="9">
        <f t="shared" si="25"/>
        <v>0</v>
      </c>
      <c r="AR12" s="9"/>
      <c r="AS12" s="9">
        <f t="shared" si="26"/>
        <v>0</v>
      </c>
      <c r="AT12" s="9">
        <f t="shared" si="27"/>
        <v>0</v>
      </c>
      <c r="AU12" s="9"/>
      <c r="AV12" s="9">
        <f t="shared" si="28"/>
        <v>0</v>
      </c>
      <c r="AW12" s="9">
        <f t="shared" si="29"/>
        <v>0</v>
      </c>
      <c r="AX12" s="9"/>
      <c r="AY12" s="9">
        <f t="shared" si="30"/>
        <v>0</v>
      </c>
      <c r="AZ12" s="9">
        <f t="shared" si="31"/>
        <v>0</v>
      </c>
      <c r="BA12" s="9"/>
      <c r="BB12" s="9">
        <f t="shared" si="32"/>
        <v>0</v>
      </c>
      <c r="BC12" s="9">
        <f t="shared" si="33"/>
        <v>0</v>
      </c>
      <c r="BD12" s="9"/>
      <c r="BE12" s="9">
        <f t="shared" si="34"/>
        <v>0</v>
      </c>
      <c r="BF12" s="9">
        <f t="shared" si="35"/>
        <v>0</v>
      </c>
      <c r="BG12" s="9"/>
      <c r="BH12" s="9">
        <f t="shared" si="36"/>
        <v>0</v>
      </c>
      <c r="BI12" s="9">
        <f t="shared" si="37"/>
        <v>0</v>
      </c>
      <c r="BJ12" s="9"/>
      <c r="BK12" s="9">
        <f t="shared" si="38"/>
        <v>0</v>
      </c>
      <c r="BL12" s="9">
        <f t="shared" si="39"/>
        <v>0</v>
      </c>
      <c r="BM12" s="9"/>
      <c r="BN12" s="9">
        <f t="shared" si="40"/>
        <v>0</v>
      </c>
      <c r="BO12" s="9">
        <f t="shared" si="41"/>
        <v>0</v>
      </c>
      <c r="BP12" s="9"/>
      <c r="BQ12" s="9">
        <f t="shared" si="42"/>
        <v>0</v>
      </c>
      <c r="BR12" s="9">
        <f t="shared" si="43"/>
        <v>0</v>
      </c>
      <c r="BS12" s="9"/>
      <c r="BT12" s="9">
        <f t="shared" si="44"/>
        <v>0</v>
      </c>
      <c r="BU12" s="9">
        <f t="shared" si="45"/>
        <v>0</v>
      </c>
      <c r="BV12" s="9"/>
      <c r="BW12" s="9">
        <f t="shared" si="46"/>
        <v>0</v>
      </c>
      <c r="BX12" s="9">
        <f t="shared" si="47"/>
        <v>0</v>
      </c>
      <c r="BY12" s="9"/>
      <c r="BZ12" s="9">
        <f t="shared" si="48"/>
        <v>0</v>
      </c>
      <c r="CA12" s="9">
        <f t="shared" si="49"/>
        <v>0</v>
      </c>
      <c r="CB12" s="9"/>
      <c r="CC12" s="9">
        <f t="shared" si="50"/>
        <v>0</v>
      </c>
      <c r="CD12" s="9">
        <f t="shared" si="51"/>
        <v>0</v>
      </c>
      <c r="CE12" s="9"/>
      <c r="CF12" s="9">
        <f t="shared" si="52"/>
        <v>0</v>
      </c>
      <c r="CG12" s="9">
        <f t="shared" si="53"/>
        <v>0</v>
      </c>
      <c r="CH12" s="9"/>
      <c r="CI12" s="9">
        <f t="shared" si="54"/>
        <v>0</v>
      </c>
      <c r="CJ12" s="9">
        <f t="shared" si="55"/>
        <v>0</v>
      </c>
      <c r="CK12" s="9"/>
      <c r="CL12" s="9">
        <f t="shared" si="56"/>
        <v>0</v>
      </c>
      <c r="CM12" s="9">
        <f t="shared" si="57"/>
        <v>0</v>
      </c>
      <c r="CN12" s="9"/>
      <c r="CO12" s="9">
        <f t="shared" si="58"/>
        <v>0</v>
      </c>
      <c r="CP12" s="9">
        <f t="shared" si="59"/>
        <v>0</v>
      </c>
      <c r="CQ12" s="9"/>
      <c r="CR12" s="9">
        <f t="shared" si="60"/>
        <v>0</v>
      </c>
      <c r="CS12" s="9">
        <f t="shared" si="61"/>
        <v>0</v>
      </c>
      <c r="CT12" s="9">
        <f t="shared" si="62"/>
        <v>0</v>
      </c>
      <c r="CU12" s="9">
        <f t="shared" si="63"/>
        <v>0</v>
      </c>
      <c r="CV12" s="9">
        <f t="shared" si="64"/>
        <v>0</v>
      </c>
      <c r="CX12" s="5"/>
    </row>
    <row r="13" spans="1:102" ht="12.75" customHeight="1">
      <c r="A13" s="27"/>
      <c r="B13" s="4" t="s">
        <v>18</v>
      </c>
      <c r="C13" s="4">
        <v>30</v>
      </c>
      <c r="D13" s="11">
        <v>42</v>
      </c>
      <c r="E13" s="9"/>
      <c r="F13" s="9">
        <f t="shared" si="0"/>
        <v>0</v>
      </c>
      <c r="G13" s="9">
        <f t="shared" si="1"/>
        <v>0</v>
      </c>
      <c r="H13" s="9">
        <v>3</v>
      </c>
      <c r="I13" s="9">
        <f t="shared" si="2"/>
        <v>90</v>
      </c>
      <c r="J13" s="9">
        <f t="shared" si="3"/>
        <v>-36</v>
      </c>
      <c r="K13" s="9">
        <v>3</v>
      </c>
      <c r="L13" s="9">
        <f t="shared" si="4"/>
        <v>90</v>
      </c>
      <c r="M13" s="9">
        <f t="shared" si="5"/>
        <v>-36</v>
      </c>
      <c r="N13" s="9">
        <v>8</v>
      </c>
      <c r="O13" s="9">
        <f t="shared" si="6"/>
        <v>240</v>
      </c>
      <c r="P13" s="9">
        <f t="shared" si="7"/>
        <v>-96</v>
      </c>
      <c r="Q13" s="9">
        <v>8</v>
      </c>
      <c r="R13" s="9">
        <f t="shared" si="8"/>
        <v>240</v>
      </c>
      <c r="S13" s="9">
        <f t="shared" si="9"/>
        <v>-96</v>
      </c>
      <c r="T13" s="9"/>
      <c r="U13" s="9">
        <f t="shared" si="10"/>
        <v>0</v>
      </c>
      <c r="V13" s="9">
        <f t="shared" si="11"/>
        <v>0</v>
      </c>
      <c r="W13" s="9">
        <v>2</v>
      </c>
      <c r="X13" s="9">
        <f t="shared" si="12"/>
        <v>60</v>
      </c>
      <c r="Y13" s="9">
        <f t="shared" si="13"/>
        <v>-24</v>
      </c>
      <c r="Z13" s="9"/>
      <c r="AA13" s="9">
        <f t="shared" si="14"/>
        <v>0</v>
      </c>
      <c r="AB13" s="9">
        <f t="shared" si="15"/>
        <v>0</v>
      </c>
      <c r="AC13" s="9"/>
      <c r="AD13" s="9">
        <f t="shared" si="16"/>
        <v>0</v>
      </c>
      <c r="AE13" s="9">
        <f t="shared" si="17"/>
        <v>0</v>
      </c>
      <c r="AF13" s="9"/>
      <c r="AG13" s="9">
        <f t="shared" si="18"/>
        <v>0</v>
      </c>
      <c r="AH13" s="9">
        <f t="shared" si="19"/>
        <v>0</v>
      </c>
      <c r="AI13" s="9"/>
      <c r="AJ13" s="9">
        <f t="shared" si="20"/>
        <v>0</v>
      </c>
      <c r="AK13" s="9">
        <f t="shared" si="21"/>
        <v>0</v>
      </c>
      <c r="AL13" s="9"/>
      <c r="AM13" s="9">
        <f t="shared" si="22"/>
        <v>0</v>
      </c>
      <c r="AN13" s="9">
        <f t="shared" si="23"/>
        <v>0</v>
      </c>
      <c r="AO13" s="9"/>
      <c r="AP13" s="9">
        <f t="shared" si="24"/>
        <v>0</v>
      </c>
      <c r="AQ13" s="9">
        <f t="shared" si="25"/>
        <v>0</v>
      </c>
      <c r="AR13" s="9"/>
      <c r="AS13" s="9">
        <f t="shared" si="26"/>
        <v>0</v>
      </c>
      <c r="AT13" s="9">
        <f t="shared" si="27"/>
        <v>0</v>
      </c>
      <c r="AU13" s="9"/>
      <c r="AV13" s="9">
        <f t="shared" si="28"/>
        <v>0</v>
      </c>
      <c r="AW13" s="9">
        <f t="shared" si="29"/>
        <v>0</v>
      </c>
      <c r="AX13" s="9"/>
      <c r="AY13" s="9">
        <f t="shared" si="30"/>
        <v>0</v>
      </c>
      <c r="AZ13" s="9">
        <f t="shared" si="31"/>
        <v>0</v>
      </c>
      <c r="BA13" s="9"/>
      <c r="BB13" s="9">
        <f t="shared" si="32"/>
        <v>0</v>
      </c>
      <c r="BC13" s="9">
        <f t="shared" si="33"/>
        <v>0</v>
      </c>
      <c r="BD13" s="9"/>
      <c r="BE13" s="9">
        <f t="shared" si="34"/>
        <v>0</v>
      </c>
      <c r="BF13" s="9">
        <f t="shared" si="35"/>
        <v>0</v>
      </c>
      <c r="BG13" s="9"/>
      <c r="BH13" s="9">
        <f t="shared" si="36"/>
        <v>0</v>
      </c>
      <c r="BI13" s="9">
        <f t="shared" si="37"/>
        <v>0</v>
      </c>
      <c r="BJ13" s="9"/>
      <c r="BK13" s="9">
        <f t="shared" si="38"/>
        <v>0</v>
      </c>
      <c r="BL13" s="9">
        <f t="shared" si="39"/>
        <v>0</v>
      </c>
      <c r="BM13" s="9"/>
      <c r="BN13" s="9">
        <f t="shared" si="40"/>
        <v>0</v>
      </c>
      <c r="BO13" s="9">
        <f t="shared" si="41"/>
        <v>0</v>
      </c>
      <c r="BP13" s="9"/>
      <c r="BQ13" s="9">
        <f t="shared" si="42"/>
        <v>0</v>
      </c>
      <c r="BR13" s="9">
        <f t="shared" si="43"/>
        <v>0</v>
      </c>
      <c r="BS13" s="9"/>
      <c r="BT13" s="9">
        <f t="shared" si="44"/>
        <v>0</v>
      </c>
      <c r="BU13" s="9">
        <f t="shared" si="45"/>
        <v>0</v>
      </c>
      <c r="BV13" s="9"/>
      <c r="BW13" s="9">
        <f t="shared" si="46"/>
        <v>0</v>
      </c>
      <c r="BX13" s="9">
        <f t="shared" si="47"/>
        <v>0</v>
      </c>
      <c r="BY13" s="9"/>
      <c r="BZ13" s="9">
        <f t="shared" si="48"/>
        <v>0</v>
      </c>
      <c r="CA13" s="9">
        <f t="shared" si="49"/>
        <v>0</v>
      </c>
      <c r="CB13" s="9"/>
      <c r="CC13" s="9">
        <f t="shared" si="50"/>
        <v>0</v>
      </c>
      <c r="CD13" s="9">
        <f t="shared" si="51"/>
        <v>0</v>
      </c>
      <c r="CE13" s="9"/>
      <c r="CF13" s="9">
        <f t="shared" si="52"/>
        <v>0</v>
      </c>
      <c r="CG13" s="9">
        <f t="shared" si="53"/>
        <v>0</v>
      </c>
      <c r="CH13" s="9"/>
      <c r="CI13" s="9">
        <f t="shared" si="54"/>
        <v>0</v>
      </c>
      <c r="CJ13" s="9">
        <f t="shared" si="55"/>
        <v>0</v>
      </c>
      <c r="CK13" s="9"/>
      <c r="CL13" s="9">
        <f t="shared" si="56"/>
        <v>0</v>
      </c>
      <c r="CM13" s="9">
        <f t="shared" si="57"/>
        <v>0</v>
      </c>
      <c r="CN13" s="9"/>
      <c r="CO13" s="9">
        <f t="shared" si="58"/>
        <v>0</v>
      </c>
      <c r="CP13" s="9">
        <f t="shared" si="59"/>
        <v>0</v>
      </c>
      <c r="CQ13" s="9"/>
      <c r="CR13" s="9">
        <f t="shared" si="60"/>
        <v>0</v>
      </c>
      <c r="CS13" s="9">
        <f t="shared" si="61"/>
        <v>0</v>
      </c>
      <c r="CT13" s="9">
        <f t="shared" si="62"/>
        <v>24</v>
      </c>
      <c r="CU13" s="9">
        <f t="shared" si="63"/>
        <v>720</v>
      </c>
      <c r="CV13" s="9">
        <f t="shared" si="64"/>
        <v>-288</v>
      </c>
      <c r="CX13" s="5"/>
    </row>
    <row r="14" spans="1:102" ht="12.75" customHeight="1">
      <c r="A14" s="8" t="s">
        <v>19</v>
      </c>
      <c r="B14" s="8"/>
      <c r="C14" s="8"/>
      <c r="D14" s="8"/>
      <c r="E14" s="12">
        <f t="shared" ref="E14:AE14" si="65">SUM(E5:E13)</f>
        <v>0</v>
      </c>
      <c r="F14" s="12">
        <f t="shared" si="65"/>
        <v>0</v>
      </c>
      <c r="G14" s="12">
        <f t="shared" si="65"/>
        <v>0</v>
      </c>
      <c r="H14" s="12">
        <f t="shared" si="65"/>
        <v>9</v>
      </c>
      <c r="I14" s="12">
        <f t="shared" si="65"/>
        <v>2580</v>
      </c>
      <c r="J14" s="12">
        <f t="shared" si="65"/>
        <v>384</v>
      </c>
      <c r="K14" s="12">
        <f t="shared" si="65"/>
        <v>8</v>
      </c>
      <c r="L14" s="12">
        <f t="shared" si="65"/>
        <v>2890</v>
      </c>
      <c r="M14" s="12">
        <f t="shared" si="65"/>
        <v>464</v>
      </c>
      <c r="N14" s="12">
        <f t="shared" si="65"/>
        <v>19</v>
      </c>
      <c r="O14" s="12">
        <f t="shared" si="65"/>
        <v>5530</v>
      </c>
      <c r="P14" s="12">
        <f t="shared" si="65"/>
        <v>824</v>
      </c>
      <c r="Q14" s="12">
        <f t="shared" si="65"/>
        <v>20</v>
      </c>
      <c r="R14" s="12">
        <f t="shared" si="65"/>
        <v>5800</v>
      </c>
      <c r="S14" s="12">
        <f t="shared" si="65"/>
        <v>864</v>
      </c>
      <c r="T14" s="12">
        <f t="shared" si="65"/>
        <v>4</v>
      </c>
      <c r="U14" s="12">
        <f t="shared" si="65"/>
        <v>1430</v>
      </c>
      <c r="V14" s="12">
        <f t="shared" si="65"/>
        <v>240</v>
      </c>
      <c r="W14" s="12">
        <f t="shared" si="65"/>
        <v>8</v>
      </c>
      <c r="X14" s="12">
        <f t="shared" si="65"/>
        <v>2840</v>
      </c>
      <c r="Y14" s="12">
        <f t="shared" si="65"/>
        <v>456</v>
      </c>
      <c r="Z14" s="12">
        <f t="shared" si="65"/>
        <v>0</v>
      </c>
      <c r="AA14" s="12">
        <f t="shared" si="65"/>
        <v>0</v>
      </c>
      <c r="AB14" s="12">
        <f t="shared" si="65"/>
        <v>0</v>
      </c>
      <c r="AC14" s="12">
        <f t="shared" si="65"/>
        <v>0</v>
      </c>
      <c r="AD14" s="12">
        <f t="shared" si="65"/>
        <v>0</v>
      </c>
      <c r="AE14" s="12">
        <f t="shared" si="65"/>
        <v>0</v>
      </c>
      <c r="AF14" s="8"/>
      <c r="AG14" s="12">
        <f t="shared" ref="AG14:AH14" si="66">SUM(AG5:AG13)</f>
        <v>0</v>
      </c>
      <c r="AH14" s="12">
        <f t="shared" si="66"/>
        <v>0</v>
      </c>
      <c r="AI14" s="8"/>
      <c r="AJ14" s="12">
        <f t="shared" ref="AJ14:AK14" si="67">SUM(AJ5:AJ13)</f>
        <v>0</v>
      </c>
      <c r="AK14" s="12">
        <f t="shared" si="67"/>
        <v>0</v>
      </c>
      <c r="AL14" s="8"/>
      <c r="AM14" s="12">
        <f t="shared" ref="AM14:AN14" si="68">SUM(AM5:AM13)</f>
        <v>0</v>
      </c>
      <c r="AN14" s="12">
        <f t="shared" si="68"/>
        <v>0</v>
      </c>
      <c r="AO14" s="8"/>
      <c r="AP14" s="12">
        <f t="shared" ref="AP14:AQ14" si="69">SUM(AP5:AP13)</f>
        <v>0</v>
      </c>
      <c r="AQ14" s="12">
        <f t="shared" si="69"/>
        <v>0</v>
      </c>
      <c r="AR14" s="8"/>
      <c r="AS14" s="12">
        <f t="shared" ref="AS14:AT14" si="70">SUM(AS5:AS13)</f>
        <v>0</v>
      </c>
      <c r="AT14" s="12">
        <f t="shared" si="70"/>
        <v>0</v>
      </c>
      <c r="AU14" s="8"/>
      <c r="AV14" s="12">
        <f t="shared" ref="AV14:AW14" si="71">SUM(AV5:AV13)</f>
        <v>0</v>
      </c>
      <c r="AW14" s="12">
        <f t="shared" si="71"/>
        <v>0</v>
      </c>
      <c r="AX14" s="8"/>
      <c r="AY14" s="12">
        <f t="shared" ref="AY14:AZ14" si="72">SUM(AY5:AY13)</f>
        <v>0</v>
      </c>
      <c r="AZ14" s="12">
        <f t="shared" si="72"/>
        <v>0</v>
      </c>
      <c r="BA14" s="8"/>
      <c r="BB14" s="12">
        <f t="shared" ref="BB14:BC14" si="73">SUM(BB5:BB13)</f>
        <v>0</v>
      </c>
      <c r="BC14" s="12">
        <f t="shared" si="73"/>
        <v>0</v>
      </c>
      <c r="BD14" s="8"/>
      <c r="BE14" s="12">
        <f t="shared" ref="BE14:BF14" si="74">SUM(BE5:BE13)</f>
        <v>0</v>
      </c>
      <c r="BF14" s="12">
        <f t="shared" si="74"/>
        <v>0</v>
      </c>
      <c r="BG14" s="8"/>
      <c r="BH14" s="12">
        <f t="shared" ref="BH14:BI14" si="75">SUM(BH5:BH13)</f>
        <v>0</v>
      </c>
      <c r="BI14" s="12">
        <f t="shared" si="75"/>
        <v>0</v>
      </c>
      <c r="BJ14" s="8"/>
      <c r="BK14" s="12">
        <f t="shared" ref="BK14:BL14" si="76">SUM(BK5:BK13)</f>
        <v>0</v>
      </c>
      <c r="BL14" s="12">
        <f t="shared" si="76"/>
        <v>0</v>
      </c>
      <c r="BM14" s="8"/>
      <c r="BN14" s="12">
        <f t="shared" ref="BN14:BO14" si="77">SUM(BN5:BN13)</f>
        <v>0</v>
      </c>
      <c r="BO14" s="12">
        <f t="shared" si="77"/>
        <v>0</v>
      </c>
      <c r="BP14" s="8"/>
      <c r="BQ14" s="12">
        <f t="shared" ref="BQ14:BR14" si="78">SUM(BQ5:BQ13)</f>
        <v>0</v>
      </c>
      <c r="BR14" s="12">
        <f t="shared" si="78"/>
        <v>0</v>
      </c>
      <c r="BS14" s="8"/>
      <c r="BT14" s="12">
        <f t="shared" ref="BT14:BU14" si="79">SUM(BT5:BT13)</f>
        <v>0</v>
      </c>
      <c r="BU14" s="12">
        <f t="shared" si="79"/>
        <v>0</v>
      </c>
      <c r="BV14" s="8"/>
      <c r="BW14" s="12">
        <f t="shared" ref="BW14:BX14" si="80">SUM(BW5:BW13)</f>
        <v>0</v>
      </c>
      <c r="BX14" s="12">
        <f t="shared" si="80"/>
        <v>0</v>
      </c>
      <c r="BY14" s="8"/>
      <c r="BZ14" s="12">
        <f t="shared" ref="BZ14:CA14" si="81">SUM(BZ5:BZ13)</f>
        <v>0</v>
      </c>
      <c r="CA14" s="12">
        <f t="shared" si="81"/>
        <v>0</v>
      </c>
      <c r="CB14" s="8"/>
      <c r="CC14" s="12">
        <f t="shared" ref="CC14:CD14" si="82">SUM(CC5:CC13)</f>
        <v>0</v>
      </c>
      <c r="CD14" s="12">
        <f t="shared" si="82"/>
        <v>0</v>
      </c>
      <c r="CE14" s="8"/>
      <c r="CF14" s="12">
        <f t="shared" ref="CF14:CG14" si="83">SUM(CF5:CF13)</f>
        <v>0</v>
      </c>
      <c r="CG14" s="12">
        <f t="shared" si="83"/>
        <v>0</v>
      </c>
      <c r="CH14" s="8"/>
      <c r="CI14" s="12">
        <f t="shared" ref="CI14:CJ14" si="84">SUM(CI5:CI13)</f>
        <v>0</v>
      </c>
      <c r="CJ14" s="12">
        <f t="shared" si="84"/>
        <v>0</v>
      </c>
      <c r="CK14" s="8"/>
      <c r="CL14" s="12">
        <f t="shared" ref="CL14:CM14" si="85">SUM(CL5:CL13)</f>
        <v>0</v>
      </c>
      <c r="CM14" s="12">
        <f t="shared" si="85"/>
        <v>0</v>
      </c>
      <c r="CN14" s="8"/>
      <c r="CO14" s="12">
        <f t="shared" ref="CO14:CP14" si="86">SUM(CO5:CO13)</f>
        <v>0</v>
      </c>
      <c r="CP14" s="12">
        <f t="shared" si="86"/>
        <v>0</v>
      </c>
      <c r="CQ14" s="8"/>
      <c r="CR14" s="12">
        <f t="shared" ref="CR14:CS14" si="87">SUM(CR5:CR13)</f>
        <v>0</v>
      </c>
      <c r="CS14" s="12">
        <f t="shared" si="87"/>
        <v>0</v>
      </c>
      <c r="CT14" s="8"/>
      <c r="CU14" s="12">
        <f t="shared" ref="CU14:CV14" si="88">SUM(CU5:CU13)</f>
        <v>21070</v>
      </c>
      <c r="CV14" s="12">
        <f t="shared" si="88"/>
        <v>3232</v>
      </c>
      <c r="CX14" s="5"/>
    </row>
    <row r="15" spans="1:102" ht="12.75" customHeight="1">
      <c r="A15" s="25" t="s">
        <v>20</v>
      </c>
      <c r="B15" s="13" t="s">
        <v>21</v>
      </c>
      <c r="C15" s="4">
        <v>22</v>
      </c>
      <c r="D15" s="14">
        <v>20</v>
      </c>
      <c r="E15" s="9"/>
      <c r="F15" s="9">
        <f t="shared" ref="F15:F28" si="89">C15*E15</f>
        <v>0</v>
      </c>
      <c r="G15" s="9">
        <f t="shared" ref="G15:G28" si="90">(C15-D15)*E15</f>
        <v>0</v>
      </c>
      <c r="H15" s="9">
        <v>3</v>
      </c>
      <c r="I15" s="9">
        <f t="shared" ref="I15:I28" si="91">$C15*H15</f>
        <v>66</v>
      </c>
      <c r="J15" s="9">
        <f t="shared" ref="J15:J28" si="92">($C15-$D15)*H15</f>
        <v>6</v>
      </c>
      <c r="K15" s="9"/>
      <c r="L15" s="9">
        <f t="shared" ref="L15:L28" si="93">$C15*K15</f>
        <v>0</v>
      </c>
      <c r="M15" s="9">
        <f t="shared" ref="M15:M28" si="94">($C15-$D15)*K15</f>
        <v>0</v>
      </c>
      <c r="N15" s="9"/>
      <c r="O15" s="9">
        <f t="shared" ref="O15:O28" si="95">$C15*N15</f>
        <v>0</v>
      </c>
      <c r="P15" s="9">
        <f t="shared" ref="P15:P28" si="96">($C15-$D15)*N15</f>
        <v>0</v>
      </c>
      <c r="Q15" s="9"/>
      <c r="R15" s="9">
        <f t="shared" ref="R15:R28" si="97">$C15*Q15</f>
        <v>0</v>
      </c>
      <c r="S15" s="9">
        <f t="shared" ref="S15:S28" si="98">($C15-$D15)*Q15</f>
        <v>0</v>
      </c>
      <c r="T15" s="9"/>
      <c r="U15" s="9">
        <f t="shared" ref="U15:U28" si="99">$C15*T15</f>
        <v>0</v>
      </c>
      <c r="V15" s="9">
        <f t="shared" ref="V15:V28" si="100">($C15-$D15)*T15</f>
        <v>0</v>
      </c>
      <c r="W15" s="9">
        <v>3</v>
      </c>
      <c r="X15" s="9">
        <f t="shared" ref="X15:X28" si="101">$C15*W15</f>
        <v>66</v>
      </c>
      <c r="Y15" s="9">
        <f t="shared" ref="Y15:Y28" si="102">($C15-$D15)*W15</f>
        <v>6</v>
      </c>
      <c r="Z15" s="9"/>
      <c r="AA15" s="9">
        <f t="shared" ref="AA15:AA28" si="103">$C15*Z15</f>
        <v>0</v>
      </c>
      <c r="AB15" s="9">
        <f t="shared" ref="AB15:AB28" si="104">($C15-$D15)*Z15</f>
        <v>0</v>
      </c>
      <c r="AC15" s="9"/>
      <c r="AD15" s="9">
        <f t="shared" ref="AD15:AD28" si="105">$C15*AC15</f>
        <v>0</v>
      </c>
      <c r="AE15" s="9">
        <f t="shared" ref="AE15:AE28" si="106">($C15-$D15)*AC15</f>
        <v>0</v>
      </c>
      <c r="AF15" s="9"/>
      <c r="AG15" s="9">
        <f t="shared" ref="AG15:AG28" si="107">$C15*AF15</f>
        <v>0</v>
      </c>
      <c r="AH15" s="9">
        <f t="shared" ref="AH15:AH28" si="108">($C15-$D15)*AF15</f>
        <v>0</v>
      </c>
      <c r="AI15" s="9"/>
      <c r="AJ15" s="9">
        <f t="shared" ref="AJ15:AJ28" si="109">$C15*AI15</f>
        <v>0</v>
      </c>
      <c r="AK15" s="9">
        <f t="shared" ref="AK15:AK28" si="110">($C15-$D15)*AI15</f>
        <v>0</v>
      </c>
      <c r="AL15" s="9"/>
      <c r="AM15" s="9">
        <f t="shared" ref="AM15:AM28" si="111">$C15*AL15</f>
        <v>0</v>
      </c>
      <c r="AN15" s="9">
        <f t="shared" ref="AN15:AN28" si="112">($C15-$D15)*AL15</f>
        <v>0</v>
      </c>
      <c r="AO15" s="9"/>
      <c r="AP15" s="9">
        <f t="shared" ref="AP15:AP28" si="113">$C15*AO15</f>
        <v>0</v>
      </c>
      <c r="AQ15" s="9">
        <f t="shared" ref="AQ15:AQ28" si="114">($C15-$D15)*AO15</f>
        <v>0</v>
      </c>
      <c r="AR15" s="9"/>
      <c r="AS15" s="9">
        <f t="shared" ref="AS15:AS28" si="115">$C15*AR15</f>
        <v>0</v>
      </c>
      <c r="AT15" s="9">
        <f t="shared" ref="AT15:AT28" si="116">($C15-$D15)*AR15</f>
        <v>0</v>
      </c>
      <c r="AU15" s="9"/>
      <c r="AV15" s="9">
        <f t="shared" ref="AV15:AV28" si="117">$C15*AU15</f>
        <v>0</v>
      </c>
      <c r="AW15" s="9">
        <f t="shared" ref="AW15:AW28" si="118">($C15-$D15)*AU15</f>
        <v>0</v>
      </c>
      <c r="AX15" s="9"/>
      <c r="AY15" s="9">
        <f t="shared" ref="AY15:AY28" si="119">$C15*AX15</f>
        <v>0</v>
      </c>
      <c r="AZ15" s="9">
        <f t="shared" ref="AZ15:AZ28" si="120">($C15-$D15)*AX15</f>
        <v>0</v>
      </c>
      <c r="BA15" s="9"/>
      <c r="BB15" s="9">
        <f t="shared" ref="BB15:BB28" si="121">$C15*BA15</f>
        <v>0</v>
      </c>
      <c r="BC15" s="9">
        <f t="shared" ref="BC15:BC28" si="122">($C15-$D15)*BA15</f>
        <v>0</v>
      </c>
      <c r="BD15" s="9"/>
      <c r="BE15" s="9">
        <f t="shared" ref="BE15:BE28" si="123">$C15*BD15</f>
        <v>0</v>
      </c>
      <c r="BF15" s="9">
        <f t="shared" ref="BF15:BF28" si="124">($C15-$D15)*BD15</f>
        <v>0</v>
      </c>
      <c r="BG15" s="9"/>
      <c r="BH15" s="9">
        <f t="shared" ref="BH15:BH28" si="125">$C15*BG15</f>
        <v>0</v>
      </c>
      <c r="BI15" s="9">
        <f t="shared" ref="BI15:BI28" si="126">($C15-$D15)*BG15</f>
        <v>0</v>
      </c>
      <c r="BJ15" s="9"/>
      <c r="BK15" s="9">
        <f t="shared" ref="BK15:BK28" si="127">$C15*BJ15</f>
        <v>0</v>
      </c>
      <c r="BL15" s="9">
        <f t="shared" ref="BL15:BL28" si="128">($C15-$D15)*BJ15</f>
        <v>0</v>
      </c>
      <c r="BM15" s="9"/>
      <c r="BN15" s="9">
        <f t="shared" ref="BN15:BN28" si="129">$C15*BM15</f>
        <v>0</v>
      </c>
      <c r="BO15" s="9">
        <f t="shared" ref="BO15:BO28" si="130">($C15-$D15)*BM15</f>
        <v>0</v>
      </c>
      <c r="BP15" s="9"/>
      <c r="BQ15" s="9">
        <f t="shared" ref="BQ15:BQ28" si="131">$C15*BP15</f>
        <v>0</v>
      </c>
      <c r="BR15" s="9">
        <f t="shared" ref="BR15:BR28" si="132">($C15-$D15)*BP15</f>
        <v>0</v>
      </c>
      <c r="BS15" s="9"/>
      <c r="BT15" s="9">
        <f t="shared" ref="BT15:BT28" si="133">$C15*BS15</f>
        <v>0</v>
      </c>
      <c r="BU15" s="9">
        <f t="shared" ref="BU15:BU28" si="134">($C15-$D15)*BS15</f>
        <v>0</v>
      </c>
      <c r="BV15" s="9"/>
      <c r="BW15" s="9">
        <f t="shared" ref="BW15:BW28" si="135">$C15*BV15</f>
        <v>0</v>
      </c>
      <c r="BX15" s="9">
        <f t="shared" ref="BX15:BX28" si="136">($C15-$D15)*BV15</f>
        <v>0</v>
      </c>
      <c r="BY15" s="9"/>
      <c r="BZ15" s="9">
        <f t="shared" ref="BZ15:BZ28" si="137">$C15*BY15</f>
        <v>0</v>
      </c>
      <c r="CA15" s="9">
        <f t="shared" ref="CA15:CA28" si="138">($C15-$D15)*BY15</f>
        <v>0</v>
      </c>
      <c r="CB15" s="9"/>
      <c r="CC15" s="9">
        <f t="shared" ref="CC15:CC28" si="139">$C15*CB15</f>
        <v>0</v>
      </c>
      <c r="CD15" s="9">
        <f t="shared" ref="CD15:CD28" si="140">($C15-$D15)*CB15</f>
        <v>0</v>
      </c>
      <c r="CE15" s="9"/>
      <c r="CF15" s="9">
        <f t="shared" ref="CF15:CF28" si="141">$C15*CE15</f>
        <v>0</v>
      </c>
      <c r="CG15" s="9">
        <f t="shared" ref="CG15:CG28" si="142">($C15-$D15)*CE15</f>
        <v>0</v>
      </c>
      <c r="CH15" s="9"/>
      <c r="CI15" s="9">
        <f t="shared" ref="CI15:CI28" si="143">$C15*CH15</f>
        <v>0</v>
      </c>
      <c r="CJ15" s="9">
        <f t="shared" ref="CJ15:CJ28" si="144">($C15-$D15)*CH15</f>
        <v>0</v>
      </c>
      <c r="CK15" s="9"/>
      <c r="CL15" s="9">
        <f t="shared" ref="CL15:CL28" si="145">$C15*CK15</f>
        <v>0</v>
      </c>
      <c r="CM15" s="9">
        <f t="shared" ref="CM15:CM28" si="146">($C15-$D15)*CK15</f>
        <v>0</v>
      </c>
      <c r="CN15" s="9"/>
      <c r="CO15" s="9">
        <f t="shared" ref="CO15:CO28" si="147">$C15*CN15</f>
        <v>0</v>
      </c>
      <c r="CP15" s="9">
        <f t="shared" ref="CP15:CP28" si="148">($C15-$D15)*CN15</f>
        <v>0</v>
      </c>
      <c r="CQ15" s="9"/>
      <c r="CR15" s="9">
        <f t="shared" ref="CR15:CR28" si="149">$C15*CQ15</f>
        <v>0</v>
      </c>
      <c r="CS15" s="9">
        <f t="shared" ref="CS15:CS28" si="150">($C15-$D15)*CQ15</f>
        <v>0</v>
      </c>
      <c r="CT15" s="9">
        <f t="shared" ref="CT15:CT28" si="151">SUM(E15,H15,K15,N15,Q15,T15,W15,Z15,AC15,AF15,AI15,AL15,AO15,AR15,AU15,AX15,BA15,BD15,BG15,BJ15,BM15,BP15,BS15,BV15,BY15,CB15,CE15,CH15,CK15,CN15,CQ15)</f>
        <v>6</v>
      </c>
      <c r="CU15" s="9">
        <f t="shared" ref="CU15:CU28" si="152">$C15*CT15</f>
        <v>132</v>
      </c>
      <c r="CV15" s="9">
        <f t="shared" ref="CV15:CV28" si="153">($C15-$D15)*CT15</f>
        <v>12</v>
      </c>
      <c r="CX15" s="5"/>
    </row>
    <row r="16" spans="1:102" ht="12.75" customHeight="1">
      <c r="A16" s="26"/>
      <c r="B16" s="13" t="s">
        <v>22</v>
      </c>
      <c r="C16" s="14">
        <v>22</v>
      </c>
      <c r="D16" s="14">
        <v>20</v>
      </c>
      <c r="E16" s="9"/>
      <c r="F16" s="9">
        <f t="shared" si="89"/>
        <v>0</v>
      </c>
      <c r="G16" s="9">
        <f t="shared" si="90"/>
        <v>0</v>
      </c>
      <c r="H16" s="9">
        <v>2</v>
      </c>
      <c r="I16" s="9">
        <f t="shared" si="91"/>
        <v>44</v>
      </c>
      <c r="J16" s="9">
        <f t="shared" si="92"/>
        <v>4</v>
      </c>
      <c r="K16" s="9">
        <v>4</v>
      </c>
      <c r="L16" s="9">
        <f t="shared" si="93"/>
        <v>88</v>
      </c>
      <c r="M16" s="9">
        <f t="shared" si="94"/>
        <v>8</v>
      </c>
      <c r="N16" s="9"/>
      <c r="O16" s="9">
        <f t="shared" si="95"/>
        <v>0</v>
      </c>
      <c r="P16" s="9">
        <f t="shared" si="96"/>
        <v>0</v>
      </c>
      <c r="Q16" s="9"/>
      <c r="R16" s="9">
        <f t="shared" si="97"/>
        <v>0</v>
      </c>
      <c r="S16" s="9">
        <f t="shared" si="98"/>
        <v>0</v>
      </c>
      <c r="T16" s="9"/>
      <c r="U16" s="9">
        <f t="shared" si="99"/>
        <v>0</v>
      </c>
      <c r="V16" s="9">
        <f t="shared" si="100"/>
        <v>0</v>
      </c>
      <c r="W16" s="9"/>
      <c r="X16" s="9">
        <f t="shared" si="101"/>
        <v>0</v>
      </c>
      <c r="Y16" s="9">
        <f t="shared" si="102"/>
        <v>0</v>
      </c>
      <c r="Z16" s="9"/>
      <c r="AA16" s="9">
        <f t="shared" si="103"/>
        <v>0</v>
      </c>
      <c r="AB16" s="9">
        <f t="shared" si="104"/>
        <v>0</v>
      </c>
      <c r="AC16" s="9"/>
      <c r="AD16" s="9">
        <f t="shared" si="105"/>
        <v>0</v>
      </c>
      <c r="AE16" s="9">
        <f t="shared" si="106"/>
        <v>0</v>
      </c>
      <c r="AF16" s="9"/>
      <c r="AG16" s="9">
        <f t="shared" si="107"/>
        <v>0</v>
      </c>
      <c r="AH16" s="9">
        <f t="shared" si="108"/>
        <v>0</v>
      </c>
      <c r="AI16" s="9"/>
      <c r="AJ16" s="9">
        <f t="shared" si="109"/>
        <v>0</v>
      </c>
      <c r="AK16" s="9">
        <f t="shared" si="110"/>
        <v>0</v>
      </c>
      <c r="AL16" s="9"/>
      <c r="AM16" s="9">
        <f t="shared" si="111"/>
        <v>0</v>
      </c>
      <c r="AN16" s="9">
        <f t="shared" si="112"/>
        <v>0</v>
      </c>
      <c r="AO16" s="9"/>
      <c r="AP16" s="9">
        <f t="shared" si="113"/>
        <v>0</v>
      </c>
      <c r="AQ16" s="9">
        <f t="shared" si="114"/>
        <v>0</v>
      </c>
      <c r="AR16" s="9"/>
      <c r="AS16" s="9">
        <f t="shared" si="115"/>
        <v>0</v>
      </c>
      <c r="AT16" s="9">
        <f t="shared" si="116"/>
        <v>0</v>
      </c>
      <c r="AU16" s="9"/>
      <c r="AV16" s="9">
        <f t="shared" si="117"/>
        <v>0</v>
      </c>
      <c r="AW16" s="9">
        <f t="shared" si="118"/>
        <v>0</v>
      </c>
      <c r="AX16" s="9"/>
      <c r="AY16" s="9">
        <f t="shared" si="119"/>
        <v>0</v>
      </c>
      <c r="AZ16" s="9">
        <f t="shared" si="120"/>
        <v>0</v>
      </c>
      <c r="BA16" s="9"/>
      <c r="BB16" s="9">
        <f t="shared" si="121"/>
        <v>0</v>
      </c>
      <c r="BC16" s="9">
        <f t="shared" si="122"/>
        <v>0</v>
      </c>
      <c r="BD16" s="9"/>
      <c r="BE16" s="9">
        <f t="shared" si="123"/>
        <v>0</v>
      </c>
      <c r="BF16" s="9">
        <f t="shared" si="124"/>
        <v>0</v>
      </c>
      <c r="BG16" s="9"/>
      <c r="BH16" s="9">
        <f t="shared" si="125"/>
        <v>0</v>
      </c>
      <c r="BI16" s="9">
        <f t="shared" si="126"/>
        <v>0</v>
      </c>
      <c r="BJ16" s="9"/>
      <c r="BK16" s="9">
        <f t="shared" si="127"/>
        <v>0</v>
      </c>
      <c r="BL16" s="9">
        <f t="shared" si="128"/>
        <v>0</v>
      </c>
      <c r="BM16" s="9"/>
      <c r="BN16" s="9">
        <f t="shared" si="129"/>
        <v>0</v>
      </c>
      <c r="BO16" s="9">
        <f t="shared" si="130"/>
        <v>0</v>
      </c>
      <c r="BP16" s="9"/>
      <c r="BQ16" s="9">
        <f t="shared" si="131"/>
        <v>0</v>
      </c>
      <c r="BR16" s="9">
        <f t="shared" si="132"/>
        <v>0</v>
      </c>
      <c r="BS16" s="9"/>
      <c r="BT16" s="9">
        <f t="shared" si="133"/>
        <v>0</v>
      </c>
      <c r="BU16" s="9">
        <f t="shared" si="134"/>
        <v>0</v>
      </c>
      <c r="BV16" s="9"/>
      <c r="BW16" s="9">
        <f t="shared" si="135"/>
        <v>0</v>
      </c>
      <c r="BX16" s="9">
        <f t="shared" si="136"/>
        <v>0</v>
      </c>
      <c r="BY16" s="9"/>
      <c r="BZ16" s="9">
        <f t="shared" si="137"/>
        <v>0</v>
      </c>
      <c r="CA16" s="9">
        <f t="shared" si="138"/>
        <v>0</v>
      </c>
      <c r="CB16" s="9"/>
      <c r="CC16" s="9">
        <f t="shared" si="139"/>
        <v>0</v>
      </c>
      <c r="CD16" s="9">
        <f t="shared" si="140"/>
        <v>0</v>
      </c>
      <c r="CE16" s="9"/>
      <c r="CF16" s="9">
        <f t="shared" si="141"/>
        <v>0</v>
      </c>
      <c r="CG16" s="9">
        <f t="shared" si="142"/>
        <v>0</v>
      </c>
      <c r="CH16" s="9"/>
      <c r="CI16" s="9">
        <f t="shared" si="143"/>
        <v>0</v>
      </c>
      <c r="CJ16" s="9">
        <f t="shared" si="144"/>
        <v>0</v>
      </c>
      <c r="CK16" s="9"/>
      <c r="CL16" s="9">
        <f t="shared" si="145"/>
        <v>0</v>
      </c>
      <c r="CM16" s="9">
        <f t="shared" si="146"/>
        <v>0</v>
      </c>
      <c r="CN16" s="9"/>
      <c r="CO16" s="9">
        <f t="shared" si="147"/>
        <v>0</v>
      </c>
      <c r="CP16" s="9">
        <f t="shared" si="148"/>
        <v>0</v>
      </c>
      <c r="CQ16" s="9"/>
      <c r="CR16" s="9">
        <f t="shared" si="149"/>
        <v>0</v>
      </c>
      <c r="CS16" s="9">
        <f t="shared" si="150"/>
        <v>0</v>
      </c>
      <c r="CT16" s="9">
        <f t="shared" si="151"/>
        <v>6</v>
      </c>
      <c r="CU16" s="9">
        <f t="shared" si="152"/>
        <v>132</v>
      </c>
      <c r="CV16" s="9">
        <f t="shared" si="153"/>
        <v>12</v>
      </c>
      <c r="CX16" s="5"/>
    </row>
    <row r="17" spans="1:102" ht="12.75" customHeight="1">
      <c r="A17" s="26"/>
      <c r="B17" s="13" t="s">
        <v>23</v>
      </c>
      <c r="C17" s="14">
        <v>30</v>
      </c>
      <c r="D17" s="14">
        <v>26</v>
      </c>
      <c r="E17" s="9"/>
      <c r="F17" s="9">
        <f t="shared" si="89"/>
        <v>0</v>
      </c>
      <c r="G17" s="9">
        <f t="shared" si="90"/>
        <v>0</v>
      </c>
      <c r="H17" s="9">
        <v>2</v>
      </c>
      <c r="I17" s="9">
        <f t="shared" si="91"/>
        <v>60</v>
      </c>
      <c r="J17" s="9">
        <f t="shared" si="92"/>
        <v>8</v>
      </c>
      <c r="K17" s="9">
        <v>5</v>
      </c>
      <c r="L17" s="9">
        <f t="shared" si="93"/>
        <v>150</v>
      </c>
      <c r="M17" s="9">
        <f t="shared" si="94"/>
        <v>20</v>
      </c>
      <c r="N17" s="9"/>
      <c r="O17" s="9">
        <f t="shared" si="95"/>
        <v>0</v>
      </c>
      <c r="P17" s="9">
        <f t="shared" si="96"/>
        <v>0</v>
      </c>
      <c r="Q17" s="9">
        <v>7</v>
      </c>
      <c r="R17" s="9">
        <f t="shared" si="97"/>
        <v>210</v>
      </c>
      <c r="S17" s="9">
        <f t="shared" si="98"/>
        <v>28</v>
      </c>
      <c r="T17" s="9"/>
      <c r="U17" s="9">
        <f t="shared" si="99"/>
        <v>0</v>
      </c>
      <c r="V17" s="9">
        <f t="shared" si="100"/>
        <v>0</v>
      </c>
      <c r="W17" s="9"/>
      <c r="X17" s="9">
        <f t="shared" si="101"/>
        <v>0</v>
      </c>
      <c r="Y17" s="9">
        <f t="shared" si="102"/>
        <v>0</v>
      </c>
      <c r="Z17" s="9"/>
      <c r="AA17" s="9">
        <f t="shared" si="103"/>
        <v>0</v>
      </c>
      <c r="AB17" s="9">
        <f t="shared" si="104"/>
        <v>0</v>
      </c>
      <c r="AC17" s="9"/>
      <c r="AD17" s="9">
        <f t="shared" si="105"/>
        <v>0</v>
      </c>
      <c r="AE17" s="9">
        <f t="shared" si="106"/>
        <v>0</v>
      </c>
      <c r="AF17" s="9"/>
      <c r="AG17" s="9">
        <f t="shared" si="107"/>
        <v>0</v>
      </c>
      <c r="AH17" s="9">
        <f t="shared" si="108"/>
        <v>0</v>
      </c>
      <c r="AI17" s="9"/>
      <c r="AJ17" s="9">
        <f t="shared" si="109"/>
        <v>0</v>
      </c>
      <c r="AK17" s="9">
        <f t="shared" si="110"/>
        <v>0</v>
      </c>
      <c r="AL17" s="9"/>
      <c r="AM17" s="9">
        <f t="shared" si="111"/>
        <v>0</v>
      </c>
      <c r="AN17" s="9">
        <f t="shared" si="112"/>
        <v>0</v>
      </c>
      <c r="AO17" s="9"/>
      <c r="AP17" s="9">
        <f t="shared" si="113"/>
        <v>0</v>
      </c>
      <c r="AQ17" s="9">
        <f t="shared" si="114"/>
        <v>0</v>
      </c>
      <c r="AR17" s="9"/>
      <c r="AS17" s="9">
        <f t="shared" si="115"/>
        <v>0</v>
      </c>
      <c r="AT17" s="9">
        <f t="shared" si="116"/>
        <v>0</v>
      </c>
      <c r="AU17" s="9"/>
      <c r="AV17" s="9">
        <f t="shared" si="117"/>
        <v>0</v>
      </c>
      <c r="AW17" s="9">
        <f t="shared" si="118"/>
        <v>0</v>
      </c>
      <c r="AX17" s="9"/>
      <c r="AY17" s="9">
        <f t="shared" si="119"/>
        <v>0</v>
      </c>
      <c r="AZ17" s="9">
        <f t="shared" si="120"/>
        <v>0</v>
      </c>
      <c r="BA17" s="9"/>
      <c r="BB17" s="9">
        <f t="shared" si="121"/>
        <v>0</v>
      </c>
      <c r="BC17" s="9">
        <f t="shared" si="122"/>
        <v>0</v>
      </c>
      <c r="BD17" s="9"/>
      <c r="BE17" s="9">
        <f t="shared" si="123"/>
        <v>0</v>
      </c>
      <c r="BF17" s="9">
        <f t="shared" si="124"/>
        <v>0</v>
      </c>
      <c r="BG17" s="9"/>
      <c r="BH17" s="9">
        <f t="shared" si="125"/>
        <v>0</v>
      </c>
      <c r="BI17" s="9">
        <f t="shared" si="126"/>
        <v>0</v>
      </c>
      <c r="BJ17" s="9"/>
      <c r="BK17" s="9">
        <f t="shared" si="127"/>
        <v>0</v>
      </c>
      <c r="BL17" s="9">
        <f t="shared" si="128"/>
        <v>0</v>
      </c>
      <c r="BM17" s="9"/>
      <c r="BN17" s="9">
        <f t="shared" si="129"/>
        <v>0</v>
      </c>
      <c r="BO17" s="9">
        <f t="shared" si="130"/>
        <v>0</v>
      </c>
      <c r="BP17" s="9"/>
      <c r="BQ17" s="9">
        <f t="shared" si="131"/>
        <v>0</v>
      </c>
      <c r="BR17" s="9">
        <f t="shared" si="132"/>
        <v>0</v>
      </c>
      <c r="BS17" s="9"/>
      <c r="BT17" s="9">
        <f t="shared" si="133"/>
        <v>0</v>
      </c>
      <c r="BU17" s="9">
        <f t="shared" si="134"/>
        <v>0</v>
      </c>
      <c r="BV17" s="9"/>
      <c r="BW17" s="9">
        <f t="shared" si="135"/>
        <v>0</v>
      </c>
      <c r="BX17" s="9">
        <f t="shared" si="136"/>
        <v>0</v>
      </c>
      <c r="BY17" s="9"/>
      <c r="BZ17" s="9">
        <f t="shared" si="137"/>
        <v>0</v>
      </c>
      <c r="CA17" s="9">
        <f t="shared" si="138"/>
        <v>0</v>
      </c>
      <c r="CB17" s="9"/>
      <c r="CC17" s="9">
        <f t="shared" si="139"/>
        <v>0</v>
      </c>
      <c r="CD17" s="9">
        <f t="shared" si="140"/>
        <v>0</v>
      </c>
      <c r="CE17" s="9"/>
      <c r="CF17" s="9">
        <f t="shared" si="141"/>
        <v>0</v>
      </c>
      <c r="CG17" s="9">
        <f t="shared" si="142"/>
        <v>0</v>
      </c>
      <c r="CH17" s="9"/>
      <c r="CI17" s="9">
        <f t="shared" si="143"/>
        <v>0</v>
      </c>
      <c r="CJ17" s="9">
        <f t="shared" si="144"/>
        <v>0</v>
      </c>
      <c r="CK17" s="9"/>
      <c r="CL17" s="9">
        <f t="shared" si="145"/>
        <v>0</v>
      </c>
      <c r="CM17" s="9">
        <f t="shared" si="146"/>
        <v>0</v>
      </c>
      <c r="CN17" s="9"/>
      <c r="CO17" s="9">
        <f t="shared" si="147"/>
        <v>0</v>
      </c>
      <c r="CP17" s="9">
        <f t="shared" si="148"/>
        <v>0</v>
      </c>
      <c r="CQ17" s="9"/>
      <c r="CR17" s="9">
        <f t="shared" si="149"/>
        <v>0</v>
      </c>
      <c r="CS17" s="9">
        <f t="shared" si="150"/>
        <v>0</v>
      </c>
      <c r="CT17" s="9">
        <f t="shared" si="151"/>
        <v>14</v>
      </c>
      <c r="CU17" s="9">
        <f t="shared" si="152"/>
        <v>420</v>
      </c>
      <c r="CV17" s="9">
        <f t="shared" si="153"/>
        <v>56</v>
      </c>
      <c r="CX17" s="5"/>
    </row>
    <row r="18" spans="1:102" ht="12.75" customHeight="1">
      <c r="A18" s="26"/>
      <c r="B18" s="13" t="s">
        <v>24</v>
      </c>
      <c r="C18" s="14">
        <v>45</v>
      </c>
      <c r="D18" s="14">
        <v>40</v>
      </c>
      <c r="E18" s="9"/>
      <c r="F18" s="9">
        <f t="shared" si="89"/>
        <v>0</v>
      </c>
      <c r="G18" s="9">
        <f t="shared" si="90"/>
        <v>0</v>
      </c>
      <c r="H18" s="9"/>
      <c r="I18" s="9">
        <f t="shared" si="91"/>
        <v>0</v>
      </c>
      <c r="J18" s="9">
        <f t="shared" si="92"/>
        <v>0</v>
      </c>
      <c r="K18" s="9"/>
      <c r="L18" s="9">
        <f t="shared" si="93"/>
        <v>0</v>
      </c>
      <c r="M18" s="9">
        <f t="shared" si="94"/>
        <v>0</v>
      </c>
      <c r="N18" s="9"/>
      <c r="O18" s="9">
        <f t="shared" si="95"/>
        <v>0</v>
      </c>
      <c r="P18" s="9">
        <f t="shared" si="96"/>
        <v>0</v>
      </c>
      <c r="Q18" s="9"/>
      <c r="R18" s="9">
        <f t="shared" si="97"/>
        <v>0</v>
      </c>
      <c r="S18" s="9">
        <f t="shared" si="98"/>
        <v>0</v>
      </c>
      <c r="T18" s="9"/>
      <c r="U18" s="9">
        <f t="shared" si="99"/>
        <v>0</v>
      </c>
      <c r="V18" s="9">
        <f t="shared" si="100"/>
        <v>0</v>
      </c>
      <c r="W18" s="9"/>
      <c r="X18" s="9">
        <f t="shared" si="101"/>
        <v>0</v>
      </c>
      <c r="Y18" s="9">
        <f t="shared" si="102"/>
        <v>0</v>
      </c>
      <c r="Z18" s="9"/>
      <c r="AA18" s="9">
        <f t="shared" si="103"/>
        <v>0</v>
      </c>
      <c r="AB18" s="9">
        <f t="shared" si="104"/>
        <v>0</v>
      </c>
      <c r="AC18" s="9"/>
      <c r="AD18" s="9">
        <f t="shared" si="105"/>
        <v>0</v>
      </c>
      <c r="AE18" s="9">
        <f t="shared" si="106"/>
        <v>0</v>
      </c>
      <c r="AF18" s="9"/>
      <c r="AG18" s="9">
        <f t="shared" si="107"/>
        <v>0</v>
      </c>
      <c r="AH18" s="9">
        <f t="shared" si="108"/>
        <v>0</v>
      </c>
      <c r="AI18" s="9"/>
      <c r="AJ18" s="9">
        <f t="shared" si="109"/>
        <v>0</v>
      </c>
      <c r="AK18" s="9">
        <f t="shared" si="110"/>
        <v>0</v>
      </c>
      <c r="AL18" s="9"/>
      <c r="AM18" s="9">
        <f t="shared" si="111"/>
        <v>0</v>
      </c>
      <c r="AN18" s="9">
        <f t="shared" si="112"/>
        <v>0</v>
      </c>
      <c r="AO18" s="9"/>
      <c r="AP18" s="9">
        <f t="shared" si="113"/>
        <v>0</v>
      </c>
      <c r="AQ18" s="9">
        <f t="shared" si="114"/>
        <v>0</v>
      </c>
      <c r="AR18" s="9"/>
      <c r="AS18" s="9">
        <f t="shared" si="115"/>
        <v>0</v>
      </c>
      <c r="AT18" s="9">
        <f t="shared" si="116"/>
        <v>0</v>
      </c>
      <c r="AU18" s="9"/>
      <c r="AV18" s="9">
        <f t="shared" si="117"/>
        <v>0</v>
      </c>
      <c r="AW18" s="9">
        <f t="shared" si="118"/>
        <v>0</v>
      </c>
      <c r="AX18" s="9"/>
      <c r="AY18" s="9">
        <f t="shared" si="119"/>
        <v>0</v>
      </c>
      <c r="AZ18" s="9">
        <f t="shared" si="120"/>
        <v>0</v>
      </c>
      <c r="BA18" s="9"/>
      <c r="BB18" s="9">
        <f t="shared" si="121"/>
        <v>0</v>
      </c>
      <c r="BC18" s="9">
        <f t="shared" si="122"/>
        <v>0</v>
      </c>
      <c r="BD18" s="9"/>
      <c r="BE18" s="9">
        <f t="shared" si="123"/>
        <v>0</v>
      </c>
      <c r="BF18" s="9">
        <f t="shared" si="124"/>
        <v>0</v>
      </c>
      <c r="BG18" s="9"/>
      <c r="BH18" s="9">
        <f t="shared" si="125"/>
        <v>0</v>
      </c>
      <c r="BI18" s="9">
        <f t="shared" si="126"/>
        <v>0</v>
      </c>
      <c r="BJ18" s="9"/>
      <c r="BK18" s="9">
        <f t="shared" si="127"/>
        <v>0</v>
      </c>
      <c r="BL18" s="9">
        <f t="shared" si="128"/>
        <v>0</v>
      </c>
      <c r="BM18" s="9"/>
      <c r="BN18" s="9">
        <f t="shared" si="129"/>
        <v>0</v>
      </c>
      <c r="BO18" s="9">
        <f t="shared" si="130"/>
        <v>0</v>
      </c>
      <c r="BP18" s="9"/>
      <c r="BQ18" s="9">
        <f t="shared" si="131"/>
        <v>0</v>
      </c>
      <c r="BR18" s="9">
        <f t="shared" si="132"/>
        <v>0</v>
      </c>
      <c r="BS18" s="9"/>
      <c r="BT18" s="9">
        <f t="shared" si="133"/>
        <v>0</v>
      </c>
      <c r="BU18" s="9">
        <f t="shared" si="134"/>
        <v>0</v>
      </c>
      <c r="BV18" s="9"/>
      <c r="BW18" s="9">
        <f t="shared" si="135"/>
        <v>0</v>
      </c>
      <c r="BX18" s="9">
        <f t="shared" si="136"/>
        <v>0</v>
      </c>
      <c r="BY18" s="9"/>
      <c r="BZ18" s="9">
        <f t="shared" si="137"/>
        <v>0</v>
      </c>
      <c r="CA18" s="9">
        <f t="shared" si="138"/>
        <v>0</v>
      </c>
      <c r="CB18" s="9"/>
      <c r="CC18" s="9">
        <f t="shared" si="139"/>
        <v>0</v>
      </c>
      <c r="CD18" s="9">
        <f t="shared" si="140"/>
        <v>0</v>
      </c>
      <c r="CE18" s="9"/>
      <c r="CF18" s="9">
        <f t="shared" si="141"/>
        <v>0</v>
      </c>
      <c r="CG18" s="9">
        <f t="shared" si="142"/>
        <v>0</v>
      </c>
      <c r="CH18" s="9"/>
      <c r="CI18" s="9">
        <f t="shared" si="143"/>
        <v>0</v>
      </c>
      <c r="CJ18" s="9">
        <f t="shared" si="144"/>
        <v>0</v>
      </c>
      <c r="CK18" s="9"/>
      <c r="CL18" s="9">
        <f t="shared" si="145"/>
        <v>0</v>
      </c>
      <c r="CM18" s="9">
        <f t="shared" si="146"/>
        <v>0</v>
      </c>
      <c r="CN18" s="9"/>
      <c r="CO18" s="9">
        <f t="shared" si="147"/>
        <v>0</v>
      </c>
      <c r="CP18" s="9">
        <f t="shared" si="148"/>
        <v>0</v>
      </c>
      <c r="CQ18" s="9"/>
      <c r="CR18" s="9">
        <f t="shared" si="149"/>
        <v>0</v>
      </c>
      <c r="CS18" s="9">
        <f t="shared" si="150"/>
        <v>0</v>
      </c>
      <c r="CT18" s="9">
        <f t="shared" si="151"/>
        <v>0</v>
      </c>
      <c r="CU18" s="9">
        <f t="shared" si="152"/>
        <v>0</v>
      </c>
      <c r="CV18" s="9">
        <f t="shared" si="153"/>
        <v>0</v>
      </c>
      <c r="CX18" s="5"/>
    </row>
    <row r="19" spans="1:102" ht="12.75" customHeight="1">
      <c r="A19" s="26"/>
      <c r="B19" s="13" t="s">
        <v>25</v>
      </c>
      <c r="C19" s="14">
        <v>10</v>
      </c>
      <c r="D19" s="14">
        <v>9</v>
      </c>
      <c r="E19" s="9"/>
      <c r="F19" s="9">
        <f t="shared" si="89"/>
        <v>0</v>
      </c>
      <c r="G19" s="9">
        <f t="shared" si="90"/>
        <v>0</v>
      </c>
      <c r="H19" s="9"/>
      <c r="I19" s="9">
        <f t="shared" si="91"/>
        <v>0</v>
      </c>
      <c r="J19" s="9">
        <f t="shared" si="92"/>
        <v>0</v>
      </c>
      <c r="K19" s="9"/>
      <c r="L19" s="9">
        <f t="shared" si="93"/>
        <v>0</v>
      </c>
      <c r="M19" s="9">
        <f t="shared" si="94"/>
        <v>0</v>
      </c>
      <c r="N19" s="9">
        <v>4</v>
      </c>
      <c r="O19" s="9">
        <f t="shared" si="95"/>
        <v>40</v>
      </c>
      <c r="P19" s="9">
        <f t="shared" si="96"/>
        <v>4</v>
      </c>
      <c r="Q19" s="9"/>
      <c r="R19" s="9">
        <f t="shared" si="97"/>
        <v>0</v>
      </c>
      <c r="S19" s="9">
        <f t="shared" si="98"/>
        <v>0</v>
      </c>
      <c r="T19" s="9"/>
      <c r="U19" s="9">
        <f t="shared" si="99"/>
        <v>0</v>
      </c>
      <c r="V19" s="9">
        <f t="shared" si="100"/>
        <v>0</v>
      </c>
      <c r="W19" s="9">
        <v>4</v>
      </c>
      <c r="X19" s="9">
        <f t="shared" si="101"/>
        <v>40</v>
      </c>
      <c r="Y19" s="9">
        <f t="shared" si="102"/>
        <v>4</v>
      </c>
      <c r="Z19" s="9"/>
      <c r="AA19" s="9">
        <f t="shared" si="103"/>
        <v>0</v>
      </c>
      <c r="AB19" s="9">
        <f t="shared" si="104"/>
        <v>0</v>
      </c>
      <c r="AC19" s="9"/>
      <c r="AD19" s="9">
        <f t="shared" si="105"/>
        <v>0</v>
      </c>
      <c r="AE19" s="9">
        <f t="shared" si="106"/>
        <v>0</v>
      </c>
      <c r="AF19" s="9"/>
      <c r="AG19" s="9">
        <f t="shared" si="107"/>
        <v>0</v>
      </c>
      <c r="AH19" s="9">
        <f t="shared" si="108"/>
        <v>0</v>
      </c>
      <c r="AI19" s="9"/>
      <c r="AJ19" s="9">
        <f t="shared" si="109"/>
        <v>0</v>
      </c>
      <c r="AK19" s="9">
        <f t="shared" si="110"/>
        <v>0</v>
      </c>
      <c r="AL19" s="9"/>
      <c r="AM19" s="9">
        <f t="shared" si="111"/>
        <v>0</v>
      </c>
      <c r="AN19" s="9">
        <f t="shared" si="112"/>
        <v>0</v>
      </c>
      <c r="AO19" s="9"/>
      <c r="AP19" s="9">
        <f t="shared" si="113"/>
        <v>0</v>
      </c>
      <c r="AQ19" s="9">
        <f t="shared" si="114"/>
        <v>0</v>
      </c>
      <c r="AR19" s="9"/>
      <c r="AS19" s="9">
        <f t="shared" si="115"/>
        <v>0</v>
      </c>
      <c r="AT19" s="9">
        <f t="shared" si="116"/>
        <v>0</v>
      </c>
      <c r="AU19" s="9"/>
      <c r="AV19" s="9">
        <f t="shared" si="117"/>
        <v>0</v>
      </c>
      <c r="AW19" s="9">
        <f t="shared" si="118"/>
        <v>0</v>
      </c>
      <c r="AX19" s="9"/>
      <c r="AY19" s="9">
        <f t="shared" si="119"/>
        <v>0</v>
      </c>
      <c r="AZ19" s="9">
        <f t="shared" si="120"/>
        <v>0</v>
      </c>
      <c r="BA19" s="9"/>
      <c r="BB19" s="9">
        <f t="shared" si="121"/>
        <v>0</v>
      </c>
      <c r="BC19" s="9">
        <f t="shared" si="122"/>
        <v>0</v>
      </c>
      <c r="BD19" s="9"/>
      <c r="BE19" s="9">
        <f t="shared" si="123"/>
        <v>0</v>
      </c>
      <c r="BF19" s="9">
        <f t="shared" si="124"/>
        <v>0</v>
      </c>
      <c r="BG19" s="9"/>
      <c r="BH19" s="9">
        <f t="shared" si="125"/>
        <v>0</v>
      </c>
      <c r="BI19" s="9">
        <f t="shared" si="126"/>
        <v>0</v>
      </c>
      <c r="BJ19" s="9"/>
      <c r="BK19" s="9">
        <f t="shared" si="127"/>
        <v>0</v>
      </c>
      <c r="BL19" s="9">
        <f t="shared" si="128"/>
        <v>0</v>
      </c>
      <c r="BM19" s="9"/>
      <c r="BN19" s="9">
        <f t="shared" si="129"/>
        <v>0</v>
      </c>
      <c r="BO19" s="9">
        <f t="shared" si="130"/>
        <v>0</v>
      </c>
      <c r="BP19" s="9"/>
      <c r="BQ19" s="9">
        <f t="shared" si="131"/>
        <v>0</v>
      </c>
      <c r="BR19" s="9">
        <f t="shared" si="132"/>
        <v>0</v>
      </c>
      <c r="BS19" s="9"/>
      <c r="BT19" s="9">
        <f t="shared" si="133"/>
        <v>0</v>
      </c>
      <c r="BU19" s="9">
        <f t="shared" si="134"/>
        <v>0</v>
      </c>
      <c r="BV19" s="9"/>
      <c r="BW19" s="9">
        <f t="shared" si="135"/>
        <v>0</v>
      </c>
      <c r="BX19" s="9">
        <f t="shared" si="136"/>
        <v>0</v>
      </c>
      <c r="BY19" s="9"/>
      <c r="BZ19" s="9">
        <f t="shared" si="137"/>
        <v>0</v>
      </c>
      <c r="CA19" s="9">
        <f t="shared" si="138"/>
        <v>0</v>
      </c>
      <c r="CB19" s="9"/>
      <c r="CC19" s="9">
        <f t="shared" si="139"/>
        <v>0</v>
      </c>
      <c r="CD19" s="9">
        <f t="shared" si="140"/>
        <v>0</v>
      </c>
      <c r="CE19" s="9"/>
      <c r="CF19" s="9">
        <f t="shared" si="141"/>
        <v>0</v>
      </c>
      <c r="CG19" s="9">
        <f t="shared" si="142"/>
        <v>0</v>
      </c>
      <c r="CH19" s="9"/>
      <c r="CI19" s="9">
        <f t="shared" si="143"/>
        <v>0</v>
      </c>
      <c r="CJ19" s="9">
        <f t="shared" si="144"/>
        <v>0</v>
      </c>
      <c r="CK19" s="9"/>
      <c r="CL19" s="9">
        <f t="shared" si="145"/>
        <v>0</v>
      </c>
      <c r="CM19" s="9">
        <f t="shared" si="146"/>
        <v>0</v>
      </c>
      <c r="CN19" s="9"/>
      <c r="CO19" s="9">
        <f t="shared" si="147"/>
        <v>0</v>
      </c>
      <c r="CP19" s="9">
        <f t="shared" si="148"/>
        <v>0</v>
      </c>
      <c r="CQ19" s="9"/>
      <c r="CR19" s="9">
        <f t="shared" si="149"/>
        <v>0</v>
      </c>
      <c r="CS19" s="9">
        <f t="shared" si="150"/>
        <v>0</v>
      </c>
      <c r="CT19" s="9">
        <f t="shared" si="151"/>
        <v>8</v>
      </c>
      <c r="CU19" s="9">
        <f t="shared" si="152"/>
        <v>80</v>
      </c>
      <c r="CV19" s="9">
        <f t="shared" si="153"/>
        <v>8</v>
      </c>
      <c r="CX19" s="5"/>
    </row>
    <row r="20" spans="1:102" ht="12.75" customHeight="1">
      <c r="A20" s="26"/>
      <c r="B20" s="13" t="s">
        <v>26</v>
      </c>
      <c r="C20" s="14">
        <v>25</v>
      </c>
      <c r="D20" s="14">
        <v>22</v>
      </c>
      <c r="E20" s="9"/>
      <c r="F20" s="9">
        <f t="shared" si="89"/>
        <v>0</v>
      </c>
      <c r="G20" s="9">
        <f t="shared" si="90"/>
        <v>0</v>
      </c>
      <c r="H20" s="9"/>
      <c r="I20" s="9">
        <f t="shared" si="91"/>
        <v>0</v>
      </c>
      <c r="J20" s="9">
        <f t="shared" si="92"/>
        <v>0</v>
      </c>
      <c r="K20" s="9"/>
      <c r="L20" s="9">
        <f t="shared" si="93"/>
        <v>0</v>
      </c>
      <c r="M20" s="9">
        <f t="shared" si="94"/>
        <v>0</v>
      </c>
      <c r="N20" s="9">
        <v>5</v>
      </c>
      <c r="O20" s="9">
        <f t="shared" si="95"/>
        <v>125</v>
      </c>
      <c r="P20" s="9">
        <f t="shared" si="96"/>
        <v>15</v>
      </c>
      <c r="Q20" s="9">
        <v>3</v>
      </c>
      <c r="R20" s="9">
        <f t="shared" si="97"/>
        <v>75</v>
      </c>
      <c r="S20" s="9">
        <f t="shared" si="98"/>
        <v>9</v>
      </c>
      <c r="T20" s="9"/>
      <c r="U20" s="9">
        <f t="shared" si="99"/>
        <v>0</v>
      </c>
      <c r="V20" s="9">
        <f t="shared" si="100"/>
        <v>0</v>
      </c>
      <c r="W20" s="9"/>
      <c r="X20" s="9">
        <f t="shared" si="101"/>
        <v>0</v>
      </c>
      <c r="Y20" s="9">
        <f t="shared" si="102"/>
        <v>0</v>
      </c>
      <c r="Z20" s="9"/>
      <c r="AA20" s="9">
        <f t="shared" si="103"/>
        <v>0</v>
      </c>
      <c r="AB20" s="9">
        <f t="shared" si="104"/>
        <v>0</v>
      </c>
      <c r="AC20" s="9"/>
      <c r="AD20" s="9">
        <f t="shared" si="105"/>
        <v>0</v>
      </c>
      <c r="AE20" s="9">
        <f t="shared" si="106"/>
        <v>0</v>
      </c>
      <c r="AF20" s="9"/>
      <c r="AG20" s="9">
        <f t="shared" si="107"/>
        <v>0</v>
      </c>
      <c r="AH20" s="9">
        <f t="shared" si="108"/>
        <v>0</v>
      </c>
      <c r="AI20" s="9"/>
      <c r="AJ20" s="9">
        <f t="shared" si="109"/>
        <v>0</v>
      </c>
      <c r="AK20" s="9">
        <f t="shared" si="110"/>
        <v>0</v>
      </c>
      <c r="AL20" s="9"/>
      <c r="AM20" s="9">
        <f t="shared" si="111"/>
        <v>0</v>
      </c>
      <c r="AN20" s="9">
        <f t="shared" si="112"/>
        <v>0</v>
      </c>
      <c r="AO20" s="9"/>
      <c r="AP20" s="9">
        <f t="shared" si="113"/>
        <v>0</v>
      </c>
      <c r="AQ20" s="9">
        <f t="shared" si="114"/>
        <v>0</v>
      </c>
      <c r="AR20" s="9"/>
      <c r="AS20" s="9">
        <f t="shared" si="115"/>
        <v>0</v>
      </c>
      <c r="AT20" s="9">
        <f t="shared" si="116"/>
        <v>0</v>
      </c>
      <c r="AU20" s="9"/>
      <c r="AV20" s="9">
        <f t="shared" si="117"/>
        <v>0</v>
      </c>
      <c r="AW20" s="9">
        <f t="shared" si="118"/>
        <v>0</v>
      </c>
      <c r="AX20" s="9"/>
      <c r="AY20" s="9">
        <f t="shared" si="119"/>
        <v>0</v>
      </c>
      <c r="AZ20" s="9">
        <f t="shared" si="120"/>
        <v>0</v>
      </c>
      <c r="BA20" s="9"/>
      <c r="BB20" s="9">
        <f t="shared" si="121"/>
        <v>0</v>
      </c>
      <c r="BC20" s="9">
        <f t="shared" si="122"/>
        <v>0</v>
      </c>
      <c r="BD20" s="9"/>
      <c r="BE20" s="9">
        <f t="shared" si="123"/>
        <v>0</v>
      </c>
      <c r="BF20" s="9">
        <f t="shared" si="124"/>
        <v>0</v>
      </c>
      <c r="BG20" s="9"/>
      <c r="BH20" s="9">
        <f t="shared" si="125"/>
        <v>0</v>
      </c>
      <c r="BI20" s="9">
        <f t="shared" si="126"/>
        <v>0</v>
      </c>
      <c r="BJ20" s="9"/>
      <c r="BK20" s="9">
        <f t="shared" si="127"/>
        <v>0</v>
      </c>
      <c r="BL20" s="9">
        <f t="shared" si="128"/>
        <v>0</v>
      </c>
      <c r="BM20" s="9"/>
      <c r="BN20" s="9">
        <f t="shared" si="129"/>
        <v>0</v>
      </c>
      <c r="BO20" s="9">
        <f t="shared" si="130"/>
        <v>0</v>
      </c>
      <c r="BP20" s="9"/>
      <c r="BQ20" s="9">
        <f t="shared" si="131"/>
        <v>0</v>
      </c>
      <c r="BR20" s="9">
        <f t="shared" si="132"/>
        <v>0</v>
      </c>
      <c r="BS20" s="9"/>
      <c r="BT20" s="9">
        <f t="shared" si="133"/>
        <v>0</v>
      </c>
      <c r="BU20" s="9">
        <f t="shared" si="134"/>
        <v>0</v>
      </c>
      <c r="BV20" s="9"/>
      <c r="BW20" s="9">
        <f t="shared" si="135"/>
        <v>0</v>
      </c>
      <c r="BX20" s="9">
        <f t="shared" si="136"/>
        <v>0</v>
      </c>
      <c r="BY20" s="9"/>
      <c r="BZ20" s="9">
        <f t="shared" si="137"/>
        <v>0</v>
      </c>
      <c r="CA20" s="9">
        <f t="shared" si="138"/>
        <v>0</v>
      </c>
      <c r="CB20" s="9"/>
      <c r="CC20" s="9">
        <f t="shared" si="139"/>
        <v>0</v>
      </c>
      <c r="CD20" s="9">
        <f t="shared" si="140"/>
        <v>0</v>
      </c>
      <c r="CE20" s="9"/>
      <c r="CF20" s="9">
        <f t="shared" si="141"/>
        <v>0</v>
      </c>
      <c r="CG20" s="9">
        <f t="shared" si="142"/>
        <v>0</v>
      </c>
      <c r="CH20" s="9"/>
      <c r="CI20" s="9">
        <f t="shared" si="143"/>
        <v>0</v>
      </c>
      <c r="CJ20" s="9">
        <f t="shared" si="144"/>
        <v>0</v>
      </c>
      <c r="CK20" s="9"/>
      <c r="CL20" s="9">
        <f t="shared" si="145"/>
        <v>0</v>
      </c>
      <c r="CM20" s="9">
        <f t="shared" si="146"/>
        <v>0</v>
      </c>
      <c r="CN20" s="9"/>
      <c r="CO20" s="9">
        <f t="shared" si="147"/>
        <v>0</v>
      </c>
      <c r="CP20" s="9">
        <f t="shared" si="148"/>
        <v>0</v>
      </c>
      <c r="CQ20" s="9"/>
      <c r="CR20" s="9">
        <f t="shared" si="149"/>
        <v>0</v>
      </c>
      <c r="CS20" s="9">
        <f t="shared" si="150"/>
        <v>0</v>
      </c>
      <c r="CT20" s="9">
        <f t="shared" si="151"/>
        <v>8</v>
      </c>
      <c r="CU20" s="9">
        <f t="shared" si="152"/>
        <v>200</v>
      </c>
      <c r="CV20" s="9">
        <f t="shared" si="153"/>
        <v>24</v>
      </c>
      <c r="CX20" s="5"/>
    </row>
    <row r="21" spans="1:102" ht="12.75" customHeight="1">
      <c r="A21" s="26"/>
      <c r="B21" s="13" t="s">
        <v>27</v>
      </c>
      <c r="C21" s="14">
        <v>15</v>
      </c>
      <c r="D21" s="14">
        <v>13</v>
      </c>
      <c r="E21" s="9"/>
      <c r="F21" s="9">
        <f t="shared" si="89"/>
        <v>0</v>
      </c>
      <c r="G21" s="9">
        <f t="shared" si="90"/>
        <v>0</v>
      </c>
      <c r="H21" s="9"/>
      <c r="I21" s="9">
        <f t="shared" si="91"/>
        <v>0</v>
      </c>
      <c r="J21" s="9">
        <f t="shared" si="92"/>
        <v>0</v>
      </c>
      <c r="K21" s="9"/>
      <c r="L21" s="9">
        <f t="shared" si="93"/>
        <v>0</v>
      </c>
      <c r="M21" s="9">
        <f t="shared" si="94"/>
        <v>0</v>
      </c>
      <c r="N21" s="9"/>
      <c r="O21" s="9">
        <f t="shared" si="95"/>
        <v>0</v>
      </c>
      <c r="P21" s="9">
        <f t="shared" si="96"/>
        <v>0</v>
      </c>
      <c r="Q21" s="9"/>
      <c r="R21" s="9">
        <f t="shared" si="97"/>
        <v>0</v>
      </c>
      <c r="S21" s="9">
        <f t="shared" si="98"/>
        <v>0</v>
      </c>
      <c r="T21" s="9"/>
      <c r="U21" s="9">
        <f t="shared" si="99"/>
        <v>0</v>
      </c>
      <c r="V21" s="9">
        <f t="shared" si="100"/>
        <v>0</v>
      </c>
      <c r="W21" s="9"/>
      <c r="X21" s="9">
        <f t="shared" si="101"/>
        <v>0</v>
      </c>
      <c r="Y21" s="9">
        <f t="shared" si="102"/>
        <v>0</v>
      </c>
      <c r="Z21" s="9"/>
      <c r="AA21" s="9">
        <f t="shared" si="103"/>
        <v>0</v>
      </c>
      <c r="AB21" s="9">
        <f t="shared" si="104"/>
        <v>0</v>
      </c>
      <c r="AC21" s="9"/>
      <c r="AD21" s="9">
        <f t="shared" si="105"/>
        <v>0</v>
      </c>
      <c r="AE21" s="9">
        <f t="shared" si="106"/>
        <v>0</v>
      </c>
      <c r="AF21" s="9"/>
      <c r="AG21" s="9">
        <f t="shared" si="107"/>
        <v>0</v>
      </c>
      <c r="AH21" s="9">
        <f t="shared" si="108"/>
        <v>0</v>
      </c>
      <c r="AI21" s="9"/>
      <c r="AJ21" s="9">
        <f t="shared" si="109"/>
        <v>0</v>
      </c>
      <c r="AK21" s="9">
        <f t="shared" si="110"/>
        <v>0</v>
      </c>
      <c r="AL21" s="9"/>
      <c r="AM21" s="9">
        <f t="shared" si="111"/>
        <v>0</v>
      </c>
      <c r="AN21" s="9">
        <f t="shared" si="112"/>
        <v>0</v>
      </c>
      <c r="AO21" s="9"/>
      <c r="AP21" s="9">
        <f t="shared" si="113"/>
        <v>0</v>
      </c>
      <c r="AQ21" s="9">
        <f t="shared" si="114"/>
        <v>0</v>
      </c>
      <c r="AR21" s="9"/>
      <c r="AS21" s="9">
        <f t="shared" si="115"/>
        <v>0</v>
      </c>
      <c r="AT21" s="9">
        <f t="shared" si="116"/>
        <v>0</v>
      </c>
      <c r="AU21" s="9"/>
      <c r="AV21" s="9">
        <f t="shared" si="117"/>
        <v>0</v>
      </c>
      <c r="AW21" s="9">
        <f t="shared" si="118"/>
        <v>0</v>
      </c>
      <c r="AX21" s="9"/>
      <c r="AY21" s="9">
        <f t="shared" si="119"/>
        <v>0</v>
      </c>
      <c r="AZ21" s="9">
        <f t="shared" si="120"/>
        <v>0</v>
      </c>
      <c r="BA21" s="9"/>
      <c r="BB21" s="9">
        <f t="shared" si="121"/>
        <v>0</v>
      </c>
      <c r="BC21" s="9">
        <f t="shared" si="122"/>
        <v>0</v>
      </c>
      <c r="BD21" s="9"/>
      <c r="BE21" s="9">
        <f t="shared" si="123"/>
        <v>0</v>
      </c>
      <c r="BF21" s="9">
        <f t="shared" si="124"/>
        <v>0</v>
      </c>
      <c r="BG21" s="9"/>
      <c r="BH21" s="9">
        <f t="shared" si="125"/>
        <v>0</v>
      </c>
      <c r="BI21" s="9">
        <f t="shared" si="126"/>
        <v>0</v>
      </c>
      <c r="BJ21" s="9"/>
      <c r="BK21" s="9">
        <f t="shared" si="127"/>
        <v>0</v>
      </c>
      <c r="BL21" s="9">
        <f t="shared" si="128"/>
        <v>0</v>
      </c>
      <c r="BM21" s="9"/>
      <c r="BN21" s="9">
        <f t="shared" si="129"/>
        <v>0</v>
      </c>
      <c r="BO21" s="9">
        <f t="shared" si="130"/>
        <v>0</v>
      </c>
      <c r="BP21" s="9"/>
      <c r="BQ21" s="9">
        <f t="shared" si="131"/>
        <v>0</v>
      </c>
      <c r="BR21" s="9">
        <f t="shared" si="132"/>
        <v>0</v>
      </c>
      <c r="BS21" s="9"/>
      <c r="BT21" s="9">
        <f t="shared" si="133"/>
        <v>0</v>
      </c>
      <c r="BU21" s="9">
        <f t="shared" si="134"/>
        <v>0</v>
      </c>
      <c r="BV21" s="9"/>
      <c r="BW21" s="9">
        <f t="shared" si="135"/>
        <v>0</v>
      </c>
      <c r="BX21" s="9">
        <f t="shared" si="136"/>
        <v>0</v>
      </c>
      <c r="BY21" s="9"/>
      <c r="BZ21" s="9">
        <f t="shared" si="137"/>
        <v>0</v>
      </c>
      <c r="CA21" s="9">
        <f t="shared" si="138"/>
        <v>0</v>
      </c>
      <c r="CB21" s="9"/>
      <c r="CC21" s="9">
        <f t="shared" si="139"/>
        <v>0</v>
      </c>
      <c r="CD21" s="9">
        <f t="shared" si="140"/>
        <v>0</v>
      </c>
      <c r="CE21" s="9"/>
      <c r="CF21" s="9">
        <f t="shared" si="141"/>
        <v>0</v>
      </c>
      <c r="CG21" s="9">
        <f t="shared" si="142"/>
        <v>0</v>
      </c>
      <c r="CH21" s="9"/>
      <c r="CI21" s="9">
        <f t="shared" si="143"/>
        <v>0</v>
      </c>
      <c r="CJ21" s="9">
        <f t="shared" si="144"/>
        <v>0</v>
      </c>
      <c r="CK21" s="9"/>
      <c r="CL21" s="9">
        <f t="shared" si="145"/>
        <v>0</v>
      </c>
      <c r="CM21" s="9">
        <f t="shared" si="146"/>
        <v>0</v>
      </c>
      <c r="CN21" s="9"/>
      <c r="CO21" s="9">
        <f t="shared" si="147"/>
        <v>0</v>
      </c>
      <c r="CP21" s="9">
        <f t="shared" si="148"/>
        <v>0</v>
      </c>
      <c r="CQ21" s="9"/>
      <c r="CR21" s="9">
        <f t="shared" si="149"/>
        <v>0</v>
      </c>
      <c r="CS21" s="9">
        <f t="shared" si="150"/>
        <v>0</v>
      </c>
      <c r="CT21" s="9">
        <f t="shared" si="151"/>
        <v>0</v>
      </c>
      <c r="CU21" s="9">
        <f t="shared" si="152"/>
        <v>0</v>
      </c>
      <c r="CV21" s="9">
        <f t="shared" si="153"/>
        <v>0</v>
      </c>
      <c r="CX21" s="5"/>
    </row>
    <row r="22" spans="1:102" ht="12.75" customHeight="1">
      <c r="A22" s="26"/>
      <c r="B22" s="13" t="s">
        <v>28</v>
      </c>
      <c r="C22" s="14">
        <v>20</v>
      </c>
      <c r="D22" s="14">
        <v>18</v>
      </c>
      <c r="E22" s="9"/>
      <c r="F22" s="9">
        <f t="shared" si="89"/>
        <v>0</v>
      </c>
      <c r="G22" s="9">
        <f t="shared" si="90"/>
        <v>0</v>
      </c>
      <c r="H22" s="9">
        <v>3</v>
      </c>
      <c r="I22" s="9">
        <f t="shared" si="91"/>
        <v>60</v>
      </c>
      <c r="J22" s="9">
        <f t="shared" si="92"/>
        <v>6</v>
      </c>
      <c r="K22" s="9"/>
      <c r="L22" s="9">
        <f t="shared" si="93"/>
        <v>0</v>
      </c>
      <c r="M22" s="9">
        <f t="shared" si="94"/>
        <v>0</v>
      </c>
      <c r="N22" s="9"/>
      <c r="O22" s="9">
        <f t="shared" si="95"/>
        <v>0</v>
      </c>
      <c r="P22" s="9">
        <f t="shared" si="96"/>
        <v>0</v>
      </c>
      <c r="Q22" s="9"/>
      <c r="R22" s="9">
        <f t="shared" si="97"/>
        <v>0</v>
      </c>
      <c r="S22" s="9">
        <f t="shared" si="98"/>
        <v>0</v>
      </c>
      <c r="T22" s="9">
        <v>6</v>
      </c>
      <c r="U22" s="9">
        <f t="shared" si="99"/>
        <v>120</v>
      </c>
      <c r="V22" s="9">
        <f t="shared" si="100"/>
        <v>12</v>
      </c>
      <c r="W22" s="9"/>
      <c r="X22" s="9">
        <f t="shared" si="101"/>
        <v>0</v>
      </c>
      <c r="Y22" s="9">
        <f t="shared" si="102"/>
        <v>0</v>
      </c>
      <c r="Z22" s="9"/>
      <c r="AA22" s="9">
        <f t="shared" si="103"/>
        <v>0</v>
      </c>
      <c r="AB22" s="9">
        <f t="shared" si="104"/>
        <v>0</v>
      </c>
      <c r="AC22" s="9"/>
      <c r="AD22" s="9">
        <f t="shared" si="105"/>
        <v>0</v>
      </c>
      <c r="AE22" s="9">
        <f t="shared" si="106"/>
        <v>0</v>
      </c>
      <c r="AF22" s="9"/>
      <c r="AG22" s="9">
        <f t="shared" si="107"/>
        <v>0</v>
      </c>
      <c r="AH22" s="9">
        <f t="shared" si="108"/>
        <v>0</v>
      </c>
      <c r="AI22" s="9"/>
      <c r="AJ22" s="9">
        <f t="shared" si="109"/>
        <v>0</v>
      </c>
      <c r="AK22" s="9">
        <f t="shared" si="110"/>
        <v>0</v>
      </c>
      <c r="AL22" s="9"/>
      <c r="AM22" s="9">
        <f t="shared" si="111"/>
        <v>0</v>
      </c>
      <c r="AN22" s="9">
        <f t="shared" si="112"/>
        <v>0</v>
      </c>
      <c r="AO22" s="9"/>
      <c r="AP22" s="9">
        <f t="shared" si="113"/>
        <v>0</v>
      </c>
      <c r="AQ22" s="9">
        <f t="shared" si="114"/>
        <v>0</v>
      </c>
      <c r="AR22" s="9"/>
      <c r="AS22" s="9">
        <f t="shared" si="115"/>
        <v>0</v>
      </c>
      <c r="AT22" s="9">
        <f t="shared" si="116"/>
        <v>0</v>
      </c>
      <c r="AU22" s="9"/>
      <c r="AV22" s="9">
        <f t="shared" si="117"/>
        <v>0</v>
      </c>
      <c r="AW22" s="9">
        <f t="shared" si="118"/>
        <v>0</v>
      </c>
      <c r="AX22" s="9"/>
      <c r="AY22" s="9">
        <f t="shared" si="119"/>
        <v>0</v>
      </c>
      <c r="AZ22" s="9">
        <f t="shared" si="120"/>
        <v>0</v>
      </c>
      <c r="BA22" s="9"/>
      <c r="BB22" s="9">
        <f t="shared" si="121"/>
        <v>0</v>
      </c>
      <c r="BC22" s="9">
        <f t="shared" si="122"/>
        <v>0</v>
      </c>
      <c r="BD22" s="9"/>
      <c r="BE22" s="9">
        <f t="shared" si="123"/>
        <v>0</v>
      </c>
      <c r="BF22" s="9">
        <f t="shared" si="124"/>
        <v>0</v>
      </c>
      <c r="BG22" s="9"/>
      <c r="BH22" s="9">
        <f t="shared" si="125"/>
        <v>0</v>
      </c>
      <c r="BI22" s="9">
        <f t="shared" si="126"/>
        <v>0</v>
      </c>
      <c r="BJ22" s="9"/>
      <c r="BK22" s="9">
        <f t="shared" si="127"/>
        <v>0</v>
      </c>
      <c r="BL22" s="9">
        <f t="shared" si="128"/>
        <v>0</v>
      </c>
      <c r="BM22" s="9"/>
      <c r="BN22" s="9">
        <f t="shared" si="129"/>
        <v>0</v>
      </c>
      <c r="BO22" s="9">
        <f t="shared" si="130"/>
        <v>0</v>
      </c>
      <c r="BP22" s="9"/>
      <c r="BQ22" s="9">
        <f t="shared" si="131"/>
        <v>0</v>
      </c>
      <c r="BR22" s="9">
        <f t="shared" si="132"/>
        <v>0</v>
      </c>
      <c r="BS22" s="9"/>
      <c r="BT22" s="9">
        <f t="shared" si="133"/>
        <v>0</v>
      </c>
      <c r="BU22" s="9">
        <f t="shared" si="134"/>
        <v>0</v>
      </c>
      <c r="BV22" s="9"/>
      <c r="BW22" s="9">
        <f t="shared" si="135"/>
        <v>0</v>
      </c>
      <c r="BX22" s="9">
        <f t="shared" si="136"/>
        <v>0</v>
      </c>
      <c r="BY22" s="9"/>
      <c r="BZ22" s="9">
        <f t="shared" si="137"/>
        <v>0</v>
      </c>
      <c r="CA22" s="9">
        <f t="shared" si="138"/>
        <v>0</v>
      </c>
      <c r="CB22" s="9"/>
      <c r="CC22" s="9">
        <f t="shared" si="139"/>
        <v>0</v>
      </c>
      <c r="CD22" s="9">
        <f t="shared" si="140"/>
        <v>0</v>
      </c>
      <c r="CE22" s="9"/>
      <c r="CF22" s="9">
        <f t="shared" si="141"/>
        <v>0</v>
      </c>
      <c r="CG22" s="9">
        <f t="shared" si="142"/>
        <v>0</v>
      </c>
      <c r="CH22" s="9"/>
      <c r="CI22" s="9">
        <f t="shared" si="143"/>
        <v>0</v>
      </c>
      <c r="CJ22" s="9">
        <f t="shared" si="144"/>
        <v>0</v>
      </c>
      <c r="CK22" s="9"/>
      <c r="CL22" s="9">
        <f t="shared" si="145"/>
        <v>0</v>
      </c>
      <c r="CM22" s="9">
        <f t="shared" si="146"/>
        <v>0</v>
      </c>
      <c r="CN22" s="9"/>
      <c r="CO22" s="9">
        <f t="shared" si="147"/>
        <v>0</v>
      </c>
      <c r="CP22" s="9">
        <f t="shared" si="148"/>
        <v>0</v>
      </c>
      <c r="CQ22" s="9"/>
      <c r="CR22" s="9">
        <f t="shared" si="149"/>
        <v>0</v>
      </c>
      <c r="CS22" s="9">
        <f t="shared" si="150"/>
        <v>0</v>
      </c>
      <c r="CT22" s="9">
        <f t="shared" si="151"/>
        <v>9</v>
      </c>
      <c r="CU22" s="9">
        <f t="shared" si="152"/>
        <v>180</v>
      </c>
      <c r="CV22" s="9">
        <f t="shared" si="153"/>
        <v>18</v>
      </c>
      <c r="CX22" s="5"/>
    </row>
    <row r="23" spans="1:102" ht="12.75" customHeight="1">
      <c r="A23" s="26"/>
      <c r="B23" s="13" t="s">
        <v>29</v>
      </c>
      <c r="C23" s="14">
        <v>75</v>
      </c>
      <c r="D23" s="14">
        <v>67</v>
      </c>
      <c r="E23" s="9"/>
      <c r="F23" s="9">
        <f t="shared" si="89"/>
        <v>0</v>
      </c>
      <c r="G23" s="9">
        <f t="shared" si="90"/>
        <v>0</v>
      </c>
      <c r="H23" s="9">
        <v>2</v>
      </c>
      <c r="I23" s="9">
        <f t="shared" si="91"/>
        <v>150</v>
      </c>
      <c r="J23" s="9">
        <f t="shared" si="92"/>
        <v>16</v>
      </c>
      <c r="K23" s="9"/>
      <c r="L23" s="9">
        <f t="shared" si="93"/>
        <v>0</v>
      </c>
      <c r="M23" s="9">
        <f t="shared" si="94"/>
        <v>0</v>
      </c>
      <c r="N23" s="9"/>
      <c r="O23" s="9">
        <f t="shared" si="95"/>
        <v>0</v>
      </c>
      <c r="P23" s="9">
        <f t="shared" si="96"/>
        <v>0</v>
      </c>
      <c r="Q23" s="9">
        <v>2</v>
      </c>
      <c r="R23" s="9">
        <f t="shared" si="97"/>
        <v>150</v>
      </c>
      <c r="S23" s="9">
        <f t="shared" si="98"/>
        <v>16</v>
      </c>
      <c r="T23" s="9"/>
      <c r="U23" s="9">
        <f t="shared" si="99"/>
        <v>0</v>
      </c>
      <c r="V23" s="9">
        <f t="shared" si="100"/>
        <v>0</v>
      </c>
      <c r="W23" s="9"/>
      <c r="X23" s="9">
        <f t="shared" si="101"/>
        <v>0</v>
      </c>
      <c r="Y23" s="9">
        <f t="shared" si="102"/>
        <v>0</v>
      </c>
      <c r="Z23" s="9"/>
      <c r="AA23" s="9">
        <f t="shared" si="103"/>
        <v>0</v>
      </c>
      <c r="AB23" s="9">
        <f t="shared" si="104"/>
        <v>0</v>
      </c>
      <c r="AC23" s="9"/>
      <c r="AD23" s="9">
        <f t="shared" si="105"/>
        <v>0</v>
      </c>
      <c r="AE23" s="9">
        <f t="shared" si="106"/>
        <v>0</v>
      </c>
      <c r="AF23" s="9"/>
      <c r="AG23" s="9">
        <f t="shared" si="107"/>
        <v>0</v>
      </c>
      <c r="AH23" s="9">
        <f t="shared" si="108"/>
        <v>0</v>
      </c>
      <c r="AI23" s="9"/>
      <c r="AJ23" s="9">
        <f t="shared" si="109"/>
        <v>0</v>
      </c>
      <c r="AK23" s="9">
        <f t="shared" si="110"/>
        <v>0</v>
      </c>
      <c r="AL23" s="9"/>
      <c r="AM23" s="9">
        <f t="shared" si="111"/>
        <v>0</v>
      </c>
      <c r="AN23" s="9">
        <f t="shared" si="112"/>
        <v>0</v>
      </c>
      <c r="AO23" s="9"/>
      <c r="AP23" s="9">
        <f t="shared" si="113"/>
        <v>0</v>
      </c>
      <c r="AQ23" s="9">
        <f t="shared" si="114"/>
        <v>0</v>
      </c>
      <c r="AR23" s="9"/>
      <c r="AS23" s="9">
        <f t="shared" si="115"/>
        <v>0</v>
      </c>
      <c r="AT23" s="9">
        <f t="shared" si="116"/>
        <v>0</v>
      </c>
      <c r="AU23" s="9"/>
      <c r="AV23" s="9">
        <f t="shared" si="117"/>
        <v>0</v>
      </c>
      <c r="AW23" s="9">
        <f t="shared" si="118"/>
        <v>0</v>
      </c>
      <c r="AX23" s="9"/>
      <c r="AY23" s="9">
        <f t="shared" si="119"/>
        <v>0</v>
      </c>
      <c r="AZ23" s="9">
        <f t="shared" si="120"/>
        <v>0</v>
      </c>
      <c r="BA23" s="9"/>
      <c r="BB23" s="9">
        <f t="shared" si="121"/>
        <v>0</v>
      </c>
      <c r="BC23" s="9">
        <f t="shared" si="122"/>
        <v>0</v>
      </c>
      <c r="BD23" s="9"/>
      <c r="BE23" s="9">
        <f t="shared" si="123"/>
        <v>0</v>
      </c>
      <c r="BF23" s="9">
        <f t="shared" si="124"/>
        <v>0</v>
      </c>
      <c r="BG23" s="9"/>
      <c r="BH23" s="9">
        <f t="shared" si="125"/>
        <v>0</v>
      </c>
      <c r="BI23" s="9">
        <f t="shared" si="126"/>
        <v>0</v>
      </c>
      <c r="BJ23" s="9"/>
      <c r="BK23" s="9">
        <f t="shared" si="127"/>
        <v>0</v>
      </c>
      <c r="BL23" s="9">
        <f t="shared" si="128"/>
        <v>0</v>
      </c>
      <c r="BM23" s="9"/>
      <c r="BN23" s="9">
        <f t="shared" si="129"/>
        <v>0</v>
      </c>
      <c r="BO23" s="9">
        <f t="shared" si="130"/>
        <v>0</v>
      </c>
      <c r="BP23" s="9"/>
      <c r="BQ23" s="9">
        <f t="shared" si="131"/>
        <v>0</v>
      </c>
      <c r="BR23" s="9">
        <f t="shared" si="132"/>
        <v>0</v>
      </c>
      <c r="BS23" s="9"/>
      <c r="BT23" s="9">
        <f t="shared" si="133"/>
        <v>0</v>
      </c>
      <c r="BU23" s="9">
        <f t="shared" si="134"/>
        <v>0</v>
      </c>
      <c r="BV23" s="9"/>
      <c r="BW23" s="9">
        <f t="shared" si="135"/>
        <v>0</v>
      </c>
      <c r="BX23" s="9">
        <f t="shared" si="136"/>
        <v>0</v>
      </c>
      <c r="BY23" s="9"/>
      <c r="BZ23" s="9">
        <f t="shared" si="137"/>
        <v>0</v>
      </c>
      <c r="CA23" s="9">
        <f t="shared" si="138"/>
        <v>0</v>
      </c>
      <c r="CB23" s="9"/>
      <c r="CC23" s="9">
        <f t="shared" si="139"/>
        <v>0</v>
      </c>
      <c r="CD23" s="9">
        <f t="shared" si="140"/>
        <v>0</v>
      </c>
      <c r="CE23" s="9"/>
      <c r="CF23" s="9">
        <f t="shared" si="141"/>
        <v>0</v>
      </c>
      <c r="CG23" s="9">
        <f t="shared" si="142"/>
        <v>0</v>
      </c>
      <c r="CH23" s="9"/>
      <c r="CI23" s="9">
        <f t="shared" si="143"/>
        <v>0</v>
      </c>
      <c r="CJ23" s="9">
        <f t="shared" si="144"/>
        <v>0</v>
      </c>
      <c r="CK23" s="9"/>
      <c r="CL23" s="9">
        <f t="shared" si="145"/>
        <v>0</v>
      </c>
      <c r="CM23" s="9">
        <f t="shared" si="146"/>
        <v>0</v>
      </c>
      <c r="CN23" s="9"/>
      <c r="CO23" s="9">
        <f t="shared" si="147"/>
        <v>0</v>
      </c>
      <c r="CP23" s="9">
        <f t="shared" si="148"/>
        <v>0</v>
      </c>
      <c r="CQ23" s="9"/>
      <c r="CR23" s="9">
        <f t="shared" si="149"/>
        <v>0</v>
      </c>
      <c r="CS23" s="9">
        <f t="shared" si="150"/>
        <v>0</v>
      </c>
      <c r="CT23" s="9">
        <f t="shared" si="151"/>
        <v>4</v>
      </c>
      <c r="CU23" s="9">
        <f t="shared" si="152"/>
        <v>300</v>
      </c>
      <c r="CV23" s="9">
        <f t="shared" si="153"/>
        <v>32</v>
      </c>
      <c r="CX23" s="5"/>
    </row>
    <row r="24" spans="1:102" ht="12.75" customHeight="1">
      <c r="A24" s="26"/>
      <c r="B24" s="13" t="s">
        <v>30</v>
      </c>
      <c r="C24" s="14">
        <v>95</v>
      </c>
      <c r="D24" s="14">
        <v>80</v>
      </c>
      <c r="E24" s="9"/>
      <c r="F24" s="9">
        <f t="shared" si="89"/>
        <v>0</v>
      </c>
      <c r="G24" s="9">
        <f t="shared" si="90"/>
        <v>0</v>
      </c>
      <c r="H24" s="9"/>
      <c r="I24" s="9">
        <f t="shared" si="91"/>
        <v>0</v>
      </c>
      <c r="J24" s="9">
        <f t="shared" si="92"/>
        <v>0</v>
      </c>
      <c r="K24" s="9">
        <v>2</v>
      </c>
      <c r="L24" s="9">
        <f t="shared" si="93"/>
        <v>190</v>
      </c>
      <c r="M24" s="9">
        <f t="shared" si="94"/>
        <v>30</v>
      </c>
      <c r="N24" s="9"/>
      <c r="O24" s="9">
        <f t="shared" si="95"/>
        <v>0</v>
      </c>
      <c r="P24" s="9">
        <f t="shared" si="96"/>
        <v>0</v>
      </c>
      <c r="Q24" s="9"/>
      <c r="R24" s="9">
        <f t="shared" si="97"/>
        <v>0</v>
      </c>
      <c r="S24" s="9">
        <f t="shared" si="98"/>
        <v>0</v>
      </c>
      <c r="T24" s="9"/>
      <c r="U24" s="9">
        <f t="shared" si="99"/>
        <v>0</v>
      </c>
      <c r="V24" s="9">
        <f t="shared" si="100"/>
        <v>0</v>
      </c>
      <c r="W24" s="9"/>
      <c r="X24" s="9">
        <f t="shared" si="101"/>
        <v>0</v>
      </c>
      <c r="Y24" s="9">
        <f t="shared" si="102"/>
        <v>0</v>
      </c>
      <c r="Z24" s="9"/>
      <c r="AA24" s="9">
        <f t="shared" si="103"/>
        <v>0</v>
      </c>
      <c r="AB24" s="9">
        <f t="shared" si="104"/>
        <v>0</v>
      </c>
      <c r="AC24" s="9"/>
      <c r="AD24" s="9">
        <f t="shared" si="105"/>
        <v>0</v>
      </c>
      <c r="AE24" s="9">
        <f t="shared" si="106"/>
        <v>0</v>
      </c>
      <c r="AF24" s="9"/>
      <c r="AG24" s="9">
        <f t="shared" si="107"/>
        <v>0</v>
      </c>
      <c r="AH24" s="9">
        <f t="shared" si="108"/>
        <v>0</v>
      </c>
      <c r="AI24" s="9"/>
      <c r="AJ24" s="9">
        <f t="shared" si="109"/>
        <v>0</v>
      </c>
      <c r="AK24" s="9">
        <f t="shared" si="110"/>
        <v>0</v>
      </c>
      <c r="AL24" s="9"/>
      <c r="AM24" s="9">
        <f t="shared" si="111"/>
        <v>0</v>
      </c>
      <c r="AN24" s="9">
        <f t="shared" si="112"/>
        <v>0</v>
      </c>
      <c r="AO24" s="9"/>
      <c r="AP24" s="9">
        <f t="shared" si="113"/>
        <v>0</v>
      </c>
      <c r="AQ24" s="9">
        <f t="shared" si="114"/>
        <v>0</v>
      </c>
      <c r="AR24" s="9"/>
      <c r="AS24" s="9">
        <f t="shared" si="115"/>
        <v>0</v>
      </c>
      <c r="AT24" s="9">
        <f t="shared" si="116"/>
        <v>0</v>
      </c>
      <c r="AU24" s="9"/>
      <c r="AV24" s="9">
        <f t="shared" si="117"/>
        <v>0</v>
      </c>
      <c r="AW24" s="9">
        <f t="shared" si="118"/>
        <v>0</v>
      </c>
      <c r="AX24" s="9"/>
      <c r="AY24" s="9">
        <f t="shared" si="119"/>
        <v>0</v>
      </c>
      <c r="AZ24" s="9">
        <f t="shared" si="120"/>
        <v>0</v>
      </c>
      <c r="BA24" s="9"/>
      <c r="BB24" s="9">
        <f t="shared" si="121"/>
        <v>0</v>
      </c>
      <c r="BC24" s="9">
        <f t="shared" si="122"/>
        <v>0</v>
      </c>
      <c r="BD24" s="9"/>
      <c r="BE24" s="9">
        <f t="shared" si="123"/>
        <v>0</v>
      </c>
      <c r="BF24" s="9">
        <f t="shared" si="124"/>
        <v>0</v>
      </c>
      <c r="BG24" s="9"/>
      <c r="BH24" s="9">
        <f t="shared" si="125"/>
        <v>0</v>
      </c>
      <c r="BI24" s="9">
        <f t="shared" si="126"/>
        <v>0</v>
      </c>
      <c r="BJ24" s="9"/>
      <c r="BK24" s="9">
        <f t="shared" si="127"/>
        <v>0</v>
      </c>
      <c r="BL24" s="9">
        <f t="shared" si="128"/>
        <v>0</v>
      </c>
      <c r="BM24" s="9"/>
      <c r="BN24" s="9">
        <f t="shared" si="129"/>
        <v>0</v>
      </c>
      <c r="BO24" s="9">
        <f t="shared" si="130"/>
        <v>0</v>
      </c>
      <c r="BP24" s="9"/>
      <c r="BQ24" s="9">
        <f t="shared" si="131"/>
        <v>0</v>
      </c>
      <c r="BR24" s="9">
        <f t="shared" si="132"/>
        <v>0</v>
      </c>
      <c r="BS24" s="9"/>
      <c r="BT24" s="9">
        <f t="shared" si="133"/>
        <v>0</v>
      </c>
      <c r="BU24" s="9">
        <f t="shared" si="134"/>
        <v>0</v>
      </c>
      <c r="BV24" s="9"/>
      <c r="BW24" s="9">
        <f t="shared" si="135"/>
        <v>0</v>
      </c>
      <c r="BX24" s="9">
        <f t="shared" si="136"/>
        <v>0</v>
      </c>
      <c r="BY24" s="9"/>
      <c r="BZ24" s="9">
        <f t="shared" si="137"/>
        <v>0</v>
      </c>
      <c r="CA24" s="9">
        <f t="shared" si="138"/>
        <v>0</v>
      </c>
      <c r="CB24" s="9"/>
      <c r="CC24" s="9">
        <f t="shared" si="139"/>
        <v>0</v>
      </c>
      <c r="CD24" s="9">
        <f t="shared" si="140"/>
        <v>0</v>
      </c>
      <c r="CE24" s="9"/>
      <c r="CF24" s="9">
        <f t="shared" si="141"/>
        <v>0</v>
      </c>
      <c r="CG24" s="9">
        <f t="shared" si="142"/>
        <v>0</v>
      </c>
      <c r="CH24" s="9"/>
      <c r="CI24" s="9">
        <f t="shared" si="143"/>
        <v>0</v>
      </c>
      <c r="CJ24" s="9">
        <f t="shared" si="144"/>
        <v>0</v>
      </c>
      <c r="CK24" s="9"/>
      <c r="CL24" s="9">
        <f t="shared" si="145"/>
        <v>0</v>
      </c>
      <c r="CM24" s="9">
        <f t="shared" si="146"/>
        <v>0</v>
      </c>
      <c r="CN24" s="9"/>
      <c r="CO24" s="9">
        <f t="shared" si="147"/>
        <v>0</v>
      </c>
      <c r="CP24" s="9">
        <f t="shared" si="148"/>
        <v>0</v>
      </c>
      <c r="CQ24" s="9"/>
      <c r="CR24" s="9">
        <f t="shared" si="149"/>
        <v>0</v>
      </c>
      <c r="CS24" s="9">
        <f t="shared" si="150"/>
        <v>0</v>
      </c>
      <c r="CT24" s="9">
        <f t="shared" si="151"/>
        <v>2</v>
      </c>
      <c r="CU24" s="9">
        <f t="shared" si="152"/>
        <v>190</v>
      </c>
      <c r="CV24" s="9">
        <f t="shared" si="153"/>
        <v>30</v>
      </c>
      <c r="CX24" s="5"/>
    </row>
    <row r="25" spans="1:102" ht="12.75" customHeight="1">
      <c r="A25" s="26"/>
      <c r="B25" s="13" t="s">
        <v>31</v>
      </c>
      <c r="C25" s="14">
        <v>260</v>
      </c>
      <c r="D25" s="14">
        <v>240</v>
      </c>
      <c r="E25" s="9"/>
      <c r="F25" s="9">
        <f t="shared" si="89"/>
        <v>0</v>
      </c>
      <c r="G25" s="9">
        <f t="shared" si="90"/>
        <v>0</v>
      </c>
      <c r="H25" s="9"/>
      <c r="I25" s="9">
        <f t="shared" si="91"/>
        <v>0</v>
      </c>
      <c r="J25" s="9">
        <f t="shared" si="92"/>
        <v>0</v>
      </c>
      <c r="K25" s="9"/>
      <c r="L25" s="9">
        <f t="shared" si="93"/>
        <v>0</v>
      </c>
      <c r="M25" s="9">
        <f t="shared" si="94"/>
        <v>0</v>
      </c>
      <c r="N25" s="9"/>
      <c r="O25" s="9">
        <f t="shared" si="95"/>
        <v>0</v>
      </c>
      <c r="P25" s="9">
        <f t="shared" si="96"/>
        <v>0</v>
      </c>
      <c r="Q25" s="9"/>
      <c r="R25" s="9">
        <f t="shared" si="97"/>
        <v>0</v>
      </c>
      <c r="S25" s="9">
        <f t="shared" si="98"/>
        <v>0</v>
      </c>
      <c r="T25" s="9"/>
      <c r="U25" s="9">
        <f t="shared" si="99"/>
        <v>0</v>
      </c>
      <c r="V25" s="9">
        <f t="shared" si="100"/>
        <v>0</v>
      </c>
      <c r="W25" s="9"/>
      <c r="X25" s="9">
        <f t="shared" si="101"/>
        <v>0</v>
      </c>
      <c r="Y25" s="9">
        <f t="shared" si="102"/>
        <v>0</v>
      </c>
      <c r="Z25" s="9"/>
      <c r="AA25" s="9">
        <f t="shared" si="103"/>
        <v>0</v>
      </c>
      <c r="AB25" s="9">
        <f t="shared" si="104"/>
        <v>0</v>
      </c>
      <c r="AC25" s="9"/>
      <c r="AD25" s="9">
        <f t="shared" si="105"/>
        <v>0</v>
      </c>
      <c r="AE25" s="9">
        <f t="shared" si="106"/>
        <v>0</v>
      </c>
      <c r="AF25" s="9"/>
      <c r="AG25" s="9">
        <f t="shared" si="107"/>
        <v>0</v>
      </c>
      <c r="AH25" s="9">
        <f t="shared" si="108"/>
        <v>0</v>
      </c>
      <c r="AI25" s="9"/>
      <c r="AJ25" s="9">
        <f t="shared" si="109"/>
        <v>0</v>
      </c>
      <c r="AK25" s="9">
        <f t="shared" si="110"/>
        <v>0</v>
      </c>
      <c r="AL25" s="9"/>
      <c r="AM25" s="9">
        <f t="shared" si="111"/>
        <v>0</v>
      </c>
      <c r="AN25" s="9">
        <f t="shared" si="112"/>
        <v>0</v>
      </c>
      <c r="AO25" s="9"/>
      <c r="AP25" s="9">
        <f t="shared" si="113"/>
        <v>0</v>
      </c>
      <c r="AQ25" s="9">
        <f t="shared" si="114"/>
        <v>0</v>
      </c>
      <c r="AR25" s="9"/>
      <c r="AS25" s="9">
        <f t="shared" si="115"/>
        <v>0</v>
      </c>
      <c r="AT25" s="9">
        <f t="shared" si="116"/>
        <v>0</v>
      </c>
      <c r="AU25" s="9"/>
      <c r="AV25" s="9">
        <f t="shared" si="117"/>
        <v>0</v>
      </c>
      <c r="AW25" s="9">
        <f t="shared" si="118"/>
        <v>0</v>
      </c>
      <c r="AX25" s="9"/>
      <c r="AY25" s="9">
        <f t="shared" si="119"/>
        <v>0</v>
      </c>
      <c r="AZ25" s="9">
        <f t="shared" si="120"/>
        <v>0</v>
      </c>
      <c r="BA25" s="9"/>
      <c r="BB25" s="9">
        <f t="shared" si="121"/>
        <v>0</v>
      </c>
      <c r="BC25" s="9">
        <f t="shared" si="122"/>
        <v>0</v>
      </c>
      <c r="BD25" s="9"/>
      <c r="BE25" s="9">
        <f t="shared" si="123"/>
        <v>0</v>
      </c>
      <c r="BF25" s="9">
        <f t="shared" si="124"/>
        <v>0</v>
      </c>
      <c r="BG25" s="9"/>
      <c r="BH25" s="9">
        <f t="shared" si="125"/>
        <v>0</v>
      </c>
      <c r="BI25" s="9">
        <f t="shared" si="126"/>
        <v>0</v>
      </c>
      <c r="BJ25" s="9"/>
      <c r="BK25" s="9">
        <f t="shared" si="127"/>
        <v>0</v>
      </c>
      <c r="BL25" s="9">
        <f t="shared" si="128"/>
        <v>0</v>
      </c>
      <c r="BM25" s="9"/>
      <c r="BN25" s="9">
        <f t="shared" si="129"/>
        <v>0</v>
      </c>
      <c r="BO25" s="9">
        <f t="shared" si="130"/>
        <v>0</v>
      </c>
      <c r="BP25" s="9"/>
      <c r="BQ25" s="9">
        <f t="shared" si="131"/>
        <v>0</v>
      </c>
      <c r="BR25" s="9">
        <f t="shared" si="132"/>
        <v>0</v>
      </c>
      <c r="BS25" s="9"/>
      <c r="BT25" s="9">
        <f t="shared" si="133"/>
        <v>0</v>
      </c>
      <c r="BU25" s="9">
        <f t="shared" si="134"/>
        <v>0</v>
      </c>
      <c r="BV25" s="9"/>
      <c r="BW25" s="9">
        <f t="shared" si="135"/>
        <v>0</v>
      </c>
      <c r="BX25" s="9">
        <f t="shared" si="136"/>
        <v>0</v>
      </c>
      <c r="BY25" s="9"/>
      <c r="BZ25" s="9">
        <f t="shared" si="137"/>
        <v>0</v>
      </c>
      <c r="CA25" s="9">
        <f t="shared" si="138"/>
        <v>0</v>
      </c>
      <c r="CB25" s="9"/>
      <c r="CC25" s="9">
        <f t="shared" si="139"/>
        <v>0</v>
      </c>
      <c r="CD25" s="9">
        <f t="shared" si="140"/>
        <v>0</v>
      </c>
      <c r="CE25" s="9"/>
      <c r="CF25" s="9">
        <f t="shared" si="141"/>
        <v>0</v>
      </c>
      <c r="CG25" s="9">
        <f t="shared" si="142"/>
        <v>0</v>
      </c>
      <c r="CH25" s="9"/>
      <c r="CI25" s="9">
        <f t="shared" si="143"/>
        <v>0</v>
      </c>
      <c r="CJ25" s="9">
        <f t="shared" si="144"/>
        <v>0</v>
      </c>
      <c r="CK25" s="9"/>
      <c r="CL25" s="9">
        <f t="shared" si="145"/>
        <v>0</v>
      </c>
      <c r="CM25" s="9">
        <f t="shared" si="146"/>
        <v>0</v>
      </c>
      <c r="CN25" s="9"/>
      <c r="CO25" s="9">
        <f t="shared" si="147"/>
        <v>0</v>
      </c>
      <c r="CP25" s="9">
        <f t="shared" si="148"/>
        <v>0</v>
      </c>
      <c r="CQ25" s="9"/>
      <c r="CR25" s="9">
        <f t="shared" si="149"/>
        <v>0</v>
      </c>
      <c r="CS25" s="9">
        <f t="shared" si="150"/>
        <v>0</v>
      </c>
      <c r="CT25" s="9">
        <f t="shared" si="151"/>
        <v>0</v>
      </c>
      <c r="CU25" s="9">
        <f t="shared" si="152"/>
        <v>0</v>
      </c>
      <c r="CV25" s="9">
        <f t="shared" si="153"/>
        <v>0</v>
      </c>
      <c r="CX25" s="5"/>
    </row>
    <row r="26" spans="1:102" ht="12.75" customHeight="1">
      <c r="A26" s="26"/>
      <c r="B26" s="13" t="s">
        <v>32</v>
      </c>
      <c r="C26" s="14">
        <v>145</v>
      </c>
      <c r="D26" s="14">
        <v>135</v>
      </c>
      <c r="E26" s="9"/>
      <c r="F26" s="9">
        <f t="shared" si="89"/>
        <v>0</v>
      </c>
      <c r="G26" s="9">
        <f t="shared" si="90"/>
        <v>0</v>
      </c>
      <c r="H26" s="9"/>
      <c r="I26" s="9">
        <f t="shared" si="91"/>
        <v>0</v>
      </c>
      <c r="J26" s="9">
        <f t="shared" si="92"/>
        <v>0</v>
      </c>
      <c r="K26" s="9"/>
      <c r="L26" s="9">
        <f t="shared" si="93"/>
        <v>0</v>
      </c>
      <c r="M26" s="9">
        <f t="shared" si="94"/>
        <v>0</v>
      </c>
      <c r="N26" s="9"/>
      <c r="O26" s="9">
        <f t="shared" si="95"/>
        <v>0</v>
      </c>
      <c r="P26" s="9">
        <f t="shared" si="96"/>
        <v>0</v>
      </c>
      <c r="Q26" s="9"/>
      <c r="R26" s="9">
        <f t="shared" si="97"/>
        <v>0</v>
      </c>
      <c r="S26" s="9">
        <f t="shared" si="98"/>
        <v>0</v>
      </c>
      <c r="T26" s="9"/>
      <c r="U26" s="9">
        <f t="shared" si="99"/>
        <v>0</v>
      </c>
      <c r="V26" s="9">
        <f t="shared" si="100"/>
        <v>0</v>
      </c>
      <c r="W26" s="9"/>
      <c r="X26" s="9">
        <f t="shared" si="101"/>
        <v>0</v>
      </c>
      <c r="Y26" s="9">
        <f t="shared" si="102"/>
        <v>0</v>
      </c>
      <c r="Z26" s="9"/>
      <c r="AA26" s="9">
        <f t="shared" si="103"/>
        <v>0</v>
      </c>
      <c r="AB26" s="9">
        <f t="shared" si="104"/>
        <v>0</v>
      </c>
      <c r="AC26" s="9"/>
      <c r="AD26" s="9">
        <f t="shared" si="105"/>
        <v>0</v>
      </c>
      <c r="AE26" s="9">
        <f t="shared" si="106"/>
        <v>0</v>
      </c>
      <c r="AF26" s="9"/>
      <c r="AG26" s="9">
        <f t="shared" si="107"/>
        <v>0</v>
      </c>
      <c r="AH26" s="9">
        <f t="shared" si="108"/>
        <v>0</v>
      </c>
      <c r="AI26" s="9"/>
      <c r="AJ26" s="9">
        <f t="shared" si="109"/>
        <v>0</v>
      </c>
      <c r="AK26" s="9">
        <f t="shared" si="110"/>
        <v>0</v>
      </c>
      <c r="AL26" s="9"/>
      <c r="AM26" s="9">
        <f t="shared" si="111"/>
        <v>0</v>
      </c>
      <c r="AN26" s="9">
        <f t="shared" si="112"/>
        <v>0</v>
      </c>
      <c r="AO26" s="9"/>
      <c r="AP26" s="9">
        <f t="shared" si="113"/>
        <v>0</v>
      </c>
      <c r="AQ26" s="9">
        <f t="shared" si="114"/>
        <v>0</v>
      </c>
      <c r="AR26" s="9"/>
      <c r="AS26" s="9">
        <f t="shared" si="115"/>
        <v>0</v>
      </c>
      <c r="AT26" s="9">
        <f t="shared" si="116"/>
        <v>0</v>
      </c>
      <c r="AU26" s="9"/>
      <c r="AV26" s="9">
        <f t="shared" si="117"/>
        <v>0</v>
      </c>
      <c r="AW26" s="9">
        <f t="shared" si="118"/>
        <v>0</v>
      </c>
      <c r="AX26" s="9"/>
      <c r="AY26" s="9">
        <f t="shared" si="119"/>
        <v>0</v>
      </c>
      <c r="AZ26" s="9">
        <f t="shared" si="120"/>
        <v>0</v>
      </c>
      <c r="BA26" s="9"/>
      <c r="BB26" s="9">
        <f t="shared" si="121"/>
        <v>0</v>
      </c>
      <c r="BC26" s="9">
        <f t="shared" si="122"/>
        <v>0</v>
      </c>
      <c r="BD26" s="9"/>
      <c r="BE26" s="9">
        <f t="shared" si="123"/>
        <v>0</v>
      </c>
      <c r="BF26" s="9">
        <f t="shared" si="124"/>
        <v>0</v>
      </c>
      <c r="BG26" s="9"/>
      <c r="BH26" s="9">
        <f t="shared" si="125"/>
        <v>0</v>
      </c>
      <c r="BI26" s="9">
        <f t="shared" si="126"/>
        <v>0</v>
      </c>
      <c r="BJ26" s="9"/>
      <c r="BK26" s="9">
        <f t="shared" si="127"/>
        <v>0</v>
      </c>
      <c r="BL26" s="9">
        <f t="shared" si="128"/>
        <v>0</v>
      </c>
      <c r="BM26" s="9"/>
      <c r="BN26" s="9">
        <f t="shared" si="129"/>
        <v>0</v>
      </c>
      <c r="BO26" s="9">
        <f t="shared" si="130"/>
        <v>0</v>
      </c>
      <c r="BP26" s="9"/>
      <c r="BQ26" s="9">
        <f t="shared" si="131"/>
        <v>0</v>
      </c>
      <c r="BR26" s="9">
        <f t="shared" si="132"/>
        <v>0</v>
      </c>
      <c r="BS26" s="9"/>
      <c r="BT26" s="9">
        <f t="shared" si="133"/>
        <v>0</v>
      </c>
      <c r="BU26" s="9">
        <f t="shared" si="134"/>
        <v>0</v>
      </c>
      <c r="BV26" s="9"/>
      <c r="BW26" s="9">
        <f t="shared" si="135"/>
        <v>0</v>
      </c>
      <c r="BX26" s="9">
        <f t="shared" si="136"/>
        <v>0</v>
      </c>
      <c r="BY26" s="9"/>
      <c r="BZ26" s="9">
        <f t="shared" si="137"/>
        <v>0</v>
      </c>
      <c r="CA26" s="9">
        <f t="shared" si="138"/>
        <v>0</v>
      </c>
      <c r="CB26" s="9"/>
      <c r="CC26" s="9">
        <f t="shared" si="139"/>
        <v>0</v>
      </c>
      <c r="CD26" s="9">
        <f t="shared" si="140"/>
        <v>0</v>
      </c>
      <c r="CE26" s="9"/>
      <c r="CF26" s="9">
        <f t="shared" si="141"/>
        <v>0</v>
      </c>
      <c r="CG26" s="9">
        <f t="shared" si="142"/>
        <v>0</v>
      </c>
      <c r="CH26" s="9"/>
      <c r="CI26" s="9">
        <f t="shared" si="143"/>
        <v>0</v>
      </c>
      <c r="CJ26" s="9">
        <f t="shared" si="144"/>
        <v>0</v>
      </c>
      <c r="CK26" s="9"/>
      <c r="CL26" s="9">
        <f t="shared" si="145"/>
        <v>0</v>
      </c>
      <c r="CM26" s="9">
        <f t="shared" si="146"/>
        <v>0</v>
      </c>
      <c r="CN26" s="9"/>
      <c r="CO26" s="9">
        <f t="shared" si="147"/>
        <v>0</v>
      </c>
      <c r="CP26" s="9">
        <f t="shared" si="148"/>
        <v>0</v>
      </c>
      <c r="CQ26" s="9"/>
      <c r="CR26" s="9">
        <f t="shared" si="149"/>
        <v>0</v>
      </c>
      <c r="CS26" s="9">
        <f t="shared" si="150"/>
        <v>0</v>
      </c>
      <c r="CT26" s="9">
        <f t="shared" si="151"/>
        <v>0</v>
      </c>
      <c r="CU26" s="9">
        <f t="shared" si="152"/>
        <v>0</v>
      </c>
      <c r="CV26" s="9">
        <f t="shared" si="153"/>
        <v>0</v>
      </c>
      <c r="CX26" s="5"/>
    </row>
    <row r="27" spans="1:102" ht="12.75" customHeight="1">
      <c r="A27" s="26"/>
      <c r="B27" s="13" t="s">
        <v>33</v>
      </c>
      <c r="C27" s="14">
        <v>260</v>
      </c>
      <c r="D27" s="14">
        <v>240</v>
      </c>
      <c r="E27" s="9"/>
      <c r="F27" s="9">
        <f t="shared" si="89"/>
        <v>0</v>
      </c>
      <c r="G27" s="9">
        <f t="shared" si="90"/>
        <v>0</v>
      </c>
      <c r="H27" s="9"/>
      <c r="I27" s="9">
        <f t="shared" si="91"/>
        <v>0</v>
      </c>
      <c r="J27" s="9">
        <f t="shared" si="92"/>
        <v>0</v>
      </c>
      <c r="K27" s="9"/>
      <c r="L27" s="9">
        <f t="shared" si="93"/>
        <v>0</v>
      </c>
      <c r="M27" s="9">
        <f t="shared" si="94"/>
        <v>0</v>
      </c>
      <c r="N27" s="9"/>
      <c r="O27" s="9">
        <f t="shared" si="95"/>
        <v>0</v>
      </c>
      <c r="P27" s="9">
        <f t="shared" si="96"/>
        <v>0</v>
      </c>
      <c r="Q27" s="9"/>
      <c r="R27" s="9">
        <f t="shared" si="97"/>
        <v>0</v>
      </c>
      <c r="S27" s="9">
        <f t="shared" si="98"/>
        <v>0</v>
      </c>
      <c r="T27" s="9"/>
      <c r="U27" s="9">
        <f t="shared" si="99"/>
        <v>0</v>
      </c>
      <c r="V27" s="9">
        <f t="shared" si="100"/>
        <v>0</v>
      </c>
      <c r="W27" s="9"/>
      <c r="X27" s="9">
        <f t="shared" si="101"/>
        <v>0</v>
      </c>
      <c r="Y27" s="9">
        <f t="shared" si="102"/>
        <v>0</v>
      </c>
      <c r="Z27" s="9"/>
      <c r="AA27" s="9">
        <f t="shared" si="103"/>
        <v>0</v>
      </c>
      <c r="AB27" s="9">
        <f t="shared" si="104"/>
        <v>0</v>
      </c>
      <c r="AC27" s="9"/>
      <c r="AD27" s="9">
        <f t="shared" si="105"/>
        <v>0</v>
      </c>
      <c r="AE27" s="9">
        <f t="shared" si="106"/>
        <v>0</v>
      </c>
      <c r="AF27" s="9"/>
      <c r="AG27" s="9">
        <f t="shared" si="107"/>
        <v>0</v>
      </c>
      <c r="AH27" s="9">
        <f t="shared" si="108"/>
        <v>0</v>
      </c>
      <c r="AI27" s="9"/>
      <c r="AJ27" s="9">
        <f t="shared" si="109"/>
        <v>0</v>
      </c>
      <c r="AK27" s="9">
        <f t="shared" si="110"/>
        <v>0</v>
      </c>
      <c r="AL27" s="9"/>
      <c r="AM27" s="9">
        <f t="shared" si="111"/>
        <v>0</v>
      </c>
      <c r="AN27" s="9">
        <f t="shared" si="112"/>
        <v>0</v>
      </c>
      <c r="AO27" s="9"/>
      <c r="AP27" s="9">
        <f t="shared" si="113"/>
        <v>0</v>
      </c>
      <c r="AQ27" s="9">
        <f t="shared" si="114"/>
        <v>0</v>
      </c>
      <c r="AR27" s="9"/>
      <c r="AS27" s="9">
        <f t="shared" si="115"/>
        <v>0</v>
      </c>
      <c r="AT27" s="9">
        <f t="shared" si="116"/>
        <v>0</v>
      </c>
      <c r="AU27" s="9"/>
      <c r="AV27" s="9">
        <f t="shared" si="117"/>
        <v>0</v>
      </c>
      <c r="AW27" s="9">
        <f t="shared" si="118"/>
        <v>0</v>
      </c>
      <c r="AX27" s="9"/>
      <c r="AY27" s="9">
        <f t="shared" si="119"/>
        <v>0</v>
      </c>
      <c r="AZ27" s="9">
        <f t="shared" si="120"/>
        <v>0</v>
      </c>
      <c r="BA27" s="9"/>
      <c r="BB27" s="9">
        <f t="shared" si="121"/>
        <v>0</v>
      </c>
      <c r="BC27" s="9">
        <f t="shared" si="122"/>
        <v>0</v>
      </c>
      <c r="BD27" s="9"/>
      <c r="BE27" s="9">
        <f t="shared" si="123"/>
        <v>0</v>
      </c>
      <c r="BF27" s="9">
        <f t="shared" si="124"/>
        <v>0</v>
      </c>
      <c r="BG27" s="9"/>
      <c r="BH27" s="9">
        <f t="shared" si="125"/>
        <v>0</v>
      </c>
      <c r="BI27" s="9">
        <f t="shared" si="126"/>
        <v>0</v>
      </c>
      <c r="BJ27" s="9"/>
      <c r="BK27" s="9">
        <f t="shared" si="127"/>
        <v>0</v>
      </c>
      <c r="BL27" s="9">
        <f t="shared" si="128"/>
        <v>0</v>
      </c>
      <c r="BM27" s="9"/>
      <c r="BN27" s="9">
        <f t="shared" si="129"/>
        <v>0</v>
      </c>
      <c r="BO27" s="9">
        <f t="shared" si="130"/>
        <v>0</v>
      </c>
      <c r="BP27" s="9"/>
      <c r="BQ27" s="9">
        <f t="shared" si="131"/>
        <v>0</v>
      </c>
      <c r="BR27" s="9">
        <f t="shared" si="132"/>
        <v>0</v>
      </c>
      <c r="BS27" s="9"/>
      <c r="BT27" s="9">
        <f t="shared" si="133"/>
        <v>0</v>
      </c>
      <c r="BU27" s="9">
        <f t="shared" si="134"/>
        <v>0</v>
      </c>
      <c r="BV27" s="9"/>
      <c r="BW27" s="9">
        <f t="shared" si="135"/>
        <v>0</v>
      </c>
      <c r="BX27" s="9">
        <f t="shared" si="136"/>
        <v>0</v>
      </c>
      <c r="BY27" s="9"/>
      <c r="BZ27" s="9">
        <f t="shared" si="137"/>
        <v>0</v>
      </c>
      <c r="CA27" s="9">
        <f t="shared" si="138"/>
        <v>0</v>
      </c>
      <c r="CB27" s="9"/>
      <c r="CC27" s="9">
        <f t="shared" si="139"/>
        <v>0</v>
      </c>
      <c r="CD27" s="9">
        <f t="shared" si="140"/>
        <v>0</v>
      </c>
      <c r="CE27" s="9"/>
      <c r="CF27" s="9">
        <f t="shared" si="141"/>
        <v>0</v>
      </c>
      <c r="CG27" s="9">
        <f t="shared" si="142"/>
        <v>0</v>
      </c>
      <c r="CH27" s="9"/>
      <c r="CI27" s="9">
        <f t="shared" si="143"/>
        <v>0</v>
      </c>
      <c r="CJ27" s="9">
        <f t="shared" si="144"/>
        <v>0</v>
      </c>
      <c r="CK27" s="9"/>
      <c r="CL27" s="9">
        <f t="shared" si="145"/>
        <v>0</v>
      </c>
      <c r="CM27" s="9">
        <f t="shared" si="146"/>
        <v>0</v>
      </c>
      <c r="CN27" s="9"/>
      <c r="CO27" s="9">
        <f t="shared" si="147"/>
        <v>0</v>
      </c>
      <c r="CP27" s="9">
        <f t="shared" si="148"/>
        <v>0</v>
      </c>
      <c r="CQ27" s="9"/>
      <c r="CR27" s="9">
        <f t="shared" si="149"/>
        <v>0</v>
      </c>
      <c r="CS27" s="9">
        <f t="shared" si="150"/>
        <v>0</v>
      </c>
      <c r="CT27" s="9">
        <f t="shared" si="151"/>
        <v>0</v>
      </c>
      <c r="CU27" s="9">
        <f t="shared" si="152"/>
        <v>0</v>
      </c>
      <c r="CV27" s="9">
        <f t="shared" si="153"/>
        <v>0</v>
      </c>
      <c r="CX27" s="5"/>
    </row>
    <row r="28" spans="1:102" ht="12.75" customHeight="1">
      <c r="A28" s="27"/>
      <c r="B28" s="13" t="s">
        <v>34</v>
      </c>
      <c r="C28" s="14">
        <v>145</v>
      </c>
      <c r="D28" s="14">
        <v>135</v>
      </c>
      <c r="E28" s="9"/>
      <c r="F28" s="9">
        <f t="shared" si="89"/>
        <v>0</v>
      </c>
      <c r="G28" s="9">
        <f t="shared" si="90"/>
        <v>0</v>
      </c>
      <c r="H28" s="9"/>
      <c r="I28" s="9">
        <f t="shared" si="91"/>
        <v>0</v>
      </c>
      <c r="J28" s="9">
        <f t="shared" si="92"/>
        <v>0</v>
      </c>
      <c r="K28" s="9"/>
      <c r="L28" s="9">
        <f t="shared" si="93"/>
        <v>0</v>
      </c>
      <c r="M28" s="9">
        <f t="shared" si="94"/>
        <v>0</v>
      </c>
      <c r="N28" s="9"/>
      <c r="O28" s="9">
        <f t="shared" si="95"/>
        <v>0</v>
      </c>
      <c r="P28" s="9">
        <f t="shared" si="96"/>
        <v>0</v>
      </c>
      <c r="Q28" s="9"/>
      <c r="R28" s="9">
        <f t="shared" si="97"/>
        <v>0</v>
      </c>
      <c r="S28" s="9">
        <f t="shared" si="98"/>
        <v>0</v>
      </c>
      <c r="T28" s="9"/>
      <c r="U28" s="9">
        <f t="shared" si="99"/>
        <v>0</v>
      </c>
      <c r="V28" s="9">
        <f t="shared" si="100"/>
        <v>0</v>
      </c>
      <c r="W28" s="9"/>
      <c r="X28" s="9">
        <f t="shared" si="101"/>
        <v>0</v>
      </c>
      <c r="Y28" s="9">
        <f t="shared" si="102"/>
        <v>0</v>
      </c>
      <c r="Z28" s="9"/>
      <c r="AA28" s="9">
        <f t="shared" si="103"/>
        <v>0</v>
      </c>
      <c r="AB28" s="9">
        <f t="shared" si="104"/>
        <v>0</v>
      </c>
      <c r="AC28" s="9"/>
      <c r="AD28" s="9">
        <f t="shared" si="105"/>
        <v>0</v>
      </c>
      <c r="AE28" s="9">
        <f t="shared" si="106"/>
        <v>0</v>
      </c>
      <c r="AF28" s="9"/>
      <c r="AG28" s="9">
        <f t="shared" si="107"/>
        <v>0</v>
      </c>
      <c r="AH28" s="9">
        <f t="shared" si="108"/>
        <v>0</v>
      </c>
      <c r="AI28" s="9"/>
      <c r="AJ28" s="9">
        <f t="shared" si="109"/>
        <v>0</v>
      </c>
      <c r="AK28" s="9">
        <f t="shared" si="110"/>
        <v>0</v>
      </c>
      <c r="AL28" s="9"/>
      <c r="AM28" s="9">
        <f t="shared" si="111"/>
        <v>0</v>
      </c>
      <c r="AN28" s="9">
        <f t="shared" si="112"/>
        <v>0</v>
      </c>
      <c r="AO28" s="9"/>
      <c r="AP28" s="9">
        <f t="shared" si="113"/>
        <v>0</v>
      </c>
      <c r="AQ28" s="9">
        <f t="shared" si="114"/>
        <v>0</v>
      </c>
      <c r="AR28" s="9"/>
      <c r="AS28" s="9">
        <f t="shared" si="115"/>
        <v>0</v>
      </c>
      <c r="AT28" s="9">
        <f t="shared" si="116"/>
        <v>0</v>
      </c>
      <c r="AU28" s="9"/>
      <c r="AV28" s="9">
        <f t="shared" si="117"/>
        <v>0</v>
      </c>
      <c r="AW28" s="9">
        <f t="shared" si="118"/>
        <v>0</v>
      </c>
      <c r="AX28" s="9"/>
      <c r="AY28" s="9">
        <f t="shared" si="119"/>
        <v>0</v>
      </c>
      <c r="AZ28" s="9">
        <f t="shared" si="120"/>
        <v>0</v>
      </c>
      <c r="BA28" s="9"/>
      <c r="BB28" s="9">
        <f t="shared" si="121"/>
        <v>0</v>
      </c>
      <c r="BC28" s="9">
        <f t="shared" si="122"/>
        <v>0</v>
      </c>
      <c r="BD28" s="9"/>
      <c r="BE28" s="9">
        <f t="shared" si="123"/>
        <v>0</v>
      </c>
      <c r="BF28" s="9">
        <f t="shared" si="124"/>
        <v>0</v>
      </c>
      <c r="BG28" s="9"/>
      <c r="BH28" s="9">
        <f t="shared" si="125"/>
        <v>0</v>
      </c>
      <c r="BI28" s="9">
        <f t="shared" si="126"/>
        <v>0</v>
      </c>
      <c r="BJ28" s="9"/>
      <c r="BK28" s="9">
        <f t="shared" si="127"/>
        <v>0</v>
      </c>
      <c r="BL28" s="9">
        <f t="shared" si="128"/>
        <v>0</v>
      </c>
      <c r="BM28" s="9"/>
      <c r="BN28" s="9">
        <f t="shared" si="129"/>
        <v>0</v>
      </c>
      <c r="BO28" s="9">
        <f t="shared" si="130"/>
        <v>0</v>
      </c>
      <c r="BP28" s="9"/>
      <c r="BQ28" s="9">
        <f t="shared" si="131"/>
        <v>0</v>
      </c>
      <c r="BR28" s="9">
        <f t="shared" si="132"/>
        <v>0</v>
      </c>
      <c r="BS28" s="9"/>
      <c r="BT28" s="9">
        <f t="shared" si="133"/>
        <v>0</v>
      </c>
      <c r="BU28" s="9">
        <f t="shared" si="134"/>
        <v>0</v>
      </c>
      <c r="BV28" s="9"/>
      <c r="BW28" s="9">
        <f t="shared" si="135"/>
        <v>0</v>
      </c>
      <c r="BX28" s="9">
        <f t="shared" si="136"/>
        <v>0</v>
      </c>
      <c r="BY28" s="9"/>
      <c r="BZ28" s="9">
        <f t="shared" si="137"/>
        <v>0</v>
      </c>
      <c r="CA28" s="9">
        <f t="shared" si="138"/>
        <v>0</v>
      </c>
      <c r="CB28" s="9"/>
      <c r="CC28" s="9">
        <f t="shared" si="139"/>
        <v>0</v>
      </c>
      <c r="CD28" s="9">
        <f t="shared" si="140"/>
        <v>0</v>
      </c>
      <c r="CE28" s="9"/>
      <c r="CF28" s="9">
        <f t="shared" si="141"/>
        <v>0</v>
      </c>
      <c r="CG28" s="9">
        <f t="shared" si="142"/>
        <v>0</v>
      </c>
      <c r="CH28" s="9"/>
      <c r="CI28" s="9">
        <f t="shared" si="143"/>
        <v>0</v>
      </c>
      <c r="CJ28" s="9">
        <f t="shared" si="144"/>
        <v>0</v>
      </c>
      <c r="CK28" s="9"/>
      <c r="CL28" s="9">
        <f t="shared" si="145"/>
        <v>0</v>
      </c>
      <c r="CM28" s="9">
        <f t="shared" si="146"/>
        <v>0</v>
      </c>
      <c r="CN28" s="9"/>
      <c r="CO28" s="9">
        <f t="shared" si="147"/>
        <v>0</v>
      </c>
      <c r="CP28" s="9">
        <f t="shared" si="148"/>
        <v>0</v>
      </c>
      <c r="CQ28" s="9"/>
      <c r="CR28" s="9">
        <f t="shared" si="149"/>
        <v>0</v>
      </c>
      <c r="CS28" s="9">
        <f t="shared" si="150"/>
        <v>0</v>
      </c>
      <c r="CT28" s="9">
        <f t="shared" si="151"/>
        <v>0</v>
      </c>
      <c r="CU28" s="9">
        <f t="shared" si="152"/>
        <v>0</v>
      </c>
      <c r="CV28" s="9">
        <f t="shared" si="153"/>
        <v>0</v>
      </c>
      <c r="CX28" s="5"/>
    </row>
    <row r="29" spans="1:102" ht="12.75" customHeight="1">
      <c r="A29" s="8" t="s">
        <v>35</v>
      </c>
      <c r="B29" s="8"/>
      <c r="C29" s="8"/>
      <c r="D29" s="8"/>
      <c r="E29" s="8"/>
      <c r="F29" s="12">
        <f t="shared" ref="F29:G29" si="154">SUM(F15:F28)</f>
        <v>0</v>
      </c>
      <c r="G29" s="12">
        <f t="shared" si="154"/>
        <v>0</v>
      </c>
      <c r="H29" s="8"/>
      <c r="I29" s="12">
        <f t="shared" ref="I29:J29" si="155">SUM(I15:I28)</f>
        <v>380</v>
      </c>
      <c r="J29" s="12">
        <f t="shared" si="155"/>
        <v>40</v>
      </c>
      <c r="K29" s="8"/>
      <c r="L29" s="12">
        <f t="shared" ref="L29:M29" si="156">SUM(L15:L28)</f>
        <v>428</v>
      </c>
      <c r="M29" s="12">
        <f t="shared" si="156"/>
        <v>58</v>
      </c>
      <c r="N29" s="8"/>
      <c r="O29" s="12">
        <f t="shared" ref="O29:P29" si="157">SUM(O15:O28)</f>
        <v>165</v>
      </c>
      <c r="P29" s="12">
        <f t="shared" si="157"/>
        <v>19</v>
      </c>
      <c r="Q29" s="8"/>
      <c r="R29" s="12">
        <f t="shared" ref="R29:S29" si="158">SUM(R15:R28)</f>
        <v>435</v>
      </c>
      <c r="S29" s="12">
        <f t="shared" si="158"/>
        <v>53</v>
      </c>
      <c r="T29" s="8"/>
      <c r="U29" s="12">
        <f t="shared" ref="U29:V29" si="159">SUM(U15:U28)</f>
        <v>120</v>
      </c>
      <c r="V29" s="12">
        <f t="shared" si="159"/>
        <v>12</v>
      </c>
      <c r="W29" s="8"/>
      <c r="X29" s="12">
        <f t="shared" ref="X29:Y29" si="160">SUM(X15:X28)</f>
        <v>106</v>
      </c>
      <c r="Y29" s="12">
        <f t="shared" si="160"/>
        <v>10</v>
      </c>
      <c r="Z29" s="8"/>
      <c r="AA29" s="12">
        <f t="shared" ref="AA29:AB29" si="161">SUM(AA15:AA28)</f>
        <v>0</v>
      </c>
      <c r="AB29" s="12">
        <f t="shared" si="161"/>
        <v>0</v>
      </c>
      <c r="AC29" s="8"/>
      <c r="AD29" s="12">
        <f t="shared" ref="AD29:AE29" si="162">SUM(AD15:AD28)</f>
        <v>0</v>
      </c>
      <c r="AE29" s="12">
        <f t="shared" si="162"/>
        <v>0</v>
      </c>
      <c r="AF29" s="8"/>
      <c r="AG29" s="12">
        <f t="shared" ref="AG29:AH29" si="163">SUM(AG15:AG28)</f>
        <v>0</v>
      </c>
      <c r="AH29" s="12">
        <f t="shared" si="163"/>
        <v>0</v>
      </c>
      <c r="AI29" s="8"/>
      <c r="AJ29" s="12">
        <f t="shared" ref="AJ29:AK29" si="164">SUM(AJ15:AJ28)</f>
        <v>0</v>
      </c>
      <c r="AK29" s="12">
        <f t="shared" si="164"/>
        <v>0</v>
      </c>
      <c r="AL29" s="8"/>
      <c r="AM29" s="12">
        <f t="shared" ref="AM29:AN29" si="165">SUM(AM15:AM28)</f>
        <v>0</v>
      </c>
      <c r="AN29" s="12">
        <f t="shared" si="165"/>
        <v>0</v>
      </c>
      <c r="AO29" s="8"/>
      <c r="AP29" s="12">
        <f t="shared" ref="AP29:AQ29" si="166">SUM(AP15:AP28)</f>
        <v>0</v>
      </c>
      <c r="AQ29" s="12">
        <f t="shared" si="166"/>
        <v>0</v>
      </c>
      <c r="AR29" s="8"/>
      <c r="AS29" s="12">
        <f t="shared" ref="AS29:AT29" si="167">SUM(AS15:AS28)</f>
        <v>0</v>
      </c>
      <c r="AT29" s="12">
        <f t="shared" si="167"/>
        <v>0</v>
      </c>
      <c r="AU29" s="8"/>
      <c r="AV29" s="12">
        <f t="shared" ref="AV29:AW29" si="168">SUM(AV15:AV28)</f>
        <v>0</v>
      </c>
      <c r="AW29" s="12">
        <f t="shared" si="168"/>
        <v>0</v>
      </c>
      <c r="AX29" s="8"/>
      <c r="AY29" s="12">
        <f t="shared" ref="AY29:AZ29" si="169">SUM(AY15:AY28)</f>
        <v>0</v>
      </c>
      <c r="AZ29" s="12">
        <f t="shared" si="169"/>
        <v>0</v>
      </c>
      <c r="BA29" s="8"/>
      <c r="BB29" s="12">
        <f t="shared" ref="BB29:BC29" si="170">SUM(BB15:BB28)</f>
        <v>0</v>
      </c>
      <c r="BC29" s="12">
        <f t="shared" si="170"/>
        <v>0</v>
      </c>
      <c r="BD29" s="8"/>
      <c r="BE29" s="12">
        <f t="shared" ref="BE29:BF29" si="171">SUM(BE15:BE28)</f>
        <v>0</v>
      </c>
      <c r="BF29" s="12">
        <f t="shared" si="171"/>
        <v>0</v>
      </c>
      <c r="BG29" s="8"/>
      <c r="BH29" s="12">
        <f t="shared" ref="BH29:BI29" si="172">SUM(BH15:BH28)</f>
        <v>0</v>
      </c>
      <c r="BI29" s="12">
        <f t="shared" si="172"/>
        <v>0</v>
      </c>
      <c r="BJ29" s="8"/>
      <c r="BK29" s="12">
        <f t="shared" ref="BK29:BL29" si="173">SUM(BK15:BK28)</f>
        <v>0</v>
      </c>
      <c r="BL29" s="12">
        <f t="shared" si="173"/>
        <v>0</v>
      </c>
      <c r="BM29" s="8"/>
      <c r="BN29" s="12">
        <f t="shared" ref="BN29:BO29" si="174">SUM(BN15:BN28)</f>
        <v>0</v>
      </c>
      <c r="BO29" s="12">
        <f t="shared" si="174"/>
        <v>0</v>
      </c>
      <c r="BP29" s="8"/>
      <c r="BQ29" s="12">
        <f t="shared" ref="BQ29:BR29" si="175">SUM(BQ15:BQ28)</f>
        <v>0</v>
      </c>
      <c r="BR29" s="12">
        <f t="shared" si="175"/>
        <v>0</v>
      </c>
      <c r="BS29" s="8"/>
      <c r="BT29" s="12">
        <f t="shared" ref="BT29:BU29" si="176">SUM(BT15:BT28)</f>
        <v>0</v>
      </c>
      <c r="BU29" s="12">
        <f t="shared" si="176"/>
        <v>0</v>
      </c>
      <c r="BV29" s="8"/>
      <c r="BW29" s="12">
        <f t="shared" ref="BW29:BX29" si="177">SUM(BW15:BW28)</f>
        <v>0</v>
      </c>
      <c r="BX29" s="12">
        <f t="shared" si="177"/>
        <v>0</v>
      </c>
      <c r="BY29" s="8"/>
      <c r="BZ29" s="12">
        <f t="shared" ref="BZ29:CA29" si="178">SUM(BZ15:BZ28)</f>
        <v>0</v>
      </c>
      <c r="CA29" s="12">
        <f t="shared" si="178"/>
        <v>0</v>
      </c>
      <c r="CB29" s="8"/>
      <c r="CC29" s="12">
        <f t="shared" ref="CC29:CD29" si="179">SUM(CC15:CC28)</f>
        <v>0</v>
      </c>
      <c r="CD29" s="12">
        <f t="shared" si="179"/>
        <v>0</v>
      </c>
      <c r="CE29" s="8"/>
      <c r="CF29" s="12">
        <f t="shared" ref="CF29:CG29" si="180">SUM(CF15:CF28)</f>
        <v>0</v>
      </c>
      <c r="CG29" s="12">
        <f t="shared" si="180"/>
        <v>0</v>
      </c>
      <c r="CH29" s="8"/>
      <c r="CI29" s="12">
        <f t="shared" ref="CI29:CJ29" si="181">SUM(CI15:CI28)</f>
        <v>0</v>
      </c>
      <c r="CJ29" s="12">
        <f t="shared" si="181"/>
        <v>0</v>
      </c>
      <c r="CK29" s="8"/>
      <c r="CL29" s="12">
        <f t="shared" ref="CL29:CM29" si="182">SUM(CL15:CL28)</f>
        <v>0</v>
      </c>
      <c r="CM29" s="12">
        <f t="shared" si="182"/>
        <v>0</v>
      </c>
      <c r="CN29" s="8"/>
      <c r="CO29" s="12">
        <f t="shared" ref="CO29:CP29" si="183">SUM(CO15:CO28)</f>
        <v>0</v>
      </c>
      <c r="CP29" s="12">
        <f t="shared" si="183"/>
        <v>0</v>
      </c>
      <c r="CQ29" s="8"/>
      <c r="CR29" s="12">
        <f t="shared" ref="CR29:CS29" si="184">SUM(CR15:CR28)</f>
        <v>0</v>
      </c>
      <c r="CS29" s="12">
        <f t="shared" si="184"/>
        <v>0</v>
      </c>
      <c r="CT29" s="8"/>
      <c r="CU29" s="12">
        <f t="shared" ref="CU29:CV29" si="185">SUM(CU15:CU28)</f>
        <v>1634</v>
      </c>
      <c r="CV29" s="12">
        <f t="shared" si="185"/>
        <v>192</v>
      </c>
      <c r="CX29" s="5"/>
    </row>
    <row r="30" spans="1:102" ht="12.75" customHeight="1">
      <c r="A30" s="8" t="s">
        <v>36</v>
      </c>
      <c r="B30" s="8"/>
      <c r="C30" s="8"/>
      <c r="D30" s="8"/>
      <c r="E30" s="8"/>
      <c r="F30" s="12">
        <f t="shared" ref="F30:G30" si="186">F14+F29</f>
        <v>0</v>
      </c>
      <c r="G30" s="12">
        <f t="shared" si="186"/>
        <v>0</v>
      </c>
      <c r="H30" s="8"/>
      <c r="I30" s="12">
        <f t="shared" ref="I30:J30" si="187">I14+I29</f>
        <v>2960</v>
      </c>
      <c r="J30" s="12">
        <f t="shared" si="187"/>
        <v>424</v>
      </c>
      <c r="K30" s="8"/>
      <c r="L30" s="12">
        <f t="shared" ref="L30:M30" si="188">L14+L29</f>
        <v>3318</v>
      </c>
      <c r="M30" s="12">
        <f t="shared" si="188"/>
        <v>522</v>
      </c>
      <c r="N30" s="8"/>
      <c r="O30" s="12">
        <f t="shared" ref="O30:P30" si="189">O14+O29</f>
        <v>5695</v>
      </c>
      <c r="P30" s="12">
        <f t="shared" si="189"/>
        <v>843</v>
      </c>
      <c r="Q30" s="8"/>
      <c r="R30" s="12">
        <f t="shared" ref="R30:S30" si="190">R14+R29</f>
        <v>6235</v>
      </c>
      <c r="S30" s="12">
        <f t="shared" si="190"/>
        <v>917</v>
      </c>
      <c r="T30" s="8"/>
      <c r="U30" s="12">
        <f t="shared" ref="U30:V30" si="191">U14+U29</f>
        <v>1550</v>
      </c>
      <c r="V30" s="12">
        <f t="shared" si="191"/>
        <v>252</v>
      </c>
      <c r="W30" s="8"/>
      <c r="X30" s="12">
        <f t="shared" ref="X30:Y30" si="192">X14+X29</f>
        <v>2946</v>
      </c>
      <c r="Y30" s="12">
        <f t="shared" si="192"/>
        <v>466</v>
      </c>
      <c r="Z30" s="8"/>
      <c r="AA30" s="12">
        <f t="shared" ref="AA30:AB30" si="193">AA14+AA29</f>
        <v>0</v>
      </c>
      <c r="AB30" s="12">
        <f t="shared" si="193"/>
        <v>0</v>
      </c>
      <c r="AC30" s="8"/>
      <c r="AD30" s="12">
        <f t="shared" ref="AD30:AE30" si="194">AD14+AD29</f>
        <v>0</v>
      </c>
      <c r="AE30" s="12">
        <f t="shared" si="194"/>
        <v>0</v>
      </c>
      <c r="AF30" s="8"/>
      <c r="AG30" s="12">
        <f t="shared" ref="AG30:AH30" si="195">AG14+AG29</f>
        <v>0</v>
      </c>
      <c r="AH30" s="12">
        <f t="shared" si="195"/>
        <v>0</v>
      </c>
      <c r="AI30" s="8"/>
      <c r="AJ30" s="12">
        <f t="shared" ref="AJ30:AK30" si="196">AJ14+AJ29</f>
        <v>0</v>
      </c>
      <c r="AK30" s="12">
        <f t="shared" si="196"/>
        <v>0</v>
      </c>
      <c r="AL30" s="8"/>
      <c r="AM30" s="12">
        <f t="shared" ref="AM30:AN30" si="197">AM14+AM29</f>
        <v>0</v>
      </c>
      <c r="AN30" s="12">
        <f t="shared" si="197"/>
        <v>0</v>
      </c>
      <c r="AO30" s="8"/>
      <c r="AP30" s="12">
        <f t="shared" ref="AP30:AQ30" si="198">AP14+AP29</f>
        <v>0</v>
      </c>
      <c r="AQ30" s="12">
        <f t="shared" si="198"/>
        <v>0</v>
      </c>
      <c r="AR30" s="8"/>
      <c r="AS30" s="12">
        <f t="shared" ref="AS30:AT30" si="199">AS14+AS29</f>
        <v>0</v>
      </c>
      <c r="AT30" s="12">
        <f t="shared" si="199"/>
        <v>0</v>
      </c>
      <c r="AU30" s="8"/>
      <c r="AV30" s="12">
        <f t="shared" ref="AV30:AW30" si="200">AV14+AV29</f>
        <v>0</v>
      </c>
      <c r="AW30" s="12">
        <f t="shared" si="200"/>
        <v>0</v>
      </c>
      <c r="AX30" s="8"/>
      <c r="AY30" s="12">
        <f t="shared" ref="AY30:AZ30" si="201">AY14+AY29</f>
        <v>0</v>
      </c>
      <c r="AZ30" s="12">
        <f t="shared" si="201"/>
        <v>0</v>
      </c>
      <c r="BA30" s="8"/>
      <c r="BB30" s="12">
        <f t="shared" ref="BB30:BC30" si="202">BB14+BB29</f>
        <v>0</v>
      </c>
      <c r="BC30" s="12">
        <f t="shared" si="202"/>
        <v>0</v>
      </c>
      <c r="BD30" s="8"/>
      <c r="BE30" s="12">
        <f t="shared" ref="BE30:BF30" si="203">BE14+BE29</f>
        <v>0</v>
      </c>
      <c r="BF30" s="12">
        <f t="shared" si="203"/>
        <v>0</v>
      </c>
      <c r="BG30" s="8"/>
      <c r="BH30" s="12">
        <f t="shared" ref="BH30:BI30" si="204">BH14+BH29</f>
        <v>0</v>
      </c>
      <c r="BI30" s="12">
        <f t="shared" si="204"/>
        <v>0</v>
      </c>
      <c r="BJ30" s="8"/>
      <c r="BK30" s="12">
        <f t="shared" ref="BK30:BL30" si="205">BK14+BK29</f>
        <v>0</v>
      </c>
      <c r="BL30" s="12">
        <f t="shared" si="205"/>
        <v>0</v>
      </c>
      <c r="BM30" s="8"/>
      <c r="BN30" s="12">
        <f t="shared" ref="BN30:BO30" si="206">BN14+BN29</f>
        <v>0</v>
      </c>
      <c r="BO30" s="12">
        <f t="shared" si="206"/>
        <v>0</v>
      </c>
      <c r="BP30" s="8"/>
      <c r="BQ30" s="12">
        <f t="shared" ref="BQ30:BR30" si="207">BQ14+BQ29</f>
        <v>0</v>
      </c>
      <c r="BR30" s="12">
        <f t="shared" si="207"/>
        <v>0</v>
      </c>
      <c r="BS30" s="8"/>
      <c r="BT30" s="12">
        <f t="shared" ref="BT30:BU30" si="208">BT14+BT29</f>
        <v>0</v>
      </c>
      <c r="BU30" s="12">
        <f t="shared" si="208"/>
        <v>0</v>
      </c>
      <c r="BV30" s="8"/>
      <c r="BW30" s="12">
        <f t="shared" ref="BW30:BX30" si="209">BW14+BW29</f>
        <v>0</v>
      </c>
      <c r="BX30" s="12">
        <f t="shared" si="209"/>
        <v>0</v>
      </c>
      <c r="BY30" s="8"/>
      <c r="BZ30" s="12">
        <f t="shared" ref="BZ30:CA30" si="210">BZ14+BZ29</f>
        <v>0</v>
      </c>
      <c r="CA30" s="12">
        <f t="shared" si="210"/>
        <v>0</v>
      </c>
      <c r="CB30" s="8"/>
      <c r="CC30" s="12">
        <f t="shared" ref="CC30:CD30" si="211">CC14+CC29</f>
        <v>0</v>
      </c>
      <c r="CD30" s="12">
        <f t="shared" si="211"/>
        <v>0</v>
      </c>
      <c r="CE30" s="8"/>
      <c r="CF30" s="12">
        <f t="shared" ref="CF30:CG30" si="212">CF14+CF29</f>
        <v>0</v>
      </c>
      <c r="CG30" s="12">
        <f t="shared" si="212"/>
        <v>0</v>
      </c>
      <c r="CH30" s="8"/>
      <c r="CI30" s="12">
        <f t="shared" ref="CI30:CJ30" si="213">CI14+CI29</f>
        <v>0</v>
      </c>
      <c r="CJ30" s="12">
        <f t="shared" si="213"/>
        <v>0</v>
      </c>
      <c r="CK30" s="8"/>
      <c r="CL30" s="12">
        <f t="shared" ref="CL30:CM30" si="214">CL14+CL29</f>
        <v>0</v>
      </c>
      <c r="CM30" s="12">
        <f t="shared" si="214"/>
        <v>0</v>
      </c>
      <c r="CN30" s="8"/>
      <c r="CO30" s="12">
        <f t="shared" ref="CO30:CP30" si="215">CO14+CO29</f>
        <v>0</v>
      </c>
      <c r="CP30" s="12">
        <f t="shared" si="215"/>
        <v>0</v>
      </c>
      <c r="CQ30" s="8"/>
      <c r="CR30" s="12">
        <f t="shared" ref="CR30:CS30" si="216">CR14+CR29</f>
        <v>0</v>
      </c>
      <c r="CS30" s="12">
        <f t="shared" si="216"/>
        <v>0</v>
      </c>
      <c r="CT30" s="8"/>
      <c r="CU30" s="12">
        <f t="shared" ref="CU30:CV30" si="217">CU14+CU29</f>
        <v>22704</v>
      </c>
      <c r="CV30" s="12">
        <f t="shared" si="217"/>
        <v>3424</v>
      </c>
      <c r="CX30" s="5"/>
    </row>
    <row r="31" spans="1:102" ht="12.75" customHeight="1">
      <c r="A31" s="15" t="s">
        <v>37</v>
      </c>
      <c r="B31" s="8"/>
      <c r="C31" s="8"/>
      <c r="D31" s="8"/>
      <c r="E31" s="8"/>
      <c r="F31" s="8"/>
      <c r="G31" s="16"/>
      <c r="H31" s="8"/>
      <c r="I31" s="8"/>
      <c r="J31" s="16">
        <v>100</v>
      </c>
      <c r="K31" s="8"/>
      <c r="L31" s="8"/>
      <c r="M31" s="16"/>
      <c r="N31" s="8"/>
      <c r="O31" s="8"/>
      <c r="P31" s="16">
        <v>100</v>
      </c>
      <c r="Q31" s="8"/>
      <c r="R31" s="8"/>
      <c r="S31" s="16"/>
      <c r="T31" s="8"/>
      <c r="U31" s="8"/>
      <c r="V31" s="16"/>
      <c r="W31" s="8"/>
      <c r="X31" s="8"/>
      <c r="Y31" s="16"/>
      <c r="Z31" s="8"/>
      <c r="AA31" s="8"/>
      <c r="AB31" s="16"/>
      <c r="AC31" s="8"/>
      <c r="AD31" s="8"/>
      <c r="AE31" s="16"/>
      <c r="AF31" s="8"/>
      <c r="AG31" s="8"/>
      <c r="AH31" s="16"/>
      <c r="AI31" s="8"/>
      <c r="AJ31" s="8"/>
      <c r="AK31" s="16"/>
      <c r="AL31" s="8"/>
      <c r="AM31" s="8"/>
      <c r="AN31" s="16"/>
      <c r="AO31" s="8"/>
      <c r="AP31" s="8"/>
      <c r="AQ31" s="16"/>
      <c r="AR31" s="8"/>
      <c r="AS31" s="8"/>
      <c r="AT31" s="16"/>
      <c r="AU31" s="8"/>
      <c r="AV31" s="8"/>
      <c r="AW31" s="16"/>
      <c r="AX31" s="8"/>
      <c r="AY31" s="8"/>
      <c r="AZ31" s="16"/>
      <c r="BA31" s="8"/>
      <c r="BB31" s="8"/>
      <c r="BC31" s="16"/>
      <c r="BD31" s="8"/>
      <c r="BE31" s="8"/>
      <c r="BF31" s="16"/>
      <c r="BG31" s="8"/>
      <c r="BH31" s="8"/>
      <c r="BI31" s="16"/>
      <c r="BJ31" s="8"/>
      <c r="BK31" s="8"/>
      <c r="BL31" s="16"/>
      <c r="BM31" s="8"/>
      <c r="BN31" s="8"/>
      <c r="BO31" s="16"/>
      <c r="BP31" s="8"/>
      <c r="BQ31" s="8"/>
      <c r="BR31" s="16"/>
      <c r="BS31" s="8"/>
      <c r="BT31" s="8"/>
      <c r="BU31" s="16"/>
      <c r="BV31" s="8"/>
      <c r="BW31" s="8"/>
      <c r="BX31" s="16"/>
      <c r="BY31" s="8"/>
      <c r="BZ31" s="8"/>
      <c r="CA31" s="16"/>
      <c r="CB31" s="8"/>
      <c r="CC31" s="8"/>
      <c r="CD31" s="16"/>
      <c r="CE31" s="8"/>
      <c r="CF31" s="8"/>
      <c r="CG31" s="16"/>
      <c r="CH31" s="8"/>
      <c r="CI31" s="8"/>
      <c r="CJ31" s="16"/>
      <c r="CK31" s="8"/>
      <c r="CL31" s="8"/>
      <c r="CM31" s="16"/>
      <c r="CN31" s="8"/>
      <c r="CO31" s="8"/>
      <c r="CP31" s="16"/>
      <c r="CQ31" s="8"/>
      <c r="CR31" s="8"/>
      <c r="CS31" s="16"/>
      <c r="CT31" s="8"/>
      <c r="CU31" s="8"/>
      <c r="CV31" s="16">
        <f t="shared" ref="CV31:CV37" si="218">SUM(G31,J31,M31,P31,S31,V31,Y31,AB31,AE31,AH31,AK31,AN31,AQ31,AT31,AW31,AZ31,BC31,BF31,BI31,BL31,BO31,BR31,BU31,BX31,CA31,CD31,CG31,CJ31,CM31,CP31,CS31)</f>
        <v>200</v>
      </c>
      <c r="CX31" s="5"/>
    </row>
    <row r="32" spans="1:102" ht="12.75" customHeight="1">
      <c r="A32" s="15" t="s">
        <v>38</v>
      </c>
      <c r="B32" s="8"/>
      <c r="C32" s="8"/>
      <c r="D32" s="8"/>
      <c r="E32" s="8"/>
      <c r="F32" s="8"/>
      <c r="G32" s="16"/>
      <c r="H32" s="8"/>
      <c r="I32" s="8"/>
      <c r="J32" s="16"/>
      <c r="K32" s="8"/>
      <c r="L32" s="8"/>
      <c r="M32" s="16"/>
      <c r="N32" s="8"/>
      <c r="O32" s="8"/>
      <c r="P32" s="16">
        <v>125</v>
      </c>
      <c r="Q32" s="8"/>
      <c r="R32" s="8"/>
      <c r="S32" s="16"/>
      <c r="T32" s="8"/>
      <c r="U32" s="8"/>
      <c r="V32" s="16"/>
      <c r="W32" s="8"/>
      <c r="X32" s="8"/>
      <c r="Y32" s="16"/>
      <c r="Z32" s="8"/>
      <c r="AA32" s="8"/>
      <c r="AB32" s="16"/>
      <c r="AC32" s="8"/>
      <c r="AD32" s="8"/>
      <c r="AE32" s="16"/>
      <c r="AF32" s="8"/>
      <c r="AG32" s="8"/>
      <c r="AH32" s="16"/>
      <c r="AI32" s="8"/>
      <c r="AJ32" s="8"/>
      <c r="AK32" s="16"/>
      <c r="AL32" s="8"/>
      <c r="AM32" s="8"/>
      <c r="AN32" s="16"/>
      <c r="AO32" s="8"/>
      <c r="AP32" s="8"/>
      <c r="AQ32" s="16"/>
      <c r="AR32" s="8"/>
      <c r="AS32" s="8"/>
      <c r="AT32" s="16"/>
      <c r="AU32" s="8"/>
      <c r="AV32" s="8"/>
      <c r="AW32" s="16"/>
      <c r="AX32" s="8"/>
      <c r="AY32" s="8"/>
      <c r="AZ32" s="16"/>
      <c r="BA32" s="8"/>
      <c r="BB32" s="8"/>
      <c r="BC32" s="16"/>
      <c r="BD32" s="8"/>
      <c r="BE32" s="8"/>
      <c r="BF32" s="16"/>
      <c r="BG32" s="8"/>
      <c r="BH32" s="8"/>
      <c r="BI32" s="16"/>
      <c r="BJ32" s="8"/>
      <c r="BK32" s="8"/>
      <c r="BL32" s="16"/>
      <c r="BM32" s="8"/>
      <c r="BN32" s="8"/>
      <c r="BO32" s="16"/>
      <c r="BP32" s="8"/>
      <c r="BQ32" s="8"/>
      <c r="BR32" s="16"/>
      <c r="BS32" s="8"/>
      <c r="BT32" s="8"/>
      <c r="BU32" s="16"/>
      <c r="BV32" s="8"/>
      <c r="BW32" s="8"/>
      <c r="BX32" s="16"/>
      <c r="BY32" s="8"/>
      <c r="BZ32" s="8"/>
      <c r="CA32" s="16"/>
      <c r="CB32" s="8"/>
      <c r="CC32" s="8"/>
      <c r="CD32" s="16"/>
      <c r="CE32" s="8"/>
      <c r="CF32" s="8"/>
      <c r="CG32" s="16"/>
      <c r="CH32" s="8"/>
      <c r="CI32" s="8"/>
      <c r="CJ32" s="16"/>
      <c r="CK32" s="8"/>
      <c r="CL32" s="8"/>
      <c r="CM32" s="16"/>
      <c r="CN32" s="8"/>
      <c r="CO32" s="8"/>
      <c r="CP32" s="16"/>
      <c r="CQ32" s="8"/>
      <c r="CR32" s="8"/>
      <c r="CS32" s="16"/>
      <c r="CT32" s="8"/>
      <c r="CU32" s="8"/>
      <c r="CV32" s="16">
        <f t="shared" si="218"/>
        <v>125</v>
      </c>
      <c r="CX32" s="5"/>
    </row>
    <row r="33" spans="1:102" ht="12.75" customHeight="1">
      <c r="A33" s="15" t="s">
        <v>39</v>
      </c>
      <c r="B33" s="8"/>
      <c r="C33" s="8"/>
      <c r="D33" s="8"/>
      <c r="E33" s="8"/>
      <c r="F33" s="8"/>
      <c r="G33" s="16"/>
      <c r="H33" s="8"/>
      <c r="I33" s="8"/>
      <c r="J33" s="16"/>
      <c r="K33" s="8"/>
      <c r="L33" s="8"/>
      <c r="M33" s="16"/>
      <c r="N33" s="8"/>
      <c r="O33" s="8"/>
      <c r="P33" s="16"/>
      <c r="Q33" s="8"/>
      <c r="R33" s="8"/>
      <c r="S33" s="16"/>
      <c r="T33" s="8"/>
      <c r="U33" s="8"/>
      <c r="V33" s="16"/>
      <c r="W33" s="8"/>
      <c r="X33" s="8"/>
      <c r="Y33" s="16"/>
      <c r="Z33" s="8"/>
      <c r="AA33" s="8"/>
      <c r="AB33" s="16"/>
      <c r="AC33" s="8"/>
      <c r="AD33" s="8"/>
      <c r="AE33" s="16"/>
      <c r="AF33" s="8"/>
      <c r="AG33" s="8"/>
      <c r="AH33" s="16"/>
      <c r="AI33" s="8"/>
      <c r="AJ33" s="8"/>
      <c r="AK33" s="16"/>
      <c r="AL33" s="8"/>
      <c r="AM33" s="8"/>
      <c r="AN33" s="16"/>
      <c r="AO33" s="8"/>
      <c r="AP33" s="8"/>
      <c r="AQ33" s="16"/>
      <c r="AR33" s="8"/>
      <c r="AS33" s="8"/>
      <c r="AT33" s="16"/>
      <c r="AU33" s="8"/>
      <c r="AV33" s="8"/>
      <c r="AW33" s="16"/>
      <c r="AX33" s="8"/>
      <c r="AY33" s="8"/>
      <c r="AZ33" s="16"/>
      <c r="BA33" s="8"/>
      <c r="BB33" s="8"/>
      <c r="BC33" s="16"/>
      <c r="BD33" s="8"/>
      <c r="BE33" s="8"/>
      <c r="BF33" s="16"/>
      <c r="BG33" s="8"/>
      <c r="BH33" s="8"/>
      <c r="BI33" s="16"/>
      <c r="BJ33" s="8"/>
      <c r="BK33" s="8"/>
      <c r="BL33" s="16"/>
      <c r="BM33" s="8"/>
      <c r="BN33" s="8"/>
      <c r="BO33" s="16"/>
      <c r="BP33" s="8"/>
      <c r="BQ33" s="8"/>
      <c r="BR33" s="16"/>
      <c r="BS33" s="8"/>
      <c r="BT33" s="8"/>
      <c r="BU33" s="16"/>
      <c r="BV33" s="8"/>
      <c r="BW33" s="8"/>
      <c r="BX33" s="16"/>
      <c r="BY33" s="8"/>
      <c r="BZ33" s="8"/>
      <c r="CA33" s="16"/>
      <c r="CB33" s="8"/>
      <c r="CC33" s="8"/>
      <c r="CD33" s="16"/>
      <c r="CE33" s="8"/>
      <c r="CF33" s="8"/>
      <c r="CG33" s="16"/>
      <c r="CH33" s="8"/>
      <c r="CI33" s="8"/>
      <c r="CJ33" s="16"/>
      <c r="CK33" s="8"/>
      <c r="CL33" s="8"/>
      <c r="CM33" s="16"/>
      <c r="CN33" s="8"/>
      <c r="CO33" s="8"/>
      <c r="CP33" s="16"/>
      <c r="CQ33" s="8"/>
      <c r="CR33" s="8"/>
      <c r="CS33" s="16"/>
      <c r="CT33" s="8"/>
      <c r="CU33" s="8"/>
      <c r="CV33" s="16">
        <f t="shared" si="218"/>
        <v>0</v>
      </c>
      <c r="CX33" s="5"/>
    </row>
    <row r="34" spans="1:102" ht="12.75" customHeight="1">
      <c r="A34" s="15" t="s">
        <v>40</v>
      </c>
      <c r="B34" s="8"/>
      <c r="C34" s="8"/>
      <c r="D34" s="8"/>
      <c r="E34" s="8"/>
      <c r="F34" s="8"/>
      <c r="G34" s="16"/>
      <c r="H34" s="8"/>
      <c r="I34" s="8"/>
      <c r="J34" s="16"/>
      <c r="K34" s="8"/>
      <c r="L34" s="8"/>
      <c r="M34" s="16"/>
      <c r="N34" s="8"/>
      <c r="O34" s="8"/>
      <c r="P34" s="16"/>
      <c r="Q34" s="8"/>
      <c r="R34" s="8"/>
      <c r="S34" s="16"/>
      <c r="T34" s="8"/>
      <c r="U34" s="8"/>
      <c r="V34" s="16"/>
      <c r="W34" s="8"/>
      <c r="X34" s="8"/>
      <c r="Y34" s="16"/>
      <c r="Z34" s="8"/>
      <c r="AA34" s="8"/>
      <c r="AB34" s="16"/>
      <c r="AC34" s="8"/>
      <c r="AD34" s="8"/>
      <c r="AE34" s="16"/>
      <c r="AF34" s="8"/>
      <c r="AG34" s="8"/>
      <c r="AH34" s="16"/>
      <c r="AI34" s="8"/>
      <c r="AJ34" s="8"/>
      <c r="AK34" s="16"/>
      <c r="AL34" s="8"/>
      <c r="AM34" s="8"/>
      <c r="AN34" s="16"/>
      <c r="AO34" s="8"/>
      <c r="AP34" s="8"/>
      <c r="AQ34" s="16"/>
      <c r="AR34" s="8"/>
      <c r="AS34" s="8"/>
      <c r="AT34" s="16"/>
      <c r="AU34" s="8"/>
      <c r="AV34" s="8"/>
      <c r="AW34" s="16"/>
      <c r="AX34" s="8"/>
      <c r="AY34" s="8"/>
      <c r="AZ34" s="16"/>
      <c r="BA34" s="8"/>
      <c r="BB34" s="8"/>
      <c r="BC34" s="16"/>
      <c r="BD34" s="8"/>
      <c r="BE34" s="8"/>
      <c r="BF34" s="16"/>
      <c r="BG34" s="8"/>
      <c r="BH34" s="8"/>
      <c r="BI34" s="16"/>
      <c r="BJ34" s="8"/>
      <c r="BK34" s="8"/>
      <c r="BL34" s="16"/>
      <c r="BM34" s="8"/>
      <c r="BN34" s="8"/>
      <c r="BO34" s="16"/>
      <c r="BP34" s="8"/>
      <c r="BQ34" s="8"/>
      <c r="BR34" s="16"/>
      <c r="BS34" s="8"/>
      <c r="BT34" s="8"/>
      <c r="BU34" s="16"/>
      <c r="BV34" s="8"/>
      <c r="BW34" s="8"/>
      <c r="BX34" s="16"/>
      <c r="BY34" s="8"/>
      <c r="BZ34" s="8"/>
      <c r="CA34" s="16"/>
      <c r="CB34" s="8"/>
      <c r="CC34" s="8"/>
      <c r="CD34" s="16"/>
      <c r="CE34" s="8"/>
      <c r="CF34" s="8"/>
      <c r="CG34" s="16"/>
      <c r="CH34" s="8"/>
      <c r="CI34" s="8"/>
      <c r="CJ34" s="16"/>
      <c r="CK34" s="8"/>
      <c r="CL34" s="8"/>
      <c r="CM34" s="16"/>
      <c r="CN34" s="8"/>
      <c r="CO34" s="8"/>
      <c r="CP34" s="16"/>
      <c r="CQ34" s="8"/>
      <c r="CR34" s="8"/>
      <c r="CS34" s="16"/>
      <c r="CT34" s="8"/>
      <c r="CU34" s="8"/>
      <c r="CV34" s="16">
        <f t="shared" si="218"/>
        <v>0</v>
      </c>
      <c r="CX34" s="5"/>
    </row>
    <row r="35" spans="1:102" ht="12.75" customHeight="1">
      <c r="A35" s="15" t="s">
        <v>41</v>
      </c>
      <c r="B35" s="8"/>
      <c r="C35" s="8"/>
      <c r="D35" s="8"/>
      <c r="E35" s="8"/>
      <c r="F35" s="8"/>
      <c r="G35" s="16"/>
      <c r="H35" s="8"/>
      <c r="I35" s="8"/>
      <c r="J35" s="16"/>
      <c r="K35" s="8"/>
      <c r="L35" s="8"/>
      <c r="M35" s="16"/>
      <c r="N35" s="8"/>
      <c r="O35" s="8"/>
      <c r="P35" s="16"/>
      <c r="Q35" s="8"/>
      <c r="R35" s="8"/>
      <c r="S35" s="16"/>
      <c r="T35" s="8"/>
      <c r="U35" s="8"/>
      <c r="V35" s="16"/>
      <c r="W35" s="8"/>
      <c r="X35" s="8"/>
      <c r="Y35" s="16"/>
      <c r="Z35" s="8"/>
      <c r="AA35" s="8"/>
      <c r="AB35" s="16"/>
      <c r="AC35" s="8"/>
      <c r="AD35" s="8"/>
      <c r="AE35" s="16"/>
      <c r="AF35" s="8"/>
      <c r="AG35" s="8"/>
      <c r="AH35" s="16"/>
      <c r="AI35" s="8"/>
      <c r="AJ35" s="8"/>
      <c r="AK35" s="16"/>
      <c r="AL35" s="8"/>
      <c r="AM35" s="8"/>
      <c r="AN35" s="16"/>
      <c r="AO35" s="8"/>
      <c r="AP35" s="8"/>
      <c r="AQ35" s="16"/>
      <c r="AR35" s="8"/>
      <c r="AS35" s="8"/>
      <c r="AT35" s="16"/>
      <c r="AU35" s="8"/>
      <c r="AV35" s="8"/>
      <c r="AW35" s="16"/>
      <c r="AX35" s="8"/>
      <c r="AY35" s="8"/>
      <c r="AZ35" s="16"/>
      <c r="BA35" s="8"/>
      <c r="BB35" s="8"/>
      <c r="BC35" s="16"/>
      <c r="BD35" s="8"/>
      <c r="BE35" s="8"/>
      <c r="BF35" s="16"/>
      <c r="BG35" s="8"/>
      <c r="BH35" s="8"/>
      <c r="BI35" s="16"/>
      <c r="BJ35" s="8"/>
      <c r="BK35" s="8"/>
      <c r="BL35" s="16"/>
      <c r="BM35" s="8"/>
      <c r="BN35" s="8"/>
      <c r="BO35" s="16"/>
      <c r="BP35" s="8"/>
      <c r="BQ35" s="8"/>
      <c r="BR35" s="16"/>
      <c r="BS35" s="8"/>
      <c r="BT35" s="8"/>
      <c r="BU35" s="16"/>
      <c r="BV35" s="8"/>
      <c r="BW35" s="8"/>
      <c r="BX35" s="16"/>
      <c r="BY35" s="8"/>
      <c r="BZ35" s="8"/>
      <c r="CA35" s="16"/>
      <c r="CB35" s="8"/>
      <c r="CC35" s="8"/>
      <c r="CD35" s="16"/>
      <c r="CE35" s="8"/>
      <c r="CF35" s="8"/>
      <c r="CG35" s="16"/>
      <c r="CH35" s="8"/>
      <c r="CI35" s="8"/>
      <c r="CJ35" s="16"/>
      <c r="CK35" s="8"/>
      <c r="CL35" s="8"/>
      <c r="CM35" s="16"/>
      <c r="CN35" s="8"/>
      <c r="CO35" s="8"/>
      <c r="CP35" s="16"/>
      <c r="CQ35" s="8"/>
      <c r="CR35" s="8"/>
      <c r="CS35" s="16"/>
      <c r="CT35" s="8"/>
      <c r="CU35" s="8"/>
      <c r="CV35" s="16">
        <f t="shared" si="218"/>
        <v>0</v>
      </c>
      <c r="CX35" s="5"/>
    </row>
    <row r="36" spans="1:102" ht="12.75" customHeight="1">
      <c r="A36" s="15" t="s">
        <v>42</v>
      </c>
      <c r="B36" s="8"/>
      <c r="C36" s="8"/>
      <c r="D36" s="8"/>
      <c r="E36" s="8"/>
      <c r="F36" s="8"/>
      <c r="G36" s="16"/>
      <c r="H36" s="8"/>
      <c r="I36" s="8"/>
      <c r="J36" s="16">
        <v>30</v>
      </c>
      <c r="K36" s="8"/>
      <c r="L36" s="8"/>
      <c r="M36" s="16"/>
      <c r="N36" s="8"/>
      <c r="O36" s="8"/>
      <c r="P36" s="16"/>
      <c r="Q36" s="8"/>
      <c r="R36" s="8"/>
      <c r="S36" s="16"/>
      <c r="T36" s="8"/>
      <c r="U36" s="8"/>
      <c r="V36" s="16"/>
      <c r="W36" s="8"/>
      <c r="X36" s="8"/>
      <c r="Y36" s="16"/>
      <c r="Z36" s="8"/>
      <c r="AA36" s="8"/>
      <c r="AB36" s="16"/>
      <c r="AC36" s="8"/>
      <c r="AD36" s="8"/>
      <c r="AE36" s="16"/>
      <c r="AF36" s="8"/>
      <c r="AG36" s="8"/>
      <c r="AH36" s="16"/>
      <c r="AI36" s="8"/>
      <c r="AJ36" s="8"/>
      <c r="AK36" s="16"/>
      <c r="AL36" s="8"/>
      <c r="AM36" s="8"/>
      <c r="AN36" s="16"/>
      <c r="AO36" s="8"/>
      <c r="AP36" s="8"/>
      <c r="AQ36" s="16"/>
      <c r="AR36" s="8"/>
      <c r="AS36" s="8"/>
      <c r="AT36" s="16"/>
      <c r="AU36" s="8"/>
      <c r="AV36" s="8"/>
      <c r="AW36" s="16"/>
      <c r="AX36" s="8"/>
      <c r="AY36" s="8"/>
      <c r="AZ36" s="16"/>
      <c r="BA36" s="8"/>
      <c r="BB36" s="8"/>
      <c r="BC36" s="16"/>
      <c r="BD36" s="8"/>
      <c r="BE36" s="8"/>
      <c r="BF36" s="16"/>
      <c r="BG36" s="8"/>
      <c r="BH36" s="8"/>
      <c r="BI36" s="16"/>
      <c r="BJ36" s="8"/>
      <c r="BK36" s="8"/>
      <c r="BL36" s="16"/>
      <c r="BM36" s="8"/>
      <c r="BN36" s="8"/>
      <c r="BO36" s="16"/>
      <c r="BP36" s="8"/>
      <c r="BQ36" s="8"/>
      <c r="BR36" s="16"/>
      <c r="BS36" s="8"/>
      <c r="BT36" s="8"/>
      <c r="BU36" s="16"/>
      <c r="BV36" s="8"/>
      <c r="BW36" s="8"/>
      <c r="BX36" s="16"/>
      <c r="BY36" s="8"/>
      <c r="BZ36" s="8"/>
      <c r="CA36" s="16"/>
      <c r="CB36" s="8"/>
      <c r="CC36" s="8"/>
      <c r="CD36" s="16"/>
      <c r="CE36" s="8"/>
      <c r="CF36" s="8"/>
      <c r="CG36" s="16"/>
      <c r="CH36" s="8"/>
      <c r="CI36" s="8"/>
      <c r="CJ36" s="16"/>
      <c r="CK36" s="8"/>
      <c r="CL36" s="8"/>
      <c r="CM36" s="16"/>
      <c r="CN36" s="8"/>
      <c r="CO36" s="8"/>
      <c r="CP36" s="16"/>
      <c r="CQ36" s="8"/>
      <c r="CR36" s="8"/>
      <c r="CS36" s="16"/>
      <c r="CT36" s="8"/>
      <c r="CU36" s="8"/>
      <c r="CV36" s="16">
        <f t="shared" si="218"/>
        <v>30</v>
      </c>
      <c r="CX36" s="5"/>
    </row>
    <row r="37" spans="1:102" ht="12.75" customHeight="1">
      <c r="A37" s="15"/>
      <c r="B37" s="8"/>
      <c r="C37" s="8"/>
      <c r="D37" s="8"/>
      <c r="E37" s="8"/>
      <c r="F37" s="8"/>
      <c r="G37" s="16"/>
      <c r="H37" s="8"/>
      <c r="I37" s="8"/>
      <c r="J37" s="16"/>
      <c r="K37" s="8"/>
      <c r="L37" s="8"/>
      <c r="M37" s="16"/>
      <c r="N37" s="8"/>
      <c r="O37" s="8"/>
      <c r="P37" s="16"/>
      <c r="Q37" s="8"/>
      <c r="R37" s="8"/>
      <c r="S37" s="16"/>
      <c r="T37" s="8"/>
      <c r="U37" s="8"/>
      <c r="V37" s="16"/>
      <c r="W37" s="8"/>
      <c r="X37" s="8"/>
      <c r="Y37" s="16"/>
      <c r="Z37" s="8"/>
      <c r="AA37" s="8"/>
      <c r="AB37" s="16"/>
      <c r="AC37" s="8"/>
      <c r="AD37" s="8"/>
      <c r="AE37" s="16"/>
      <c r="AF37" s="8"/>
      <c r="AG37" s="8"/>
      <c r="AH37" s="16"/>
      <c r="AI37" s="8"/>
      <c r="AJ37" s="8"/>
      <c r="AK37" s="16"/>
      <c r="AL37" s="8"/>
      <c r="AM37" s="8"/>
      <c r="AN37" s="16"/>
      <c r="AO37" s="8"/>
      <c r="AP37" s="8"/>
      <c r="AQ37" s="16"/>
      <c r="AR37" s="8"/>
      <c r="AS37" s="8"/>
      <c r="AT37" s="16"/>
      <c r="AU37" s="8"/>
      <c r="AV37" s="8"/>
      <c r="AW37" s="16"/>
      <c r="AX37" s="8"/>
      <c r="AY37" s="8"/>
      <c r="AZ37" s="16"/>
      <c r="BA37" s="8"/>
      <c r="BB37" s="8"/>
      <c r="BC37" s="16"/>
      <c r="BD37" s="8"/>
      <c r="BE37" s="8"/>
      <c r="BF37" s="16"/>
      <c r="BG37" s="8"/>
      <c r="BH37" s="8"/>
      <c r="BI37" s="16"/>
      <c r="BJ37" s="8"/>
      <c r="BK37" s="8"/>
      <c r="BL37" s="16"/>
      <c r="BM37" s="8"/>
      <c r="BN37" s="8"/>
      <c r="BO37" s="16"/>
      <c r="BP37" s="8"/>
      <c r="BQ37" s="8"/>
      <c r="BR37" s="16"/>
      <c r="BS37" s="8"/>
      <c r="BT37" s="8"/>
      <c r="BU37" s="16"/>
      <c r="BV37" s="8"/>
      <c r="BW37" s="8"/>
      <c r="BX37" s="16"/>
      <c r="BY37" s="8"/>
      <c r="BZ37" s="8"/>
      <c r="CA37" s="16"/>
      <c r="CB37" s="8"/>
      <c r="CC37" s="8"/>
      <c r="CD37" s="16"/>
      <c r="CE37" s="8"/>
      <c r="CF37" s="8"/>
      <c r="CG37" s="16"/>
      <c r="CH37" s="8"/>
      <c r="CI37" s="8"/>
      <c r="CJ37" s="16"/>
      <c r="CK37" s="8"/>
      <c r="CL37" s="8"/>
      <c r="CM37" s="16"/>
      <c r="CN37" s="8"/>
      <c r="CO37" s="8"/>
      <c r="CP37" s="16"/>
      <c r="CQ37" s="8"/>
      <c r="CR37" s="8"/>
      <c r="CS37" s="16"/>
      <c r="CT37" s="8"/>
      <c r="CU37" s="8"/>
      <c r="CV37" s="16">
        <f t="shared" si="218"/>
        <v>0</v>
      </c>
      <c r="CX37" s="5"/>
    </row>
    <row r="38" spans="1:102" ht="12.75" customHeight="1">
      <c r="A38" s="17" t="s">
        <v>43</v>
      </c>
      <c r="B38" s="8"/>
      <c r="C38" s="18"/>
      <c r="D38" s="18"/>
      <c r="E38" s="18"/>
      <c r="F38" s="18"/>
      <c r="G38" s="18">
        <f>SUM(G31:G37)</f>
        <v>0</v>
      </c>
      <c r="H38" s="18"/>
      <c r="I38" s="18"/>
      <c r="J38" s="18">
        <f>SUM(J31:J37)</f>
        <v>130</v>
      </c>
      <c r="K38" s="18"/>
      <c r="L38" s="18"/>
      <c r="M38" s="18">
        <f>SUM(M31:M37)</f>
        <v>0</v>
      </c>
      <c r="N38" s="18"/>
      <c r="O38" s="18"/>
      <c r="P38" s="18">
        <f>SUM(P31:P37)</f>
        <v>225</v>
      </c>
      <c r="Q38" s="18"/>
      <c r="R38" s="18"/>
      <c r="S38" s="18">
        <f>SUM(S31:S37)</f>
        <v>0</v>
      </c>
      <c r="T38" s="18"/>
      <c r="U38" s="18"/>
      <c r="V38" s="18">
        <f>SUM(V31:V37)</f>
        <v>0</v>
      </c>
      <c r="W38" s="18"/>
      <c r="X38" s="18"/>
      <c r="Y38" s="18">
        <f>SUM(Y31:Y37)</f>
        <v>0</v>
      </c>
      <c r="Z38" s="18"/>
      <c r="AA38" s="18"/>
      <c r="AB38" s="18">
        <f>SUM(AB31:AB37)</f>
        <v>0</v>
      </c>
      <c r="AC38" s="18"/>
      <c r="AD38" s="18"/>
      <c r="AE38" s="18">
        <f>SUM(AE31:AE37)</f>
        <v>0</v>
      </c>
      <c r="AF38" s="18"/>
      <c r="AG38" s="18"/>
      <c r="AH38" s="18">
        <f>SUM(AH31:AH37)</f>
        <v>0</v>
      </c>
      <c r="AI38" s="18"/>
      <c r="AJ38" s="18"/>
      <c r="AK38" s="18">
        <f>SUM(AK31:AK37)</f>
        <v>0</v>
      </c>
      <c r="AL38" s="18"/>
      <c r="AM38" s="18"/>
      <c r="AN38" s="18">
        <f>SUM(AN31:AN37)</f>
        <v>0</v>
      </c>
      <c r="AO38" s="18"/>
      <c r="AP38" s="18"/>
      <c r="AQ38" s="18">
        <f>SUM(AQ31:AQ37)</f>
        <v>0</v>
      </c>
      <c r="AR38" s="18"/>
      <c r="AS38" s="18"/>
      <c r="AT38" s="18">
        <f>SUM(AT31:AT37)</f>
        <v>0</v>
      </c>
      <c r="AU38" s="18"/>
      <c r="AV38" s="18"/>
      <c r="AW38" s="18">
        <f>SUM(AW31:AW37)</f>
        <v>0</v>
      </c>
      <c r="AX38" s="18"/>
      <c r="AY38" s="18"/>
      <c r="AZ38" s="18">
        <f>SUM(AZ31:AZ37)</f>
        <v>0</v>
      </c>
      <c r="BA38" s="18"/>
      <c r="BB38" s="18"/>
      <c r="BC38" s="18">
        <f>SUM(BC31:BC37)</f>
        <v>0</v>
      </c>
      <c r="BD38" s="18"/>
      <c r="BE38" s="18"/>
      <c r="BF38" s="18">
        <f>SUM(BF31:BF37)</f>
        <v>0</v>
      </c>
      <c r="BG38" s="18"/>
      <c r="BH38" s="18"/>
      <c r="BI38" s="18">
        <f>SUM(BI31:BI37)</f>
        <v>0</v>
      </c>
      <c r="BJ38" s="18"/>
      <c r="BK38" s="18"/>
      <c r="BL38" s="18">
        <f>SUM(BL31:BL37)</f>
        <v>0</v>
      </c>
      <c r="BM38" s="18"/>
      <c r="BN38" s="18"/>
      <c r="BO38" s="18">
        <f>SUM(BO31:BO37)</f>
        <v>0</v>
      </c>
      <c r="BP38" s="18"/>
      <c r="BQ38" s="18"/>
      <c r="BR38" s="18">
        <f>SUM(BR31:BR37)</f>
        <v>0</v>
      </c>
      <c r="BS38" s="18"/>
      <c r="BT38" s="18"/>
      <c r="BU38" s="18">
        <f>SUM(BU31:BU37)</f>
        <v>0</v>
      </c>
      <c r="BV38" s="18"/>
      <c r="BW38" s="18"/>
      <c r="BX38" s="18">
        <f>SUM(BX31:BX37)</f>
        <v>0</v>
      </c>
      <c r="BY38" s="18"/>
      <c r="BZ38" s="18"/>
      <c r="CA38" s="18">
        <f>SUM(CA31:CA37)</f>
        <v>0</v>
      </c>
      <c r="CB38" s="18"/>
      <c r="CC38" s="18"/>
      <c r="CD38" s="18">
        <f>SUM(CD31:CD37)</f>
        <v>0</v>
      </c>
      <c r="CE38" s="18"/>
      <c r="CF38" s="18"/>
      <c r="CG38" s="18">
        <f>SUM(CG31:CG37)</f>
        <v>0</v>
      </c>
      <c r="CH38" s="18"/>
      <c r="CI38" s="18"/>
      <c r="CJ38" s="18">
        <f>SUM(CJ31:CJ37)</f>
        <v>0</v>
      </c>
      <c r="CK38" s="18"/>
      <c r="CL38" s="18"/>
      <c r="CM38" s="18">
        <f>SUM(CM31:CM37)</f>
        <v>0</v>
      </c>
      <c r="CN38" s="18"/>
      <c r="CO38" s="18"/>
      <c r="CP38" s="18">
        <f>SUM(CP31:CP37)</f>
        <v>0</v>
      </c>
      <c r="CQ38" s="18"/>
      <c r="CR38" s="18"/>
      <c r="CS38" s="18">
        <f>SUM(CS31:CS37)</f>
        <v>0</v>
      </c>
      <c r="CT38" s="18"/>
      <c r="CU38" s="18"/>
      <c r="CV38" s="18">
        <f>SUM(CV31:CV37)</f>
        <v>355</v>
      </c>
      <c r="CX38" s="5"/>
    </row>
    <row r="39" spans="1:102" ht="12.75" customHeight="1">
      <c r="A39" s="8" t="s">
        <v>44</v>
      </c>
      <c r="B39" s="8"/>
      <c r="C39" s="18"/>
      <c r="D39" s="18"/>
      <c r="E39" s="18"/>
      <c r="F39" s="18"/>
      <c r="G39" s="18">
        <f>G30-G38</f>
        <v>0</v>
      </c>
      <c r="H39" s="18"/>
      <c r="I39" s="18"/>
      <c r="J39" s="18">
        <f>J30-J38</f>
        <v>294</v>
      </c>
      <c r="K39" s="18"/>
      <c r="L39" s="18"/>
      <c r="M39" s="18">
        <f>M30-M38</f>
        <v>522</v>
      </c>
      <c r="N39" s="18"/>
      <c r="O39" s="18"/>
      <c r="P39" s="18">
        <f>P30-P38</f>
        <v>618</v>
      </c>
      <c r="Q39" s="18"/>
      <c r="R39" s="18"/>
      <c r="S39" s="18">
        <f>S30-S38</f>
        <v>917</v>
      </c>
      <c r="T39" s="18"/>
      <c r="U39" s="18"/>
      <c r="V39" s="18">
        <f>V30-V38</f>
        <v>252</v>
      </c>
      <c r="W39" s="18"/>
      <c r="X39" s="18"/>
      <c r="Y39" s="18">
        <f>Y30-Y38</f>
        <v>466</v>
      </c>
      <c r="Z39" s="18"/>
      <c r="AA39" s="18"/>
      <c r="AB39" s="18">
        <f>AB30-AB38</f>
        <v>0</v>
      </c>
      <c r="AC39" s="18"/>
      <c r="AD39" s="18"/>
      <c r="AE39" s="18">
        <f>AE30-AE38</f>
        <v>0</v>
      </c>
      <c r="AF39" s="18"/>
      <c r="AG39" s="18"/>
      <c r="AH39" s="18">
        <f>AH30-AH38</f>
        <v>0</v>
      </c>
      <c r="AI39" s="18"/>
      <c r="AJ39" s="18"/>
      <c r="AK39" s="18">
        <f>AK30-AK38</f>
        <v>0</v>
      </c>
      <c r="AL39" s="18"/>
      <c r="AM39" s="18"/>
      <c r="AN39" s="18">
        <f>AN30-AN38</f>
        <v>0</v>
      </c>
      <c r="AO39" s="18"/>
      <c r="AP39" s="18"/>
      <c r="AQ39" s="18">
        <f>AQ30-AQ38</f>
        <v>0</v>
      </c>
      <c r="AR39" s="18"/>
      <c r="AS39" s="18"/>
      <c r="AT39" s="18">
        <f>AT30-AT38</f>
        <v>0</v>
      </c>
      <c r="AU39" s="18"/>
      <c r="AV39" s="18"/>
      <c r="AW39" s="18">
        <f>AW30-AW38</f>
        <v>0</v>
      </c>
      <c r="AX39" s="18"/>
      <c r="AY39" s="18"/>
      <c r="AZ39" s="18">
        <f>AZ30-AZ38</f>
        <v>0</v>
      </c>
      <c r="BA39" s="18"/>
      <c r="BB39" s="18"/>
      <c r="BC39" s="18">
        <f>BC30-BC38</f>
        <v>0</v>
      </c>
      <c r="BD39" s="18"/>
      <c r="BE39" s="18"/>
      <c r="BF39" s="18">
        <f>BF30-BF38</f>
        <v>0</v>
      </c>
      <c r="BG39" s="18"/>
      <c r="BH39" s="18"/>
      <c r="BI39" s="18">
        <f>BI30-BI38</f>
        <v>0</v>
      </c>
      <c r="BJ39" s="18"/>
      <c r="BK39" s="18"/>
      <c r="BL39" s="18">
        <f>BL30-BL38</f>
        <v>0</v>
      </c>
      <c r="BM39" s="18"/>
      <c r="BN39" s="18"/>
      <c r="BO39" s="18">
        <f>BO30-BO38</f>
        <v>0</v>
      </c>
      <c r="BP39" s="18"/>
      <c r="BQ39" s="18"/>
      <c r="BR39" s="18">
        <f>BR30-BR38</f>
        <v>0</v>
      </c>
      <c r="BS39" s="18"/>
      <c r="BT39" s="18"/>
      <c r="BU39" s="18">
        <f>BU30-BU38</f>
        <v>0</v>
      </c>
      <c r="BV39" s="18"/>
      <c r="BW39" s="18"/>
      <c r="BX39" s="18">
        <f>BX30-BX38</f>
        <v>0</v>
      </c>
      <c r="BY39" s="18"/>
      <c r="BZ39" s="18"/>
      <c r="CA39" s="18">
        <f>CA30-CA38</f>
        <v>0</v>
      </c>
      <c r="CB39" s="18"/>
      <c r="CC39" s="18"/>
      <c r="CD39" s="18">
        <f>CD30-CD38</f>
        <v>0</v>
      </c>
      <c r="CE39" s="18"/>
      <c r="CF39" s="18"/>
      <c r="CG39" s="18">
        <f>CG30-CG38</f>
        <v>0</v>
      </c>
      <c r="CH39" s="18"/>
      <c r="CI39" s="18"/>
      <c r="CJ39" s="18">
        <f>CJ30-CJ38</f>
        <v>0</v>
      </c>
      <c r="CK39" s="18"/>
      <c r="CL39" s="18"/>
      <c r="CM39" s="18">
        <f>CM30-CM38</f>
        <v>0</v>
      </c>
      <c r="CN39" s="18"/>
      <c r="CO39" s="18"/>
      <c r="CP39" s="18">
        <f>CP30-CP38</f>
        <v>0</v>
      </c>
      <c r="CQ39" s="18"/>
      <c r="CR39" s="18"/>
      <c r="CS39" s="18">
        <f>CS30-CS38</f>
        <v>0</v>
      </c>
      <c r="CT39" s="18"/>
      <c r="CU39" s="18"/>
      <c r="CV39" s="18">
        <f>CV30-CV38</f>
        <v>3069</v>
      </c>
      <c r="CX39" s="5"/>
    </row>
    <row r="40" spans="1:102" ht="12.75" customHeight="1">
      <c r="A40" s="8" t="s">
        <v>45</v>
      </c>
      <c r="B40" s="8"/>
      <c r="C40" s="19"/>
      <c r="D40" s="19"/>
      <c r="E40" s="19"/>
      <c r="F40" s="19"/>
      <c r="G40" s="19" t="e">
        <f>G39/F30</f>
        <v>#DIV/0!</v>
      </c>
      <c r="H40" s="19"/>
      <c r="I40" s="19"/>
      <c r="J40" s="19">
        <f>J39/I30</f>
        <v>9.9324324324324323E-2</v>
      </c>
      <c r="K40" s="19"/>
      <c r="L40" s="19"/>
      <c r="M40" s="19">
        <f>M39/L30</f>
        <v>0.15732368896925858</v>
      </c>
      <c r="N40" s="19"/>
      <c r="O40" s="19"/>
      <c r="P40" s="19">
        <f>P39/O30</f>
        <v>0.10851624231782266</v>
      </c>
      <c r="Q40" s="19"/>
      <c r="R40" s="19"/>
      <c r="S40" s="19">
        <f>S39/R30</f>
        <v>0.14707297514033682</v>
      </c>
      <c r="T40" s="19"/>
      <c r="U40" s="19"/>
      <c r="V40" s="19">
        <f>V39/U30</f>
        <v>0.16258064516129031</v>
      </c>
      <c r="W40" s="19"/>
      <c r="X40" s="19"/>
      <c r="Y40" s="19">
        <f>Y39/X30</f>
        <v>0.15818058384249831</v>
      </c>
      <c r="Z40" s="19"/>
      <c r="AA40" s="19"/>
      <c r="AB40" s="19" t="e">
        <f>AB39/AA30</f>
        <v>#DIV/0!</v>
      </c>
      <c r="AC40" s="19"/>
      <c r="AD40" s="19"/>
      <c r="AE40" s="19" t="e">
        <f>AE39/AD30</f>
        <v>#DIV/0!</v>
      </c>
      <c r="AF40" s="19"/>
      <c r="AG40" s="19"/>
      <c r="AH40" s="19" t="e">
        <f>AH39/AG30</f>
        <v>#DIV/0!</v>
      </c>
      <c r="AI40" s="19"/>
      <c r="AJ40" s="19"/>
      <c r="AK40" s="19" t="e">
        <f>AK39/AJ30</f>
        <v>#DIV/0!</v>
      </c>
      <c r="AL40" s="19"/>
      <c r="AM40" s="19"/>
      <c r="AN40" s="19" t="e">
        <f>AN39/AM30</f>
        <v>#DIV/0!</v>
      </c>
      <c r="AO40" s="19"/>
      <c r="AP40" s="19"/>
      <c r="AQ40" s="19" t="e">
        <f>AQ39/AP30</f>
        <v>#DIV/0!</v>
      </c>
      <c r="AR40" s="19"/>
      <c r="AS40" s="19"/>
      <c r="AT40" s="19" t="e">
        <f>AT39/AS30</f>
        <v>#DIV/0!</v>
      </c>
      <c r="AU40" s="19"/>
      <c r="AV40" s="19"/>
      <c r="AW40" s="19" t="e">
        <f>AW39/AV30</f>
        <v>#DIV/0!</v>
      </c>
      <c r="AX40" s="19"/>
      <c r="AY40" s="19"/>
      <c r="AZ40" s="19" t="e">
        <f>AZ39/AY30</f>
        <v>#DIV/0!</v>
      </c>
      <c r="BA40" s="19"/>
      <c r="BB40" s="19"/>
      <c r="BC40" s="19" t="e">
        <f>BC39/BB30</f>
        <v>#DIV/0!</v>
      </c>
      <c r="BD40" s="19"/>
      <c r="BE40" s="19"/>
      <c r="BF40" s="19" t="e">
        <f>BF39/BE30</f>
        <v>#DIV/0!</v>
      </c>
      <c r="BG40" s="19"/>
      <c r="BH40" s="19"/>
      <c r="BI40" s="19" t="e">
        <f>BI39/BH30</f>
        <v>#DIV/0!</v>
      </c>
      <c r="BJ40" s="19"/>
      <c r="BK40" s="19"/>
      <c r="BL40" s="19" t="e">
        <f>BL39/BK30</f>
        <v>#DIV/0!</v>
      </c>
      <c r="BM40" s="19"/>
      <c r="BN40" s="19"/>
      <c r="BO40" s="19" t="e">
        <f>BO39/BN30</f>
        <v>#DIV/0!</v>
      </c>
      <c r="BP40" s="19"/>
      <c r="BQ40" s="19"/>
      <c r="BR40" s="19" t="e">
        <f>BR39/BQ30</f>
        <v>#DIV/0!</v>
      </c>
      <c r="BS40" s="19"/>
      <c r="BT40" s="19"/>
      <c r="BU40" s="19" t="e">
        <f>BU39/BT30</f>
        <v>#DIV/0!</v>
      </c>
      <c r="BV40" s="19"/>
      <c r="BW40" s="19"/>
      <c r="BX40" s="19" t="e">
        <f>BX39/BW30</f>
        <v>#DIV/0!</v>
      </c>
      <c r="BY40" s="19"/>
      <c r="BZ40" s="19"/>
      <c r="CA40" s="19" t="e">
        <f>CA39/BZ30</f>
        <v>#DIV/0!</v>
      </c>
      <c r="CB40" s="19"/>
      <c r="CC40" s="19"/>
      <c r="CD40" s="19" t="e">
        <f>CD39/CC30</f>
        <v>#DIV/0!</v>
      </c>
      <c r="CE40" s="19"/>
      <c r="CF40" s="19"/>
      <c r="CG40" s="19" t="e">
        <f>CG39/CF30</f>
        <v>#DIV/0!</v>
      </c>
      <c r="CH40" s="19"/>
      <c r="CI40" s="19"/>
      <c r="CJ40" s="19" t="e">
        <f>CJ39/CI30</f>
        <v>#DIV/0!</v>
      </c>
      <c r="CK40" s="19"/>
      <c r="CL40" s="19"/>
      <c r="CM40" s="19" t="e">
        <f>CM39/CL30</f>
        <v>#DIV/0!</v>
      </c>
      <c r="CN40" s="19"/>
      <c r="CO40" s="19"/>
      <c r="CP40" s="19" t="e">
        <f>CP39/CO30</f>
        <v>#DIV/0!</v>
      </c>
      <c r="CQ40" s="19"/>
      <c r="CR40" s="19"/>
      <c r="CS40" s="19" t="e">
        <f>CS39/CR30</f>
        <v>#DIV/0!</v>
      </c>
      <c r="CT40" s="19"/>
      <c r="CU40" s="19"/>
      <c r="CV40" s="19">
        <f>CV39/CU30</f>
        <v>0.13517441860465115</v>
      </c>
      <c r="CX40" s="5"/>
    </row>
    <row r="41" spans="1:102" ht="12.75" customHeight="1">
      <c r="A41" s="3"/>
      <c r="B41" s="3"/>
      <c r="C41" s="3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</row>
    <row r="42" spans="1:102" ht="12.75" customHeight="1">
      <c r="A42" s="3"/>
      <c r="B42" s="3"/>
      <c r="C42" s="3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0"/>
    </row>
    <row r="43" spans="1:102" ht="12.75" customHeight="1">
      <c r="A43" s="3"/>
      <c r="B43" s="3"/>
      <c r="C43" s="3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0"/>
    </row>
    <row r="44" spans="1:102" ht="12.75" customHeight="1">
      <c r="A44" s="3"/>
      <c r="B44" s="3"/>
      <c r="C44" s="3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0"/>
    </row>
    <row r="45" spans="1:102" ht="12.75" customHeight="1">
      <c r="A45" s="3"/>
      <c r="B45" s="3"/>
      <c r="C45" s="3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0"/>
    </row>
    <row r="46" spans="1:102" ht="12.75" customHeight="1">
      <c r="A46" s="3"/>
      <c r="B46" s="3"/>
      <c r="C46" s="3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0"/>
    </row>
    <row r="47" spans="1:102" ht="12.75" customHeight="1">
      <c r="A47" s="3"/>
      <c r="B47" s="3"/>
      <c r="C47" s="3"/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0"/>
    </row>
    <row r="48" spans="1:102" ht="12.75" customHeight="1">
      <c r="A48" s="3"/>
      <c r="B48" s="3"/>
      <c r="C48" s="3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0"/>
    </row>
    <row r="49" spans="1:102" ht="12.75" customHeight="1">
      <c r="A49" s="3"/>
      <c r="B49" s="3"/>
      <c r="C49" s="3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0"/>
    </row>
    <row r="50" spans="1:102" ht="12.75" customHeight="1">
      <c r="A50" s="3"/>
      <c r="B50" s="3"/>
      <c r="C50" s="3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0"/>
    </row>
    <row r="51" spans="1:102" ht="12.75" customHeight="1">
      <c r="A51" s="3"/>
      <c r="B51" s="3"/>
      <c r="C51" s="3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0"/>
    </row>
    <row r="52" spans="1:102" ht="12.75" customHeight="1">
      <c r="A52" s="3"/>
      <c r="B52" s="3"/>
      <c r="C52" s="3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0"/>
    </row>
    <row r="53" spans="1:102" ht="12.75" customHeight="1">
      <c r="A53" s="3"/>
      <c r="B53" s="3"/>
      <c r="C53" s="3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0"/>
    </row>
    <row r="54" spans="1:102" ht="12.75" customHeight="1">
      <c r="A54" s="3"/>
      <c r="B54" s="3"/>
      <c r="C54" s="3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0"/>
    </row>
    <row r="55" spans="1:102" ht="12.75" customHeight="1">
      <c r="A55" s="3"/>
      <c r="B55" s="3"/>
      <c r="C55" s="3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0"/>
    </row>
    <row r="56" spans="1:102" ht="12.75" customHeight="1">
      <c r="A56" s="3"/>
      <c r="B56" s="3"/>
      <c r="C56" s="3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0"/>
    </row>
    <row r="57" spans="1:102" ht="12.75" customHeight="1">
      <c r="A57" s="3"/>
      <c r="B57" s="3"/>
      <c r="C57" s="3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0"/>
    </row>
    <row r="58" spans="1:102" ht="12.75" customHeight="1">
      <c r="A58" s="3"/>
      <c r="B58" s="3"/>
      <c r="C58" s="3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0"/>
    </row>
    <row r="59" spans="1:102" ht="12.75" customHeight="1">
      <c r="A59" s="3"/>
      <c r="B59" s="3"/>
      <c r="C59" s="3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0"/>
    </row>
    <row r="60" spans="1:102" ht="12.75" customHeight="1">
      <c r="A60" s="3"/>
      <c r="B60" s="3"/>
      <c r="C60" s="3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0"/>
    </row>
    <row r="61" spans="1:102" ht="12.75" customHeight="1">
      <c r="A61" s="3"/>
      <c r="B61" s="3"/>
      <c r="C61" s="3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0"/>
    </row>
    <row r="62" spans="1:102" ht="12.75" customHeight="1">
      <c r="A62" s="3"/>
      <c r="B62" s="3"/>
      <c r="C62" s="3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0"/>
    </row>
    <row r="63" spans="1:102" ht="12.75" customHeight="1">
      <c r="A63" s="3"/>
      <c r="B63" s="3"/>
      <c r="C63" s="3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0"/>
    </row>
    <row r="64" spans="1:102" ht="12.75" customHeight="1">
      <c r="A64" s="3"/>
      <c r="B64" s="3"/>
      <c r="C64" s="3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0"/>
    </row>
    <row r="65" spans="1:102" ht="12.75" customHeight="1">
      <c r="A65" s="3"/>
      <c r="B65" s="3"/>
      <c r="C65" s="3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0"/>
    </row>
    <row r="66" spans="1:102" ht="12.75" customHeight="1">
      <c r="A66" s="3"/>
      <c r="B66" s="3"/>
      <c r="C66" s="3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0"/>
    </row>
    <row r="67" spans="1:102" ht="12.75" customHeight="1">
      <c r="A67" s="3"/>
      <c r="B67" s="3"/>
      <c r="C67" s="3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0"/>
    </row>
    <row r="68" spans="1:102" ht="12.75" customHeight="1">
      <c r="A68" s="3"/>
      <c r="B68" s="3"/>
      <c r="C68" s="3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0"/>
    </row>
    <row r="69" spans="1:102" ht="12.75" customHeight="1">
      <c r="A69" s="3"/>
      <c r="B69" s="3"/>
      <c r="C69" s="3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0"/>
    </row>
    <row r="70" spans="1:102" ht="12.75" customHeight="1">
      <c r="A70" s="3"/>
      <c r="B70" s="3"/>
      <c r="C70" s="3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0"/>
    </row>
    <row r="71" spans="1:102" ht="12.75" customHeight="1">
      <c r="A71" s="3"/>
      <c r="B71" s="3"/>
      <c r="C71" s="3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0"/>
    </row>
    <row r="72" spans="1:102" ht="12.75" customHeight="1">
      <c r="A72" s="3"/>
      <c r="B72" s="3"/>
      <c r="C72" s="3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0"/>
    </row>
    <row r="73" spans="1:102" ht="12.75" customHeight="1">
      <c r="A73" s="3"/>
      <c r="B73" s="3"/>
      <c r="C73" s="3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0"/>
    </row>
    <row r="74" spans="1:102" ht="12.75" customHeight="1">
      <c r="A74" s="3"/>
      <c r="B74" s="3"/>
      <c r="C74" s="3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0"/>
    </row>
    <row r="75" spans="1:102" ht="12.75" customHeight="1">
      <c r="A75" s="3"/>
      <c r="B75" s="3"/>
      <c r="C75" s="3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0"/>
    </row>
    <row r="76" spans="1:102" ht="12.75" customHeight="1">
      <c r="A76" s="3"/>
      <c r="B76" s="3"/>
      <c r="C76" s="3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0"/>
    </row>
    <row r="77" spans="1:102" ht="12.75" customHeight="1">
      <c r="A77" s="3"/>
      <c r="B77" s="3"/>
      <c r="C77" s="3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0"/>
    </row>
    <row r="78" spans="1:102" ht="12.75" customHeight="1">
      <c r="A78" s="3"/>
      <c r="B78" s="3"/>
      <c r="C78" s="3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0"/>
    </row>
    <row r="79" spans="1:102" ht="12.75" customHeight="1">
      <c r="A79" s="3"/>
      <c r="B79" s="3"/>
      <c r="C79" s="3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0"/>
    </row>
    <row r="80" spans="1:102" ht="12.75" customHeight="1">
      <c r="A80" s="3"/>
      <c r="B80" s="3"/>
      <c r="C80" s="3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0"/>
    </row>
    <row r="81" spans="1:102" ht="12.75" customHeight="1">
      <c r="A81" s="3"/>
      <c r="B81" s="3"/>
      <c r="C81" s="3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0"/>
    </row>
    <row r="82" spans="1:102" ht="12.75" customHeight="1">
      <c r="A82" s="3"/>
      <c r="B82" s="3"/>
      <c r="C82" s="3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0"/>
    </row>
    <row r="83" spans="1:102" ht="12.75" customHeight="1">
      <c r="A83" s="3"/>
      <c r="B83" s="3"/>
      <c r="C83" s="3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0"/>
    </row>
    <row r="84" spans="1:102" ht="12.75" customHeight="1">
      <c r="A84" s="3"/>
      <c r="B84" s="3"/>
      <c r="C84" s="3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0"/>
    </row>
    <row r="85" spans="1:102" ht="12.75" customHeight="1">
      <c r="A85" s="3"/>
      <c r="B85" s="3"/>
      <c r="C85" s="3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0"/>
    </row>
    <row r="86" spans="1:102" ht="12.75" customHeight="1">
      <c r="A86" s="3"/>
      <c r="B86" s="3"/>
      <c r="C86" s="3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0"/>
    </row>
    <row r="87" spans="1:102" ht="12.75" customHeight="1">
      <c r="A87" s="3"/>
      <c r="B87" s="3"/>
      <c r="C87" s="3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0"/>
    </row>
    <row r="88" spans="1:102" ht="12.75" customHeight="1">
      <c r="A88" s="3"/>
      <c r="B88" s="3"/>
      <c r="C88" s="3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0"/>
    </row>
    <row r="89" spans="1:102" ht="12.75" customHeight="1">
      <c r="A89" s="3"/>
      <c r="B89" s="3"/>
      <c r="C89" s="3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0"/>
    </row>
    <row r="90" spans="1:102" ht="12.75" customHeight="1">
      <c r="A90" s="3"/>
      <c r="B90" s="3"/>
      <c r="C90" s="3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0"/>
    </row>
    <row r="91" spans="1:102" ht="12.75" customHeight="1">
      <c r="A91" s="3"/>
      <c r="B91" s="3"/>
      <c r="C91" s="3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0"/>
    </row>
    <row r="92" spans="1:102" ht="12.75" customHeight="1">
      <c r="A92" s="3"/>
      <c r="B92" s="3"/>
      <c r="C92" s="3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0"/>
    </row>
    <row r="93" spans="1:102" ht="12.75" customHeight="1">
      <c r="A93" s="3"/>
      <c r="B93" s="3"/>
      <c r="C93" s="3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0"/>
    </row>
    <row r="94" spans="1:102" ht="12.75" customHeight="1">
      <c r="A94" s="3"/>
      <c r="B94" s="3"/>
      <c r="C94" s="3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0"/>
    </row>
    <row r="95" spans="1:102" ht="12.75" customHeight="1">
      <c r="A95" s="3"/>
      <c r="B95" s="3"/>
      <c r="C95" s="3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0"/>
    </row>
    <row r="96" spans="1:102" ht="12.75" customHeight="1">
      <c r="A96" s="3"/>
      <c r="B96" s="3"/>
      <c r="C96" s="3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0"/>
    </row>
    <row r="97" spans="1:102" ht="12.75" customHeight="1">
      <c r="A97" s="3"/>
      <c r="B97" s="3"/>
      <c r="C97" s="3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0"/>
    </row>
    <row r="98" spans="1:102" ht="12.75" customHeight="1">
      <c r="A98" s="3"/>
      <c r="B98" s="3"/>
      <c r="C98" s="3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0"/>
    </row>
    <row r="99" spans="1:102" ht="12.75" customHeight="1">
      <c r="A99" s="3"/>
      <c r="B99" s="3"/>
      <c r="C99" s="3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0"/>
    </row>
    <row r="100" spans="1:102" ht="12.75" customHeight="1">
      <c r="A100" s="3"/>
      <c r="B100" s="3"/>
      <c r="C100" s="3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0"/>
    </row>
    <row r="101" spans="1:102" ht="12.75" customHeight="1">
      <c r="A101" s="3"/>
      <c r="B101" s="3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0"/>
    </row>
    <row r="102" spans="1:102" ht="12.75" customHeight="1">
      <c r="A102" s="3"/>
      <c r="B102" s="3"/>
      <c r="C102" s="3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0"/>
    </row>
    <row r="103" spans="1:102" ht="12.75" customHeight="1">
      <c r="A103" s="3"/>
      <c r="B103" s="3"/>
      <c r="C103" s="3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0"/>
    </row>
    <row r="104" spans="1:102" ht="12.75" customHeight="1">
      <c r="A104" s="3"/>
      <c r="B104" s="3"/>
      <c r="C104" s="3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0"/>
    </row>
    <row r="105" spans="1:102" ht="12.75" customHeight="1">
      <c r="A105" s="3"/>
      <c r="B105" s="3"/>
      <c r="C105" s="3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0"/>
    </row>
    <row r="106" spans="1:102" ht="12.75" customHeight="1">
      <c r="A106" s="3"/>
      <c r="B106" s="3"/>
      <c r="C106" s="3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0"/>
    </row>
    <row r="107" spans="1:102" ht="12.75" customHeight="1">
      <c r="A107" s="3"/>
      <c r="B107" s="3"/>
      <c r="C107" s="3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0"/>
    </row>
    <row r="108" spans="1:102" ht="12.75" customHeight="1">
      <c r="A108" s="3"/>
      <c r="B108" s="3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0"/>
    </row>
    <row r="109" spans="1:102" ht="12.75" customHeight="1">
      <c r="A109" s="3"/>
      <c r="B109" s="3"/>
      <c r="C109" s="3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0"/>
    </row>
    <row r="110" spans="1:102" ht="12.75" customHeight="1">
      <c r="A110" s="3"/>
      <c r="B110" s="3"/>
      <c r="C110" s="3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0"/>
    </row>
    <row r="111" spans="1:102" ht="12.75" customHeight="1">
      <c r="A111" s="3"/>
      <c r="B111" s="3"/>
      <c r="C111" s="3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0"/>
    </row>
    <row r="112" spans="1:102" ht="12.75" customHeight="1">
      <c r="A112" s="3"/>
      <c r="B112" s="3"/>
      <c r="C112" s="3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0"/>
    </row>
    <row r="113" spans="1:102" ht="12.75" customHeight="1">
      <c r="A113" s="3"/>
      <c r="B113" s="3"/>
      <c r="C113" s="3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0"/>
    </row>
    <row r="114" spans="1:102" ht="12.75" customHeight="1">
      <c r="A114" s="3"/>
      <c r="B114" s="3"/>
      <c r="C114" s="3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0"/>
    </row>
    <row r="115" spans="1:102" ht="12.75" customHeight="1">
      <c r="A115" s="3"/>
      <c r="B115" s="3"/>
      <c r="C115" s="3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0"/>
    </row>
    <row r="116" spans="1:102" ht="12.75" customHeight="1">
      <c r="A116" s="3"/>
      <c r="B116" s="3"/>
      <c r="C116" s="3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0"/>
    </row>
    <row r="117" spans="1:102" ht="12.75" customHeight="1">
      <c r="A117" s="3"/>
      <c r="B117" s="3"/>
      <c r="C117" s="3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0"/>
    </row>
    <row r="118" spans="1:102" ht="12.75" customHeight="1">
      <c r="A118" s="3"/>
      <c r="B118" s="3"/>
      <c r="C118" s="3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0"/>
    </row>
    <row r="119" spans="1:102" ht="12.75" customHeight="1">
      <c r="A119" s="3"/>
      <c r="B119" s="3"/>
      <c r="C119" s="3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0"/>
    </row>
    <row r="120" spans="1:102" ht="12.75" customHeight="1">
      <c r="A120" s="3"/>
      <c r="B120" s="3"/>
      <c r="C120" s="3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0"/>
    </row>
    <row r="121" spans="1:102" ht="12.75" customHeight="1">
      <c r="A121" s="3"/>
      <c r="B121" s="3"/>
      <c r="C121" s="3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0"/>
    </row>
    <row r="122" spans="1:102" ht="12.75" customHeight="1">
      <c r="A122" s="3"/>
      <c r="B122" s="3"/>
      <c r="C122" s="3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0"/>
    </row>
    <row r="123" spans="1:102" ht="12.75" customHeight="1">
      <c r="A123" s="3"/>
      <c r="B123" s="3"/>
      <c r="C123" s="3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0"/>
    </row>
    <row r="124" spans="1:102" ht="12.75" customHeight="1">
      <c r="A124" s="3"/>
      <c r="B124" s="3"/>
      <c r="C124" s="3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0"/>
    </row>
    <row r="125" spans="1:102" ht="12.75" customHeight="1">
      <c r="A125" s="3"/>
      <c r="B125" s="3"/>
      <c r="C125" s="3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0"/>
    </row>
    <row r="126" spans="1:102" ht="12.75" customHeight="1">
      <c r="A126" s="3"/>
      <c r="B126" s="3"/>
      <c r="C126" s="3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0"/>
    </row>
    <row r="127" spans="1:102" ht="12.75" customHeight="1">
      <c r="A127" s="3"/>
      <c r="B127" s="3"/>
      <c r="C127" s="3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0"/>
    </row>
    <row r="128" spans="1:102" ht="12.75" customHeight="1">
      <c r="A128" s="3"/>
      <c r="B128" s="3"/>
      <c r="C128" s="3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0"/>
    </row>
    <row r="129" spans="1:102" ht="12.75" customHeight="1">
      <c r="A129" s="3"/>
      <c r="B129" s="3"/>
      <c r="C129" s="3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0"/>
    </row>
    <row r="130" spans="1:102" ht="12.75" customHeight="1">
      <c r="A130" s="3"/>
      <c r="B130" s="3"/>
      <c r="C130" s="3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0"/>
    </row>
    <row r="131" spans="1:102" ht="12.75" customHeight="1">
      <c r="A131" s="3"/>
      <c r="B131" s="3"/>
      <c r="C131" s="3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0"/>
    </row>
    <row r="132" spans="1:102" ht="12.75" customHeight="1">
      <c r="A132" s="3"/>
      <c r="B132" s="3"/>
      <c r="C132" s="3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0"/>
    </row>
    <row r="133" spans="1:102" ht="12.75" customHeight="1">
      <c r="A133" s="3"/>
      <c r="B133" s="3"/>
      <c r="C133" s="3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0"/>
    </row>
    <row r="134" spans="1:102" ht="12.75" customHeight="1">
      <c r="A134" s="3"/>
      <c r="B134" s="3"/>
      <c r="C134" s="3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0"/>
    </row>
    <row r="135" spans="1:102" ht="12.75" customHeight="1">
      <c r="A135" s="3"/>
      <c r="B135" s="3"/>
      <c r="C135" s="3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0"/>
    </row>
    <row r="136" spans="1:102" ht="12.75" customHeight="1">
      <c r="A136" s="3"/>
      <c r="B136" s="3"/>
      <c r="C136" s="3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0"/>
    </row>
    <row r="137" spans="1:102" ht="12.75" customHeight="1">
      <c r="A137" s="3"/>
      <c r="B137" s="3"/>
      <c r="C137" s="3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0"/>
    </row>
    <row r="138" spans="1:102" ht="12.75" customHeight="1">
      <c r="A138" s="3"/>
      <c r="B138" s="3"/>
      <c r="C138" s="3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0"/>
    </row>
    <row r="139" spans="1:102" ht="12.75" customHeight="1">
      <c r="A139" s="3"/>
      <c r="B139" s="3"/>
      <c r="C139" s="3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0"/>
    </row>
    <row r="140" spans="1:102" ht="12.75" customHeight="1">
      <c r="A140" s="3"/>
      <c r="B140" s="3"/>
      <c r="C140" s="3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0"/>
    </row>
    <row r="141" spans="1:102" ht="12.75" customHeight="1">
      <c r="A141" s="3"/>
      <c r="B141" s="3"/>
      <c r="C141" s="3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0"/>
    </row>
    <row r="142" spans="1:102" ht="12.75" customHeight="1">
      <c r="A142" s="3"/>
      <c r="B142" s="3"/>
      <c r="C142" s="3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0"/>
    </row>
    <row r="143" spans="1:102" ht="12.75" customHeight="1">
      <c r="A143" s="3"/>
      <c r="B143" s="3"/>
      <c r="C143" s="3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0"/>
    </row>
    <row r="144" spans="1:102" ht="12.75" customHeight="1">
      <c r="A144" s="3"/>
      <c r="B144" s="3"/>
      <c r="C144" s="3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0"/>
    </row>
    <row r="145" spans="1:102" ht="12.75" customHeight="1">
      <c r="A145" s="3"/>
      <c r="B145" s="3"/>
      <c r="C145" s="3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0"/>
    </row>
    <row r="146" spans="1:102" ht="12.75" customHeight="1">
      <c r="A146" s="3"/>
      <c r="B146" s="3"/>
      <c r="C146" s="3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0"/>
    </row>
    <row r="147" spans="1:102" ht="12.75" customHeight="1">
      <c r="A147" s="3"/>
      <c r="B147" s="3"/>
      <c r="C147" s="3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0"/>
    </row>
    <row r="148" spans="1:102" ht="12.75" customHeight="1">
      <c r="A148" s="3"/>
      <c r="B148" s="3"/>
      <c r="C148" s="3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0"/>
    </row>
    <row r="149" spans="1:102" ht="12.75" customHeight="1">
      <c r="A149" s="3"/>
      <c r="B149" s="3"/>
      <c r="C149" s="3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0"/>
    </row>
    <row r="150" spans="1:102" ht="12.75" customHeight="1">
      <c r="A150" s="3"/>
      <c r="B150" s="3"/>
      <c r="C150" s="3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0"/>
    </row>
    <row r="151" spans="1:102" ht="12.75" customHeight="1">
      <c r="A151" s="3"/>
      <c r="B151" s="3"/>
      <c r="C151" s="3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0"/>
    </row>
    <row r="152" spans="1:102" ht="12.75" customHeight="1">
      <c r="A152" s="3"/>
      <c r="B152" s="3"/>
      <c r="C152" s="3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0"/>
    </row>
    <row r="153" spans="1:102" ht="12.75" customHeight="1">
      <c r="A153" s="3"/>
      <c r="B153" s="3"/>
      <c r="C153" s="3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0"/>
    </row>
    <row r="154" spans="1:102" ht="12.75" customHeight="1">
      <c r="A154" s="3"/>
      <c r="B154" s="3"/>
      <c r="C154" s="3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0"/>
    </row>
    <row r="155" spans="1:102" ht="12.75" customHeight="1">
      <c r="A155" s="3"/>
      <c r="B155" s="3"/>
      <c r="C155" s="3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0"/>
    </row>
    <row r="156" spans="1:102" ht="12.75" customHeight="1">
      <c r="A156" s="3"/>
      <c r="B156" s="3"/>
      <c r="C156" s="3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0"/>
    </row>
    <row r="157" spans="1:102" ht="12.75" customHeight="1">
      <c r="A157" s="3"/>
      <c r="B157" s="3"/>
      <c r="C157" s="3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0"/>
    </row>
    <row r="158" spans="1:102" ht="12.75" customHeight="1">
      <c r="A158" s="3"/>
      <c r="B158" s="3"/>
      <c r="C158" s="3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0"/>
    </row>
    <row r="159" spans="1:102" ht="12.75" customHeight="1">
      <c r="A159" s="3"/>
      <c r="B159" s="3"/>
      <c r="C159" s="3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0"/>
    </row>
    <row r="160" spans="1:102" ht="12.75" customHeight="1">
      <c r="A160" s="3"/>
      <c r="B160" s="3"/>
      <c r="C160" s="3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0"/>
    </row>
    <row r="161" spans="1:102" ht="12.75" customHeight="1">
      <c r="A161" s="3"/>
      <c r="B161" s="3"/>
      <c r="C161" s="3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0"/>
    </row>
    <row r="162" spans="1:102" ht="12.75" customHeight="1">
      <c r="A162" s="3"/>
      <c r="B162" s="3"/>
      <c r="C162" s="3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0"/>
    </row>
    <row r="163" spans="1:102" ht="12.75" customHeight="1">
      <c r="A163" s="3"/>
      <c r="B163" s="3"/>
      <c r="C163" s="3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0"/>
    </row>
    <row r="164" spans="1:102" ht="12.75" customHeight="1">
      <c r="A164" s="3"/>
      <c r="B164" s="3"/>
      <c r="C164" s="3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0"/>
    </row>
    <row r="165" spans="1:102" ht="12.75" customHeight="1">
      <c r="A165" s="3"/>
      <c r="B165" s="3"/>
      <c r="C165" s="3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0"/>
    </row>
    <row r="166" spans="1:102" ht="12.75" customHeight="1">
      <c r="A166" s="3"/>
      <c r="B166" s="3"/>
      <c r="C166" s="3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0"/>
    </row>
    <row r="167" spans="1:102" ht="12.75" customHeight="1">
      <c r="A167" s="3"/>
      <c r="B167" s="3"/>
      <c r="C167" s="3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0"/>
    </row>
    <row r="168" spans="1:102" ht="12.75" customHeight="1">
      <c r="A168" s="3"/>
      <c r="B168" s="3"/>
      <c r="C168" s="3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0"/>
    </row>
    <row r="169" spans="1:102" ht="12.75" customHeight="1">
      <c r="A169" s="3"/>
      <c r="B169" s="3"/>
      <c r="C169" s="3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0"/>
    </row>
    <row r="170" spans="1:102" ht="12.75" customHeight="1">
      <c r="A170" s="3"/>
      <c r="B170" s="3"/>
      <c r="C170" s="3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0"/>
    </row>
    <row r="171" spans="1:102" ht="12.75" customHeight="1">
      <c r="A171" s="3"/>
      <c r="B171" s="3"/>
      <c r="C171" s="3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0"/>
    </row>
    <row r="172" spans="1:102" ht="12.75" customHeight="1">
      <c r="A172" s="3"/>
      <c r="B172" s="3"/>
      <c r="C172" s="3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0"/>
    </row>
    <row r="173" spans="1:102" ht="12.75" customHeight="1">
      <c r="A173" s="3"/>
      <c r="B173" s="3"/>
      <c r="C173" s="3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0"/>
    </row>
    <row r="174" spans="1:102" ht="12.75" customHeight="1">
      <c r="A174" s="3"/>
      <c r="B174" s="3"/>
      <c r="C174" s="3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0"/>
    </row>
    <row r="175" spans="1:102" ht="12.75" customHeight="1">
      <c r="A175" s="3"/>
      <c r="B175" s="3"/>
      <c r="C175" s="3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0"/>
    </row>
    <row r="176" spans="1:102" ht="12.75" customHeight="1">
      <c r="A176" s="3"/>
      <c r="B176" s="3"/>
      <c r="C176" s="3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0"/>
    </row>
    <row r="177" spans="1:102" ht="12.75" customHeight="1">
      <c r="A177" s="3"/>
      <c r="B177" s="3"/>
      <c r="C177" s="3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0"/>
    </row>
    <row r="178" spans="1:102" ht="12.75" customHeight="1">
      <c r="A178" s="3"/>
      <c r="B178" s="3"/>
      <c r="C178" s="3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0"/>
    </row>
    <row r="179" spans="1:102" ht="12.75" customHeight="1">
      <c r="A179" s="3"/>
      <c r="B179" s="3"/>
      <c r="C179" s="3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0"/>
    </row>
    <row r="180" spans="1:102" ht="12.75" customHeight="1">
      <c r="A180" s="3"/>
      <c r="B180" s="3"/>
      <c r="C180" s="3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0"/>
    </row>
    <row r="181" spans="1:102" ht="12.75" customHeight="1">
      <c r="A181" s="3"/>
      <c r="B181" s="3"/>
      <c r="C181" s="3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0"/>
    </row>
    <row r="182" spans="1:102" ht="12.75" customHeight="1">
      <c r="A182" s="3"/>
      <c r="B182" s="3"/>
      <c r="C182" s="3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0"/>
    </row>
    <row r="183" spans="1:102" ht="12.75" customHeight="1">
      <c r="A183" s="3"/>
      <c r="B183" s="3"/>
      <c r="C183" s="3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0"/>
    </row>
    <row r="184" spans="1:102" ht="12.75" customHeight="1">
      <c r="A184" s="3"/>
      <c r="B184" s="3"/>
      <c r="C184" s="3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0"/>
    </row>
    <row r="185" spans="1:102" ht="12.75" customHeight="1">
      <c r="A185" s="3"/>
      <c r="B185" s="3"/>
      <c r="C185" s="3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0"/>
    </row>
    <row r="186" spans="1:102" ht="12.75" customHeight="1">
      <c r="A186" s="3"/>
      <c r="B186" s="3"/>
      <c r="C186" s="3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0"/>
    </row>
    <row r="187" spans="1:102" ht="12.75" customHeight="1">
      <c r="A187" s="3"/>
      <c r="B187" s="3"/>
      <c r="C187" s="3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0"/>
    </row>
    <row r="188" spans="1:102" ht="12.75" customHeight="1">
      <c r="A188" s="3"/>
      <c r="B188" s="3"/>
      <c r="C188" s="3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0"/>
    </row>
    <row r="189" spans="1:102" ht="12.75" customHeight="1">
      <c r="A189" s="3"/>
      <c r="B189" s="3"/>
      <c r="C189" s="3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0"/>
    </row>
    <row r="190" spans="1:102" ht="12.75" customHeight="1">
      <c r="A190" s="3"/>
      <c r="B190" s="3"/>
      <c r="C190" s="3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0"/>
    </row>
    <row r="191" spans="1:102" ht="12.75" customHeight="1">
      <c r="A191" s="3"/>
      <c r="B191" s="3"/>
      <c r="C191" s="3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0"/>
    </row>
    <row r="192" spans="1:102" ht="12.75" customHeight="1">
      <c r="A192" s="3"/>
      <c r="B192" s="3"/>
      <c r="C192" s="3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0"/>
    </row>
    <row r="193" spans="1:102" ht="12.75" customHeight="1">
      <c r="A193" s="3"/>
      <c r="B193" s="3"/>
      <c r="C193" s="3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0"/>
    </row>
    <row r="194" spans="1:102" ht="12.75" customHeight="1">
      <c r="A194" s="3"/>
      <c r="B194" s="3"/>
      <c r="C194" s="3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0"/>
    </row>
    <row r="195" spans="1:102" ht="12.75" customHeight="1">
      <c r="A195" s="3"/>
      <c r="B195" s="3"/>
      <c r="C195" s="3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0"/>
    </row>
    <row r="196" spans="1:102" ht="12.75" customHeight="1">
      <c r="A196" s="3"/>
      <c r="B196" s="3"/>
      <c r="C196" s="3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0"/>
    </row>
    <row r="197" spans="1:102" ht="12.75" customHeight="1">
      <c r="A197" s="3"/>
      <c r="B197" s="3"/>
      <c r="C197" s="3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0"/>
    </row>
    <row r="198" spans="1:102" ht="12.75" customHeight="1">
      <c r="A198" s="3"/>
      <c r="B198" s="3"/>
      <c r="C198" s="3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0"/>
    </row>
    <row r="199" spans="1:102" ht="12.75" customHeight="1">
      <c r="A199" s="3"/>
      <c r="B199" s="3"/>
      <c r="C199" s="3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0"/>
    </row>
    <row r="200" spans="1:102" ht="12.75" customHeight="1">
      <c r="A200" s="3"/>
      <c r="B200" s="3"/>
      <c r="C200" s="3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0"/>
    </row>
    <row r="201" spans="1:102" ht="12.75" customHeight="1">
      <c r="A201" s="3"/>
      <c r="B201" s="3"/>
      <c r="C201" s="3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0"/>
    </row>
    <row r="202" spans="1:102" ht="12.75" customHeight="1">
      <c r="A202" s="3"/>
      <c r="B202" s="3"/>
      <c r="C202" s="3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0"/>
    </row>
    <row r="203" spans="1:102" ht="12.75" customHeight="1">
      <c r="A203" s="3"/>
      <c r="B203" s="3"/>
      <c r="C203" s="3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0"/>
    </row>
    <row r="204" spans="1:102" ht="12.75" customHeight="1">
      <c r="A204" s="3"/>
      <c r="B204" s="3"/>
      <c r="C204" s="3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0"/>
    </row>
    <row r="205" spans="1:102" ht="12.75" customHeight="1">
      <c r="A205" s="3"/>
      <c r="B205" s="3"/>
      <c r="C205" s="3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0"/>
    </row>
    <row r="206" spans="1:102" ht="12.75" customHeight="1">
      <c r="A206" s="3"/>
      <c r="B206" s="3"/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0"/>
    </row>
    <row r="207" spans="1:102" ht="12.75" customHeight="1">
      <c r="A207" s="3"/>
      <c r="B207" s="3"/>
      <c r="C207" s="3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0"/>
    </row>
    <row r="208" spans="1:102" ht="12.75" customHeight="1">
      <c r="A208" s="3"/>
      <c r="B208" s="3"/>
      <c r="C208" s="3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0"/>
    </row>
    <row r="209" spans="1:102" ht="12.75" customHeight="1">
      <c r="A209" s="3"/>
      <c r="B209" s="3"/>
      <c r="C209" s="3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0"/>
    </row>
    <row r="210" spans="1:102" ht="12.75" customHeight="1">
      <c r="A210" s="3"/>
      <c r="B210" s="3"/>
      <c r="C210" s="3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0"/>
    </row>
    <row r="211" spans="1:102" ht="12.75" customHeight="1">
      <c r="A211" s="3"/>
      <c r="B211" s="3"/>
      <c r="C211" s="3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0"/>
    </row>
    <row r="212" spans="1:102" ht="12.75" customHeight="1">
      <c r="A212" s="3"/>
      <c r="B212" s="3"/>
      <c r="C212" s="3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0"/>
    </row>
    <row r="213" spans="1:102" ht="12.75" customHeight="1">
      <c r="A213" s="3"/>
      <c r="B213" s="3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0"/>
    </row>
    <row r="214" spans="1:102" ht="12.75" customHeight="1">
      <c r="A214" s="3"/>
      <c r="B214" s="3"/>
      <c r="C214" s="3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0"/>
    </row>
    <row r="215" spans="1:102" ht="12.75" customHeight="1">
      <c r="A215" s="3"/>
      <c r="B215" s="3"/>
      <c r="C215" s="3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0"/>
    </row>
    <row r="216" spans="1:102" ht="12.75" customHeight="1">
      <c r="A216" s="3"/>
      <c r="B216" s="3"/>
      <c r="C216" s="3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0"/>
    </row>
    <row r="217" spans="1:102" ht="12.75" customHeight="1">
      <c r="A217" s="3"/>
      <c r="B217" s="3"/>
      <c r="C217" s="3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0"/>
    </row>
    <row r="218" spans="1:102" ht="12.75" customHeight="1">
      <c r="A218" s="3"/>
      <c r="B218" s="3"/>
      <c r="C218" s="3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0"/>
    </row>
    <row r="219" spans="1:102" ht="12.75" customHeight="1">
      <c r="A219" s="3"/>
      <c r="B219" s="3"/>
      <c r="C219" s="3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0"/>
    </row>
    <row r="220" spans="1:102" ht="12.75" customHeight="1">
      <c r="A220" s="3"/>
      <c r="B220" s="3"/>
      <c r="C220" s="3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0"/>
    </row>
    <row r="221" spans="1:102" ht="12.75" customHeight="1">
      <c r="A221" s="3"/>
      <c r="B221" s="3"/>
      <c r="C221" s="3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0"/>
    </row>
    <row r="222" spans="1:102" ht="12.75" customHeight="1">
      <c r="A222" s="3"/>
      <c r="B222" s="3"/>
      <c r="C222" s="3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0"/>
    </row>
    <row r="223" spans="1:102" ht="12.75" customHeight="1">
      <c r="A223" s="3"/>
      <c r="B223" s="3"/>
      <c r="C223" s="3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0"/>
    </row>
    <row r="224" spans="1:102" ht="12.75" customHeight="1">
      <c r="A224" s="3"/>
      <c r="B224" s="3"/>
      <c r="C224" s="3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0"/>
    </row>
    <row r="225" spans="1:102" ht="12.75" customHeight="1">
      <c r="A225" s="3"/>
      <c r="B225" s="3"/>
      <c r="C225" s="3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0"/>
    </row>
    <row r="226" spans="1:102" ht="12.75" customHeight="1">
      <c r="A226" s="3"/>
      <c r="B226" s="3"/>
      <c r="C226" s="3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0"/>
    </row>
    <row r="227" spans="1:102" ht="12.75" customHeight="1">
      <c r="A227" s="3"/>
      <c r="B227" s="3"/>
      <c r="C227" s="3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0"/>
    </row>
    <row r="228" spans="1:102" ht="12.75" customHeight="1">
      <c r="A228" s="3"/>
      <c r="B228" s="3"/>
      <c r="C228" s="3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0"/>
    </row>
    <row r="229" spans="1:102" ht="12.75" customHeight="1">
      <c r="A229" s="3"/>
      <c r="B229" s="3"/>
      <c r="C229" s="3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0"/>
    </row>
    <row r="230" spans="1:102" ht="12.75" customHeight="1">
      <c r="A230" s="3"/>
      <c r="B230" s="3"/>
      <c r="C230" s="3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0"/>
    </row>
    <row r="231" spans="1:102" ht="12.75" customHeight="1">
      <c r="A231" s="3"/>
      <c r="B231" s="3"/>
      <c r="C231" s="3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0"/>
    </row>
    <row r="232" spans="1:102" ht="15.75" customHeight="1"/>
    <row r="233" spans="1:102" ht="15.75" customHeight="1"/>
    <row r="234" spans="1:102" ht="15.75" customHeight="1"/>
    <row r="235" spans="1:102" ht="15.75" customHeight="1"/>
    <row r="236" spans="1:102" ht="15.75" customHeight="1"/>
    <row r="237" spans="1:102" ht="15.75" customHeight="1"/>
    <row r="238" spans="1:102" ht="15.75" customHeight="1"/>
    <row r="239" spans="1:102" ht="15.75" customHeight="1"/>
    <row r="240" spans="1:10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W3:Y3"/>
    <mergeCell ref="H3:J3"/>
    <mergeCell ref="K3:M3"/>
    <mergeCell ref="N3:P3"/>
    <mergeCell ref="Q3:S3"/>
    <mergeCell ref="T3:V3"/>
    <mergeCell ref="A5:A7"/>
    <mergeCell ref="A8:A10"/>
    <mergeCell ref="A11:A13"/>
    <mergeCell ref="A15:A28"/>
    <mergeCell ref="E3:G3"/>
    <mergeCell ref="CN3:CP3"/>
    <mergeCell ref="CQ3:CS3"/>
    <mergeCell ref="CT3:CV3"/>
    <mergeCell ref="BP3:BR3"/>
    <mergeCell ref="BS3:BU3"/>
    <mergeCell ref="BV3:BX3"/>
    <mergeCell ref="BY3:CA3"/>
    <mergeCell ref="CB3:CD3"/>
    <mergeCell ref="CE3:CG3"/>
    <mergeCell ref="CH3:CJ3"/>
    <mergeCell ref="BD3:BF3"/>
    <mergeCell ref="BG3:BI3"/>
    <mergeCell ref="BJ3:BL3"/>
    <mergeCell ref="BM3:BO3"/>
    <mergeCell ref="CK3:CM3"/>
    <mergeCell ref="AO3:AQ3"/>
    <mergeCell ref="AR3:AT3"/>
    <mergeCell ref="AU3:AW3"/>
    <mergeCell ref="AX3:AZ3"/>
    <mergeCell ref="BA3:BC3"/>
    <mergeCell ref="Z3:AB3"/>
    <mergeCell ref="AC3:AE3"/>
    <mergeCell ref="AF3:AH3"/>
    <mergeCell ref="AI3:AK3"/>
    <mergeCell ref="AL3:AN3"/>
  </mergeCells>
  <pageMargins left="0.23622047244094491" right="0.11811023622047245" top="0.39370078740157483" bottom="0.19685039370078741" header="0" footer="0"/>
  <pageSetup paperSize="9" scale="9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D9D5-A98E-42F4-9BD1-82B4BA6850C6}">
  <dimension ref="A1:G1018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" sqref="D5:D28"/>
    </sheetView>
  </sheetViews>
  <sheetFormatPr defaultColWidth="14.453125" defaultRowHeight="15" customHeight="1"/>
  <cols>
    <col min="1" max="2" width="22.08984375" customWidth="1"/>
    <col min="3" max="4" width="13.6328125" customWidth="1"/>
    <col min="5" max="7" width="10.08984375" customWidth="1"/>
    <col min="8" max="61" width="3.36328125" customWidth="1"/>
  </cols>
  <sheetData>
    <row r="1" spans="1:7" ht="12.75" customHeight="1">
      <c r="A1" s="28" t="s">
        <v>0</v>
      </c>
      <c r="B1" s="28"/>
      <c r="C1" s="28"/>
      <c r="D1" s="28"/>
      <c r="E1" s="29"/>
      <c r="F1" s="29"/>
      <c r="G1" s="29"/>
    </row>
    <row r="2" spans="1:7" ht="12.75" customHeight="1">
      <c r="A2" s="30"/>
      <c r="B2" s="30"/>
      <c r="C2" s="30"/>
      <c r="D2" s="30"/>
      <c r="E2" s="29"/>
      <c r="F2" s="29"/>
      <c r="G2" s="29"/>
    </row>
    <row r="3" spans="1:7" ht="12.75" customHeight="1">
      <c r="A3" s="31" t="s">
        <v>1</v>
      </c>
      <c r="B3" s="31" t="s">
        <v>2</v>
      </c>
      <c r="C3" s="31" t="s">
        <v>3</v>
      </c>
      <c r="D3" s="31" t="s">
        <v>4</v>
      </c>
      <c r="E3" s="32" t="s">
        <v>47</v>
      </c>
      <c r="F3" s="33"/>
      <c r="G3" s="34"/>
    </row>
    <row r="4" spans="1:7" ht="12.75" customHeight="1">
      <c r="A4" s="35" t="s">
        <v>6</v>
      </c>
      <c r="B4" s="31"/>
      <c r="C4" s="31"/>
      <c r="D4" s="31"/>
      <c r="E4" s="36" t="s">
        <v>7</v>
      </c>
      <c r="F4" s="36" t="s">
        <v>8</v>
      </c>
      <c r="G4" s="36" t="s">
        <v>9</v>
      </c>
    </row>
    <row r="5" spans="1:7" ht="12.75" customHeight="1">
      <c r="A5" s="37" t="s">
        <v>10</v>
      </c>
      <c r="B5" s="31" t="s">
        <v>11</v>
      </c>
      <c r="C5" s="31">
        <v>560</v>
      </c>
      <c r="D5" s="31">
        <v>460</v>
      </c>
      <c r="E5" s="38">
        <v>126</v>
      </c>
      <c r="F5" s="38">
        <f>$C5*E5</f>
        <v>70560</v>
      </c>
      <c r="G5" s="38">
        <f>($C5-$D5)*E5</f>
        <v>12600</v>
      </c>
    </row>
    <row r="6" spans="1:7" ht="12.75" customHeight="1">
      <c r="A6" s="39"/>
      <c r="B6" s="31" t="s">
        <v>12</v>
      </c>
      <c r="C6" s="31">
        <v>270</v>
      </c>
      <c r="D6" s="31">
        <v>230</v>
      </c>
      <c r="E6" s="38">
        <v>75</v>
      </c>
      <c r="F6" s="38">
        <f t="shared" ref="F6:F28" si="0">$C6*E6</f>
        <v>20250</v>
      </c>
      <c r="G6" s="38">
        <f t="shared" ref="G6:G28" si="1">($C6-$D6)*E6</f>
        <v>3000</v>
      </c>
    </row>
    <row r="7" spans="1:7" ht="12.75" customHeight="1">
      <c r="A7" s="40"/>
      <c r="B7" s="31" t="s">
        <v>13</v>
      </c>
      <c r="C7" s="31">
        <v>155</v>
      </c>
      <c r="D7" s="31">
        <v>135</v>
      </c>
      <c r="E7" s="38">
        <v>32</v>
      </c>
      <c r="F7" s="38">
        <f t="shared" si="0"/>
        <v>4960</v>
      </c>
      <c r="G7" s="38">
        <f t="shared" si="1"/>
        <v>640</v>
      </c>
    </row>
    <row r="8" spans="1:7" ht="12.5" customHeight="1">
      <c r="A8" s="37" t="s">
        <v>14</v>
      </c>
      <c r="B8" s="31" t="s">
        <v>11</v>
      </c>
      <c r="C8" s="31">
        <v>610</v>
      </c>
      <c r="D8" s="31">
        <v>480</v>
      </c>
      <c r="E8" s="38">
        <v>15</v>
      </c>
      <c r="F8" s="38">
        <f t="shared" si="0"/>
        <v>9150</v>
      </c>
      <c r="G8" s="38">
        <f t="shared" si="1"/>
        <v>1950</v>
      </c>
    </row>
    <row r="9" spans="1:7" ht="12.75" customHeight="1">
      <c r="A9" s="39"/>
      <c r="B9" s="31" t="s">
        <v>12</v>
      </c>
      <c r="C9" s="31">
        <v>300</v>
      </c>
      <c r="D9" s="31">
        <v>250</v>
      </c>
      <c r="E9" s="38">
        <v>12</v>
      </c>
      <c r="F9" s="38">
        <f t="shared" si="0"/>
        <v>3600</v>
      </c>
      <c r="G9" s="38">
        <f t="shared" si="1"/>
        <v>600</v>
      </c>
    </row>
    <row r="10" spans="1:7" ht="12.75" customHeight="1">
      <c r="A10" s="40"/>
      <c r="B10" s="31" t="s">
        <v>13</v>
      </c>
      <c r="C10" s="31">
        <v>185</v>
      </c>
      <c r="D10" s="31">
        <v>160</v>
      </c>
      <c r="E10" s="38">
        <v>3</v>
      </c>
      <c r="F10" s="38">
        <f t="shared" si="0"/>
        <v>555</v>
      </c>
      <c r="G10" s="38">
        <f t="shared" si="1"/>
        <v>75</v>
      </c>
    </row>
    <row r="11" spans="1:7" ht="12.75" customHeight="1">
      <c r="A11" s="37" t="s">
        <v>15</v>
      </c>
      <c r="B11" s="31" t="s">
        <v>16</v>
      </c>
      <c r="C11" s="31">
        <v>35</v>
      </c>
      <c r="D11" s="41">
        <v>25</v>
      </c>
      <c r="E11" s="38">
        <v>11</v>
      </c>
      <c r="F11" s="38">
        <f t="shared" si="0"/>
        <v>385</v>
      </c>
      <c r="G11" s="38">
        <f t="shared" si="1"/>
        <v>110</v>
      </c>
    </row>
    <row r="12" spans="1:7" ht="12.75" customHeight="1">
      <c r="A12" s="39"/>
      <c r="B12" s="31" t="s">
        <v>17</v>
      </c>
      <c r="C12" s="31">
        <v>35</v>
      </c>
      <c r="D12" s="41">
        <v>25</v>
      </c>
      <c r="E12" s="38">
        <v>30</v>
      </c>
      <c r="F12" s="38">
        <f t="shared" si="0"/>
        <v>1050</v>
      </c>
      <c r="G12" s="38">
        <f t="shared" si="1"/>
        <v>300</v>
      </c>
    </row>
    <row r="13" spans="1:7" ht="12.75" customHeight="1">
      <c r="A13" s="40"/>
      <c r="B13" s="31" t="s">
        <v>18</v>
      </c>
      <c r="C13" s="31">
        <v>30</v>
      </c>
      <c r="D13" s="41">
        <v>42</v>
      </c>
      <c r="E13" s="38">
        <v>74</v>
      </c>
      <c r="F13" s="38">
        <f t="shared" si="0"/>
        <v>2220</v>
      </c>
      <c r="G13" s="42">
        <f t="shared" si="1"/>
        <v>-888</v>
      </c>
    </row>
    <row r="14" spans="1:7" ht="12.75" customHeight="1">
      <c r="A14" s="43" t="s">
        <v>19</v>
      </c>
      <c r="B14" s="44"/>
      <c r="C14" s="44"/>
      <c r="D14" s="44"/>
      <c r="E14" s="43"/>
      <c r="F14" s="45">
        <f>SUM(F5:F13)</f>
        <v>112730</v>
      </c>
      <c r="G14" s="45">
        <f>SUM(G5:G13)</f>
        <v>18387</v>
      </c>
    </row>
    <row r="15" spans="1:7" ht="12.75" customHeight="1">
      <c r="A15" s="37" t="s">
        <v>20</v>
      </c>
      <c r="B15" s="13" t="s">
        <v>21</v>
      </c>
      <c r="C15" s="31">
        <v>22</v>
      </c>
      <c r="D15" s="46">
        <v>20</v>
      </c>
      <c r="E15" s="38"/>
      <c r="F15" s="38">
        <f t="shared" si="0"/>
        <v>0</v>
      </c>
      <c r="G15" s="38">
        <f t="shared" si="1"/>
        <v>0</v>
      </c>
    </row>
    <row r="16" spans="1:7" ht="12.75" customHeight="1">
      <c r="A16" s="39"/>
      <c r="B16" s="13" t="s">
        <v>22</v>
      </c>
      <c r="C16" s="46">
        <v>22</v>
      </c>
      <c r="D16" s="46">
        <v>20</v>
      </c>
      <c r="E16" s="38"/>
      <c r="F16" s="38">
        <f t="shared" si="0"/>
        <v>0</v>
      </c>
      <c r="G16" s="38">
        <f t="shared" si="1"/>
        <v>0</v>
      </c>
    </row>
    <row r="17" spans="1:7" ht="12.75" customHeight="1">
      <c r="A17" s="39"/>
      <c r="B17" s="13" t="s">
        <v>23</v>
      </c>
      <c r="C17" s="46">
        <v>30</v>
      </c>
      <c r="D17" s="46">
        <v>26</v>
      </c>
      <c r="E17" s="38"/>
      <c r="F17" s="38">
        <f t="shared" si="0"/>
        <v>0</v>
      </c>
      <c r="G17" s="38">
        <f t="shared" si="1"/>
        <v>0</v>
      </c>
    </row>
    <row r="18" spans="1:7" ht="12.75" customHeight="1">
      <c r="A18" s="39"/>
      <c r="B18" s="13" t="s">
        <v>24</v>
      </c>
      <c r="C18" s="46">
        <v>45</v>
      </c>
      <c r="D18" s="46">
        <v>40</v>
      </c>
      <c r="E18" s="38"/>
      <c r="F18" s="38">
        <f t="shared" si="0"/>
        <v>0</v>
      </c>
      <c r="G18" s="38">
        <f t="shared" si="1"/>
        <v>0</v>
      </c>
    </row>
    <row r="19" spans="1:7" ht="12.75" customHeight="1">
      <c r="A19" s="39"/>
      <c r="B19" s="13" t="s">
        <v>25</v>
      </c>
      <c r="C19" s="46">
        <v>10</v>
      </c>
      <c r="D19" s="46">
        <v>9</v>
      </c>
      <c r="E19" s="38"/>
      <c r="F19" s="38">
        <f t="shared" si="0"/>
        <v>0</v>
      </c>
      <c r="G19" s="38">
        <f t="shared" si="1"/>
        <v>0</v>
      </c>
    </row>
    <row r="20" spans="1:7" ht="12.75" customHeight="1">
      <c r="A20" s="39"/>
      <c r="B20" s="13" t="s">
        <v>26</v>
      </c>
      <c r="C20" s="46">
        <v>25</v>
      </c>
      <c r="D20" s="46">
        <v>22</v>
      </c>
      <c r="E20" s="38"/>
      <c r="F20" s="38">
        <f t="shared" si="0"/>
        <v>0</v>
      </c>
      <c r="G20" s="38">
        <f t="shared" si="1"/>
        <v>0</v>
      </c>
    </row>
    <row r="21" spans="1:7" ht="12.75" customHeight="1">
      <c r="A21" s="39"/>
      <c r="B21" s="13" t="s">
        <v>27</v>
      </c>
      <c r="C21" s="46">
        <v>15</v>
      </c>
      <c r="D21" s="46">
        <v>13</v>
      </c>
      <c r="E21" s="38"/>
      <c r="F21" s="38">
        <f t="shared" si="0"/>
        <v>0</v>
      </c>
      <c r="G21" s="38">
        <f t="shared" si="1"/>
        <v>0</v>
      </c>
    </row>
    <row r="22" spans="1:7" ht="12.75" customHeight="1">
      <c r="A22" s="39"/>
      <c r="B22" s="13" t="s">
        <v>28</v>
      </c>
      <c r="C22" s="46">
        <v>20</v>
      </c>
      <c r="D22" s="46">
        <v>18</v>
      </c>
      <c r="E22" s="38"/>
      <c r="F22" s="38">
        <f t="shared" si="0"/>
        <v>0</v>
      </c>
      <c r="G22" s="38">
        <f t="shared" si="1"/>
        <v>0</v>
      </c>
    </row>
    <row r="23" spans="1:7" ht="12.75" customHeight="1">
      <c r="A23" s="39"/>
      <c r="B23" s="13" t="s">
        <v>29</v>
      </c>
      <c r="C23" s="46">
        <v>75</v>
      </c>
      <c r="D23" s="46">
        <v>67</v>
      </c>
      <c r="E23" s="38"/>
      <c r="F23" s="38">
        <f t="shared" si="0"/>
        <v>0</v>
      </c>
      <c r="G23" s="38">
        <f t="shared" si="1"/>
        <v>0</v>
      </c>
    </row>
    <row r="24" spans="1:7" ht="12.75" customHeight="1">
      <c r="A24" s="39"/>
      <c r="B24" s="13" t="s">
        <v>30</v>
      </c>
      <c r="C24" s="46">
        <v>95</v>
      </c>
      <c r="D24" s="46">
        <v>80</v>
      </c>
      <c r="E24" s="38"/>
      <c r="F24" s="38">
        <f t="shared" si="0"/>
        <v>0</v>
      </c>
      <c r="G24" s="38">
        <f t="shared" si="1"/>
        <v>0</v>
      </c>
    </row>
    <row r="25" spans="1:7" ht="12.75" customHeight="1">
      <c r="A25" s="39"/>
      <c r="B25" s="13" t="s">
        <v>31</v>
      </c>
      <c r="C25" s="46">
        <v>260</v>
      </c>
      <c r="D25" s="46">
        <v>240</v>
      </c>
      <c r="E25" s="38"/>
      <c r="F25" s="38">
        <f t="shared" si="0"/>
        <v>0</v>
      </c>
      <c r="G25" s="38">
        <f t="shared" si="1"/>
        <v>0</v>
      </c>
    </row>
    <row r="26" spans="1:7" ht="12.75" customHeight="1">
      <c r="A26" s="39"/>
      <c r="B26" s="13" t="s">
        <v>32</v>
      </c>
      <c r="C26" s="46">
        <v>145</v>
      </c>
      <c r="D26" s="46">
        <v>135</v>
      </c>
      <c r="E26" s="38"/>
      <c r="F26" s="38">
        <f t="shared" si="0"/>
        <v>0</v>
      </c>
      <c r="G26" s="38">
        <f t="shared" si="1"/>
        <v>0</v>
      </c>
    </row>
    <row r="27" spans="1:7" ht="12.75" customHeight="1">
      <c r="A27" s="39"/>
      <c r="B27" s="13" t="s">
        <v>48</v>
      </c>
      <c r="C27" s="46">
        <v>260</v>
      </c>
      <c r="D27" s="46">
        <v>240</v>
      </c>
      <c r="E27" s="38"/>
      <c r="F27" s="38">
        <f t="shared" si="0"/>
        <v>0</v>
      </c>
      <c r="G27" s="38">
        <f t="shared" si="1"/>
        <v>0</v>
      </c>
    </row>
    <row r="28" spans="1:7" ht="12.75" customHeight="1">
      <c r="A28" s="40"/>
      <c r="B28" s="13" t="s">
        <v>48</v>
      </c>
      <c r="C28" s="46">
        <v>145</v>
      </c>
      <c r="D28" s="46">
        <v>135</v>
      </c>
      <c r="E28" s="38"/>
      <c r="F28" s="38">
        <f t="shared" si="0"/>
        <v>0</v>
      </c>
      <c r="G28" s="38">
        <f t="shared" si="1"/>
        <v>0</v>
      </c>
    </row>
    <row r="29" spans="1:7" ht="12.75" customHeight="1">
      <c r="A29" s="43" t="s">
        <v>35</v>
      </c>
      <c r="B29" s="44"/>
      <c r="C29" s="44"/>
      <c r="D29" s="44"/>
      <c r="E29" s="43"/>
      <c r="F29" s="45">
        <f>SUM(F15:F28)</f>
        <v>0</v>
      </c>
      <c r="G29" s="45">
        <f>SUM(G15:G28)</f>
        <v>0</v>
      </c>
    </row>
    <row r="30" spans="1:7" ht="12.75" customHeight="1">
      <c r="A30" s="43" t="s">
        <v>44</v>
      </c>
      <c r="B30" s="44"/>
      <c r="C30" s="44"/>
      <c r="D30" s="44"/>
      <c r="E30" s="44"/>
      <c r="F30" s="45">
        <f>F14+F29</f>
        <v>112730</v>
      </c>
      <c r="G30" s="45">
        <f>G14+G29</f>
        <v>18387</v>
      </c>
    </row>
    <row r="31" spans="1:7" ht="12.75" customHeight="1">
      <c r="A31" s="43" t="s">
        <v>45</v>
      </c>
      <c r="B31" s="44"/>
      <c r="C31" s="44"/>
      <c r="D31" s="44"/>
      <c r="E31" s="44"/>
      <c r="F31" s="44"/>
      <c r="G31" s="47">
        <f>G30/F30</f>
        <v>0.16310653774505454</v>
      </c>
    </row>
    <row r="32" spans="1:7" ht="12.75" customHeight="1">
      <c r="A32" s="48" t="s">
        <v>49</v>
      </c>
      <c r="B32" s="44"/>
      <c r="C32" s="44"/>
      <c r="D32" s="44"/>
      <c r="E32" s="44"/>
      <c r="F32" s="44"/>
      <c r="G32" s="49">
        <f>475*20</f>
        <v>9500</v>
      </c>
    </row>
    <row r="33" spans="1:7" ht="12.75" customHeight="1">
      <c r="A33" s="48" t="s">
        <v>50</v>
      </c>
      <c r="B33" s="44"/>
      <c r="C33" s="44"/>
      <c r="D33" s="44"/>
      <c r="E33" s="44"/>
      <c r="F33" s="44"/>
      <c r="G33" s="49"/>
    </row>
    <row r="34" spans="1:7" ht="12.75" customHeight="1">
      <c r="A34" s="48" t="s">
        <v>51</v>
      </c>
      <c r="B34" s="44"/>
      <c r="C34" s="44"/>
      <c r="D34" s="44"/>
      <c r="E34" s="44"/>
      <c r="F34" s="44"/>
      <c r="G34" s="49">
        <v>10000</v>
      </c>
    </row>
    <row r="35" spans="1:7" ht="12.75" customHeight="1">
      <c r="A35" s="48" t="s">
        <v>52</v>
      </c>
      <c r="B35" s="44"/>
      <c r="C35" s="44"/>
      <c r="D35" s="44"/>
      <c r="E35" s="44"/>
      <c r="F35" s="44"/>
      <c r="G35" s="49">
        <v>3800</v>
      </c>
    </row>
    <row r="36" spans="1:7" ht="12.75" customHeight="1">
      <c r="A36" s="48" t="s">
        <v>53</v>
      </c>
      <c r="B36" s="44"/>
      <c r="C36" s="44"/>
      <c r="D36" s="44"/>
      <c r="E36" s="44"/>
      <c r="F36" s="44"/>
      <c r="G36" s="49">
        <v>175</v>
      </c>
    </row>
    <row r="37" spans="1:7" ht="12.75" customHeight="1">
      <c r="A37" s="48" t="s">
        <v>54</v>
      </c>
      <c r="B37" s="44"/>
      <c r="C37" s="44"/>
      <c r="D37" s="44"/>
      <c r="E37" s="44"/>
      <c r="F37" s="44"/>
      <c r="G37" s="49"/>
    </row>
    <row r="38" spans="1:7" ht="12.75" customHeight="1">
      <c r="A38" s="48" t="s">
        <v>55</v>
      </c>
      <c r="B38" s="44"/>
      <c r="C38" s="44"/>
      <c r="D38" s="44"/>
      <c r="E38" s="44"/>
      <c r="F38" s="44"/>
      <c r="G38" s="49"/>
    </row>
    <row r="39" spans="1:7" ht="12.75" customHeight="1">
      <c r="A39" s="48" t="s">
        <v>56</v>
      </c>
      <c r="B39" s="44"/>
      <c r="C39" s="44"/>
      <c r="D39" s="44"/>
      <c r="E39" s="44"/>
      <c r="F39" s="44"/>
      <c r="G39" s="49"/>
    </row>
    <row r="40" spans="1:7" ht="12.75" customHeight="1">
      <c r="A40" s="48" t="s">
        <v>57</v>
      </c>
      <c r="B40" s="44"/>
      <c r="C40" s="44"/>
      <c r="D40" s="44"/>
      <c r="E40" s="44"/>
      <c r="F40" s="44"/>
      <c r="G40" s="49"/>
    </row>
    <row r="41" spans="1:7" ht="12.75" customHeight="1">
      <c r="A41" s="48" t="s">
        <v>58</v>
      </c>
      <c r="B41" s="44"/>
      <c r="C41" s="44"/>
      <c r="D41" s="44"/>
      <c r="E41" s="44"/>
      <c r="F41" s="44"/>
      <c r="G41" s="49"/>
    </row>
    <row r="42" spans="1:7" ht="12.75" customHeight="1">
      <c r="A42" s="48" t="s">
        <v>59</v>
      </c>
      <c r="B42" s="44"/>
      <c r="C42" s="44"/>
      <c r="D42" s="44"/>
      <c r="E42" s="44"/>
      <c r="F42" s="44"/>
      <c r="G42" s="49"/>
    </row>
    <row r="43" spans="1:7" ht="12.75" customHeight="1">
      <c r="A43" s="48" t="s">
        <v>60</v>
      </c>
      <c r="B43" s="44"/>
      <c r="C43" s="44"/>
      <c r="D43" s="44"/>
      <c r="E43" s="44"/>
      <c r="F43" s="44"/>
      <c r="G43" s="49"/>
    </row>
    <row r="44" spans="1:7" ht="12.75" customHeight="1">
      <c r="A44" s="48" t="s">
        <v>61</v>
      </c>
      <c r="B44" s="44"/>
      <c r="C44" s="44"/>
      <c r="D44" s="44"/>
      <c r="E44" s="44"/>
      <c r="F44" s="44"/>
      <c r="G44" s="49"/>
    </row>
    <row r="45" spans="1:7" ht="12.75" customHeight="1">
      <c r="A45" s="48" t="s">
        <v>62</v>
      </c>
      <c r="B45" s="44"/>
      <c r="C45" s="44"/>
      <c r="D45" s="44"/>
      <c r="E45" s="44"/>
      <c r="F45" s="44"/>
      <c r="G45" s="49"/>
    </row>
    <row r="46" spans="1:7" ht="12.75" customHeight="1">
      <c r="A46" s="48" t="s">
        <v>63</v>
      </c>
      <c r="B46" s="44"/>
      <c r="C46" s="44"/>
      <c r="D46" s="44"/>
      <c r="E46" s="44"/>
      <c r="F46" s="44"/>
      <c r="G46" s="49"/>
    </row>
    <row r="47" spans="1:7" ht="12.75" customHeight="1">
      <c r="A47" s="48" t="s">
        <v>64</v>
      </c>
      <c r="B47" s="44"/>
      <c r="C47" s="44"/>
      <c r="D47" s="44"/>
      <c r="E47" s="44"/>
      <c r="F47" s="44"/>
      <c r="G47" s="49"/>
    </row>
    <row r="48" spans="1:7" ht="12.75" customHeight="1">
      <c r="A48" s="50" t="s">
        <v>65</v>
      </c>
      <c r="B48" s="44"/>
      <c r="C48" s="51"/>
      <c r="D48" s="51"/>
      <c r="E48" s="51"/>
      <c r="F48" s="51"/>
      <c r="G48" s="52">
        <f>SUM(G32:G47)</f>
        <v>23475</v>
      </c>
    </row>
    <row r="49" spans="1:7" ht="12.75" customHeight="1">
      <c r="A49" s="43" t="s">
        <v>66</v>
      </c>
      <c r="B49" s="44"/>
      <c r="C49" s="51"/>
      <c r="D49" s="51"/>
      <c r="E49" s="51"/>
      <c r="F49" s="51"/>
      <c r="G49" s="52">
        <f>G30-G48</f>
        <v>-5088</v>
      </c>
    </row>
    <row r="50" spans="1:7" ht="12.75" customHeight="1">
      <c r="A50" s="43" t="s">
        <v>67</v>
      </c>
      <c r="B50" s="44"/>
      <c r="C50" s="53"/>
      <c r="D50" s="53"/>
      <c r="E50" s="53"/>
      <c r="F50" s="53"/>
      <c r="G50" s="54">
        <f>G49/F30</f>
        <v>-4.5134391909873145E-2</v>
      </c>
    </row>
    <row r="51" spans="1:7" ht="12.75" customHeight="1">
      <c r="A51" s="30"/>
      <c r="B51" s="30"/>
      <c r="C51" s="30"/>
      <c r="D51" s="30"/>
      <c r="E51" s="29"/>
      <c r="F51" s="29"/>
      <c r="G51" s="29"/>
    </row>
    <row r="52" spans="1:7" ht="12.75" customHeight="1">
      <c r="A52" s="30"/>
      <c r="B52" s="30"/>
      <c r="C52" s="30"/>
      <c r="D52" s="30"/>
      <c r="E52" s="29"/>
      <c r="F52" s="29"/>
      <c r="G52" s="29"/>
    </row>
    <row r="53" spans="1:7" ht="12.75" customHeight="1">
      <c r="A53" s="30"/>
      <c r="B53" s="30"/>
      <c r="C53" s="30"/>
      <c r="D53" s="30"/>
      <c r="E53" s="29"/>
      <c r="F53" s="29"/>
      <c r="G53" s="29"/>
    </row>
    <row r="54" spans="1:7" ht="12.75" customHeight="1">
      <c r="A54" s="30"/>
      <c r="B54" s="30"/>
      <c r="C54" s="30"/>
      <c r="D54" s="30"/>
      <c r="E54" s="29"/>
      <c r="F54" s="29"/>
      <c r="G54" s="29"/>
    </row>
    <row r="55" spans="1:7" ht="12.75" customHeight="1">
      <c r="A55" s="30"/>
      <c r="B55" s="30"/>
      <c r="C55" s="30"/>
      <c r="D55" s="30"/>
      <c r="E55" s="29"/>
      <c r="F55" s="29"/>
      <c r="G55" s="29"/>
    </row>
    <row r="56" spans="1:7" ht="12.75" customHeight="1">
      <c r="A56" s="30"/>
      <c r="B56" s="30"/>
      <c r="C56" s="30"/>
      <c r="D56" s="30"/>
      <c r="E56" s="29"/>
      <c r="F56" s="29"/>
      <c r="G56" s="29"/>
    </row>
    <row r="57" spans="1:7" ht="12.75" customHeight="1">
      <c r="A57" s="30"/>
      <c r="B57" s="30"/>
      <c r="C57" s="30"/>
      <c r="D57" s="30"/>
      <c r="E57" s="29"/>
      <c r="F57" s="29"/>
      <c r="G57" s="29"/>
    </row>
    <row r="58" spans="1:7" ht="12.75" customHeight="1">
      <c r="A58" s="30"/>
      <c r="B58" s="30"/>
      <c r="C58" s="30"/>
      <c r="D58" s="30"/>
      <c r="E58" s="29"/>
      <c r="F58" s="29"/>
      <c r="G58" s="29"/>
    </row>
    <row r="59" spans="1:7" ht="12.75" customHeight="1">
      <c r="A59" s="30"/>
      <c r="B59" s="30"/>
      <c r="C59" s="30"/>
      <c r="D59" s="30"/>
      <c r="E59" s="29"/>
      <c r="F59" s="29"/>
      <c r="G59" s="29"/>
    </row>
    <row r="60" spans="1:7" ht="12.75" customHeight="1">
      <c r="A60" s="30"/>
      <c r="B60" s="30"/>
      <c r="C60" s="30"/>
      <c r="D60" s="30"/>
      <c r="E60" s="29"/>
      <c r="F60" s="29"/>
      <c r="G60" s="29"/>
    </row>
    <row r="61" spans="1:7" ht="12.75" customHeight="1">
      <c r="A61" s="30"/>
      <c r="B61" s="30"/>
      <c r="C61" s="30"/>
      <c r="D61" s="30"/>
      <c r="E61" s="29"/>
      <c r="F61" s="29"/>
      <c r="G61" s="29"/>
    </row>
    <row r="62" spans="1:7" ht="12.75" customHeight="1">
      <c r="A62" s="30"/>
      <c r="B62" s="30"/>
      <c r="C62" s="30"/>
      <c r="D62" s="30"/>
      <c r="E62" s="29"/>
      <c r="F62" s="29"/>
      <c r="G62" s="29"/>
    </row>
    <row r="63" spans="1:7" ht="12.75" customHeight="1">
      <c r="A63" s="30"/>
      <c r="B63" s="30"/>
      <c r="C63" s="30"/>
      <c r="D63" s="30"/>
      <c r="E63" s="29"/>
      <c r="F63" s="29"/>
      <c r="G63" s="29"/>
    </row>
    <row r="64" spans="1:7" ht="12.75" customHeight="1">
      <c r="A64" s="30"/>
      <c r="B64" s="30"/>
      <c r="C64" s="30"/>
      <c r="D64" s="30"/>
      <c r="E64" s="29"/>
      <c r="F64" s="29"/>
      <c r="G64" s="29"/>
    </row>
    <row r="65" spans="1:7" ht="12.75" customHeight="1">
      <c r="A65" s="30"/>
      <c r="B65" s="30"/>
      <c r="C65" s="30"/>
      <c r="D65" s="30"/>
      <c r="E65" s="29"/>
      <c r="F65" s="29"/>
      <c r="G65" s="29"/>
    </row>
    <row r="66" spans="1:7" ht="12.75" customHeight="1">
      <c r="A66" s="30"/>
      <c r="B66" s="30"/>
      <c r="C66" s="30"/>
      <c r="D66" s="30"/>
      <c r="E66" s="29"/>
      <c r="F66" s="29"/>
      <c r="G66" s="29"/>
    </row>
    <row r="67" spans="1:7" ht="12.75" customHeight="1">
      <c r="A67" s="30"/>
      <c r="B67" s="30"/>
      <c r="C67" s="30"/>
      <c r="D67" s="30"/>
      <c r="E67" s="29"/>
      <c r="F67" s="29"/>
      <c r="G67" s="29"/>
    </row>
    <row r="68" spans="1:7" ht="12.75" customHeight="1">
      <c r="A68" s="30"/>
      <c r="B68" s="30"/>
      <c r="C68" s="30"/>
      <c r="D68" s="30"/>
      <c r="E68" s="29"/>
      <c r="F68" s="29"/>
      <c r="G68" s="29"/>
    </row>
    <row r="69" spans="1:7" ht="12.75" customHeight="1">
      <c r="A69" s="30"/>
      <c r="B69" s="30"/>
      <c r="C69" s="30"/>
      <c r="D69" s="30"/>
      <c r="E69" s="29"/>
      <c r="F69" s="29"/>
      <c r="G69" s="29"/>
    </row>
    <row r="70" spans="1:7" ht="12.75" customHeight="1">
      <c r="A70" s="30"/>
      <c r="B70" s="30"/>
      <c r="C70" s="30"/>
      <c r="D70" s="30"/>
      <c r="E70" s="29"/>
      <c r="F70" s="29"/>
      <c r="G70" s="29"/>
    </row>
    <row r="71" spans="1:7" ht="12.75" customHeight="1">
      <c r="A71" s="30"/>
      <c r="B71" s="30"/>
      <c r="C71" s="30"/>
      <c r="D71" s="30"/>
      <c r="E71" s="29"/>
      <c r="F71" s="29"/>
      <c r="G71" s="29"/>
    </row>
    <row r="72" spans="1:7" ht="12.75" customHeight="1">
      <c r="A72" s="30"/>
      <c r="B72" s="30"/>
      <c r="C72" s="30"/>
      <c r="D72" s="30"/>
      <c r="E72" s="29"/>
      <c r="F72" s="29"/>
      <c r="G72" s="29"/>
    </row>
    <row r="73" spans="1:7" ht="12.75" customHeight="1">
      <c r="A73" s="30"/>
      <c r="B73" s="30"/>
      <c r="C73" s="30"/>
      <c r="D73" s="30"/>
      <c r="E73" s="29"/>
      <c r="F73" s="29"/>
      <c r="G73" s="29"/>
    </row>
    <row r="74" spans="1:7" ht="12.75" customHeight="1">
      <c r="A74" s="30"/>
      <c r="B74" s="30"/>
      <c r="C74" s="30"/>
      <c r="D74" s="30"/>
      <c r="E74" s="29"/>
      <c r="F74" s="29"/>
      <c r="G74" s="29"/>
    </row>
    <row r="75" spans="1:7" ht="12.75" customHeight="1">
      <c r="A75" s="30"/>
      <c r="B75" s="30"/>
      <c r="C75" s="30"/>
      <c r="D75" s="30"/>
      <c r="E75" s="29"/>
      <c r="F75" s="29"/>
      <c r="G75" s="29"/>
    </row>
    <row r="76" spans="1:7" ht="12.75" customHeight="1">
      <c r="A76" s="30"/>
      <c r="B76" s="30"/>
      <c r="C76" s="30"/>
      <c r="D76" s="30"/>
      <c r="E76" s="29"/>
      <c r="F76" s="29"/>
      <c r="G76" s="29"/>
    </row>
    <row r="77" spans="1:7" ht="12.75" customHeight="1">
      <c r="A77" s="30"/>
      <c r="B77" s="30"/>
      <c r="C77" s="30"/>
      <c r="D77" s="30"/>
      <c r="E77" s="29"/>
      <c r="F77" s="29"/>
      <c r="G77" s="29"/>
    </row>
    <row r="78" spans="1:7" ht="12.75" customHeight="1">
      <c r="A78" s="30"/>
      <c r="B78" s="30"/>
      <c r="C78" s="30"/>
      <c r="D78" s="30"/>
      <c r="E78" s="29"/>
      <c r="F78" s="29"/>
      <c r="G78" s="29"/>
    </row>
    <row r="79" spans="1:7" ht="12.75" customHeight="1">
      <c r="A79" s="30"/>
      <c r="B79" s="30"/>
      <c r="C79" s="30"/>
      <c r="D79" s="30"/>
      <c r="E79" s="29"/>
      <c r="F79" s="29"/>
      <c r="G79" s="29"/>
    </row>
    <row r="80" spans="1:7" ht="12.75" customHeight="1">
      <c r="A80" s="30"/>
      <c r="B80" s="30"/>
      <c r="C80" s="30"/>
      <c r="D80" s="30"/>
      <c r="E80" s="29"/>
      <c r="F80" s="29"/>
      <c r="G80" s="29"/>
    </row>
    <row r="81" spans="1:7" ht="12.75" customHeight="1">
      <c r="A81" s="30"/>
      <c r="B81" s="30"/>
      <c r="C81" s="30"/>
      <c r="D81" s="30"/>
      <c r="E81" s="29"/>
      <c r="F81" s="29"/>
      <c r="G81" s="29"/>
    </row>
    <row r="82" spans="1:7" ht="12.75" customHeight="1">
      <c r="A82" s="30"/>
      <c r="B82" s="30"/>
      <c r="C82" s="30"/>
      <c r="D82" s="30"/>
      <c r="E82" s="29"/>
      <c r="F82" s="29"/>
      <c r="G82" s="29"/>
    </row>
    <row r="83" spans="1:7" ht="12.75" customHeight="1">
      <c r="A83" s="30"/>
      <c r="B83" s="30"/>
      <c r="C83" s="30"/>
      <c r="D83" s="30"/>
      <c r="E83" s="29"/>
      <c r="F83" s="29"/>
      <c r="G83" s="29"/>
    </row>
    <row r="84" spans="1:7" ht="12.75" customHeight="1">
      <c r="A84" s="30"/>
      <c r="B84" s="30"/>
      <c r="C84" s="30"/>
      <c r="D84" s="30"/>
      <c r="E84" s="29"/>
      <c r="F84" s="29"/>
      <c r="G84" s="29"/>
    </row>
    <row r="85" spans="1:7" ht="12.75" customHeight="1">
      <c r="A85" s="30"/>
      <c r="B85" s="30"/>
      <c r="C85" s="30"/>
      <c r="D85" s="30"/>
      <c r="E85" s="29"/>
      <c r="F85" s="29"/>
      <c r="G85" s="29"/>
    </row>
    <row r="86" spans="1:7" ht="12.75" customHeight="1">
      <c r="A86" s="30"/>
      <c r="B86" s="30"/>
      <c r="C86" s="30"/>
      <c r="D86" s="30"/>
      <c r="E86" s="29"/>
      <c r="F86" s="29"/>
      <c r="G86" s="29"/>
    </row>
    <row r="87" spans="1:7" ht="12.75" customHeight="1">
      <c r="A87" s="30"/>
      <c r="B87" s="30"/>
      <c r="C87" s="30"/>
      <c r="D87" s="30"/>
      <c r="E87" s="29"/>
      <c r="F87" s="29"/>
      <c r="G87" s="29"/>
    </row>
    <row r="88" spans="1:7" ht="12.75" customHeight="1">
      <c r="A88" s="30"/>
      <c r="B88" s="30"/>
      <c r="C88" s="30"/>
      <c r="D88" s="30"/>
      <c r="E88" s="29"/>
      <c r="F88" s="29"/>
      <c r="G88" s="29"/>
    </row>
    <row r="89" spans="1:7" ht="12.75" customHeight="1">
      <c r="A89" s="30"/>
      <c r="B89" s="30"/>
      <c r="C89" s="30"/>
      <c r="D89" s="30"/>
      <c r="E89" s="29"/>
      <c r="F89" s="29"/>
      <c r="G89" s="29"/>
    </row>
    <row r="90" spans="1:7" ht="12.75" customHeight="1">
      <c r="A90" s="30"/>
      <c r="B90" s="30"/>
      <c r="C90" s="30"/>
      <c r="D90" s="30"/>
      <c r="E90" s="29"/>
      <c r="F90" s="29"/>
      <c r="G90" s="29"/>
    </row>
    <row r="91" spans="1:7" ht="12.75" customHeight="1">
      <c r="A91" s="30"/>
      <c r="B91" s="30"/>
      <c r="C91" s="30"/>
      <c r="D91" s="30"/>
      <c r="E91" s="29"/>
      <c r="F91" s="29"/>
      <c r="G91" s="29"/>
    </row>
    <row r="92" spans="1:7" ht="12.75" customHeight="1">
      <c r="A92" s="30"/>
      <c r="B92" s="30"/>
      <c r="C92" s="30"/>
      <c r="D92" s="30"/>
      <c r="E92" s="29"/>
      <c r="F92" s="29"/>
      <c r="G92" s="29"/>
    </row>
    <row r="93" spans="1:7" ht="12.75" customHeight="1">
      <c r="A93" s="30"/>
      <c r="B93" s="30"/>
      <c r="C93" s="30"/>
      <c r="D93" s="30"/>
      <c r="E93" s="29"/>
      <c r="F93" s="29"/>
      <c r="G93" s="29"/>
    </row>
    <row r="94" spans="1:7" ht="12.75" customHeight="1">
      <c r="A94" s="30"/>
      <c r="B94" s="30"/>
      <c r="C94" s="30"/>
      <c r="D94" s="30"/>
      <c r="E94" s="29"/>
      <c r="F94" s="29"/>
      <c r="G94" s="29"/>
    </row>
    <row r="95" spans="1:7" ht="12.75" customHeight="1">
      <c r="A95" s="30"/>
      <c r="B95" s="30"/>
      <c r="C95" s="30"/>
      <c r="D95" s="30"/>
      <c r="E95" s="29"/>
      <c r="F95" s="29"/>
      <c r="G95" s="29"/>
    </row>
    <row r="96" spans="1:7" ht="12.75" customHeight="1">
      <c r="A96" s="30"/>
      <c r="B96" s="30"/>
      <c r="C96" s="30"/>
      <c r="D96" s="30"/>
      <c r="E96" s="29"/>
      <c r="F96" s="29"/>
      <c r="G96" s="29"/>
    </row>
    <row r="97" spans="1:7" ht="12.75" customHeight="1">
      <c r="A97" s="30"/>
      <c r="B97" s="30"/>
      <c r="C97" s="30"/>
      <c r="D97" s="30"/>
      <c r="E97" s="29"/>
      <c r="F97" s="29"/>
      <c r="G97" s="29"/>
    </row>
    <row r="98" spans="1:7" ht="12.75" customHeight="1">
      <c r="A98" s="30"/>
      <c r="B98" s="30"/>
      <c r="C98" s="30"/>
      <c r="D98" s="30"/>
      <c r="E98" s="29"/>
      <c r="F98" s="29"/>
      <c r="G98" s="29"/>
    </row>
    <row r="99" spans="1:7" ht="12.75" customHeight="1">
      <c r="A99" s="30"/>
      <c r="B99" s="30"/>
      <c r="C99" s="30"/>
      <c r="D99" s="30"/>
      <c r="E99" s="29"/>
      <c r="F99" s="29"/>
      <c r="G99" s="29"/>
    </row>
    <row r="100" spans="1:7" ht="12.75" customHeight="1">
      <c r="A100" s="30"/>
      <c r="B100" s="30"/>
      <c r="C100" s="30"/>
      <c r="D100" s="30"/>
      <c r="E100" s="29"/>
      <c r="F100" s="29"/>
      <c r="G100" s="29"/>
    </row>
    <row r="101" spans="1:7" ht="12.75" customHeight="1">
      <c r="A101" s="30"/>
      <c r="B101" s="30"/>
      <c r="C101" s="30"/>
      <c r="D101" s="30"/>
      <c r="E101" s="29"/>
      <c r="F101" s="29"/>
      <c r="G101" s="29"/>
    </row>
    <row r="102" spans="1:7" ht="12.75" customHeight="1">
      <c r="A102" s="30"/>
      <c r="B102" s="30"/>
      <c r="C102" s="30"/>
      <c r="D102" s="30"/>
      <c r="E102" s="29"/>
      <c r="F102" s="29"/>
      <c r="G102" s="29"/>
    </row>
    <row r="103" spans="1:7" ht="12.75" customHeight="1">
      <c r="A103" s="30"/>
      <c r="B103" s="30"/>
      <c r="C103" s="30"/>
      <c r="D103" s="30"/>
      <c r="E103" s="29"/>
      <c r="F103" s="29"/>
      <c r="G103" s="29"/>
    </row>
    <row r="104" spans="1:7" ht="12.75" customHeight="1">
      <c r="A104" s="30"/>
      <c r="B104" s="30"/>
      <c r="C104" s="30"/>
      <c r="D104" s="30"/>
      <c r="E104" s="29"/>
      <c r="F104" s="29"/>
      <c r="G104" s="29"/>
    </row>
    <row r="105" spans="1:7" ht="12.75" customHeight="1">
      <c r="A105" s="30"/>
      <c r="B105" s="30"/>
      <c r="C105" s="30"/>
      <c r="D105" s="30"/>
      <c r="E105" s="29"/>
      <c r="F105" s="29"/>
      <c r="G105" s="29"/>
    </row>
    <row r="106" spans="1:7" ht="12.75" customHeight="1">
      <c r="A106" s="30"/>
      <c r="B106" s="30"/>
      <c r="C106" s="30"/>
      <c r="D106" s="30"/>
      <c r="E106" s="29"/>
      <c r="F106" s="29"/>
      <c r="G106" s="29"/>
    </row>
    <row r="107" spans="1:7" ht="12.75" customHeight="1">
      <c r="A107" s="30"/>
      <c r="B107" s="30"/>
      <c r="C107" s="30"/>
      <c r="D107" s="30"/>
      <c r="E107" s="29"/>
      <c r="F107" s="29"/>
      <c r="G107" s="29"/>
    </row>
    <row r="108" spans="1:7" ht="12.75" customHeight="1">
      <c r="A108" s="30"/>
      <c r="B108" s="30"/>
      <c r="C108" s="30"/>
      <c r="D108" s="30"/>
      <c r="E108" s="29"/>
      <c r="F108" s="29"/>
      <c r="G108" s="29"/>
    </row>
    <row r="109" spans="1:7" ht="12.75" customHeight="1">
      <c r="A109" s="30"/>
      <c r="B109" s="30"/>
      <c r="C109" s="30"/>
      <c r="D109" s="30"/>
      <c r="E109" s="29"/>
      <c r="F109" s="29"/>
      <c r="G109" s="29"/>
    </row>
    <row r="110" spans="1:7" ht="12.75" customHeight="1">
      <c r="A110" s="30"/>
      <c r="B110" s="30"/>
      <c r="C110" s="30"/>
      <c r="D110" s="30"/>
      <c r="E110" s="29"/>
      <c r="F110" s="29"/>
      <c r="G110" s="29"/>
    </row>
    <row r="111" spans="1:7" ht="12.75" customHeight="1">
      <c r="A111" s="30"/>
      <c r="B111" s="30"/>
      <c r="C111" s="30"/>
      <c r="D111" s="30"/>
      <c r="E111" s="29"/>
      <c r="F111" s="29"/>
      <c r="G111" s="29"/>
    </row>
    <row r="112" spans="1:7" ht="12.75" customHeight="1">
      <c r="A112" s="30"/>
      <c r="B112" s="30"/>
      <c r="C112" s="30"/>
      <c r="D112" s="30"/>
      <c r="E112" s="29"/>
      <c r="F112" s="29"/>
      <c r="G112" s="29"/>
    </row>
    <row r="113" spans="1:7" ht="12.75" customHeight="1">
      <c r="A113" s="30"/>
      <c r="B113" s="30"/>
      <c r="C113" s="30"/>
      <c r="D113" s="30"/>
      <c r="E113" s="29"/>
      <c r="F113" s="29"/>
      <c r="G113" s="29"/>
    </row>
    <row r="114" spans="1:7" ht="12.75" customHeight="1">
      <c r="A114" s="30"/>
      <c r="B114" s="30"/>
      <c r="C114" s="30"/>
      <c r="D114" s="30"/>
      <c r="E114" s="29"/>
      <c r="F114" s="29"/>
      <c r="G114" s="29"/>
    </row>
    <row r="115" spans="1:7" ht="12.75" customHeight="1">
      <c r="A115" s="30"/>
      <c r="B115" s="30"/>
      <c r="C115" s="30"/>
      <c r="D115" s="30"/>
      <c r="E115" s="29"/>
      <c r="F115" s="29"/>
      <c r="G115" s="29"/>
    </row>
    <row r="116" spans="1:7" ht="12.75" customHeight="1">
      <c r="A116" s="30"/>
      <c r="B116" s="30"/>
      <c r="C116" s="30"/>
      <c r="D116" s="30"/>
      <c r="E116" s="29"/>
      <c r="F116" s="29"/>
      <c r="G116" s="29"/>
    </row>
    <row r="117" spans="1:7" ht="12.75" customHeight="1">
      <c r="A117" s="30"/>
      <c r="B117" s="30"/>
      <c r="C117" s="30"/>
      <c r="D117" s="30"/>
      <c r="E117" s="29"/>
      <c r="F117" s="29"/>
      <c r="G117" s="29"/>
    </row>
    <row r="118" spans="1:7" ht="12.75" customHeight="1">
      <c r="A118" s="30"/>
      <c r="B118" s="30"/>
      <c r="C118" s="30"/>
      <c r="D118" s="30"/>
      <c r="E118" s="29"/>
      <c r="F118" s="29"/>
      <c r="G118" s="29"/>
    </row>
    <row r="119" spans="1:7" ht="12.75" customHeight="1">
      <c r="A119" s="30"/>
      <c r="B119" s="30"/>
      <c r="C119" s="30"/>
      <c r="D119" s="30"/>
      <c r="E119" s="29"/>
      <c r="F119" s="29"/>
      <c r="G119" s="29"/>
    </row>
    <row r="120" spans="1:7" ht="12.75" customHeight="1">
      <c r="A120" s="30"/>
      <c r="B120" s="30"/>
      <c r="C120" s="30"/>
      <c r="D120" s="30"/>
      <c r="E120" s="29"/>
      <c r="F120" s="29"/>
      <c r="G120" s="29"/>
    </row>
    <row r="121" spans="1:7" ht="12.75" customHeight="1">
      <c r="A121" s="30"/>
      <c r="B121" s="30"/>
      <c r="C121" s="30"/>
      <c r="D121" s="30"/>
      <c r="E121" s="29"/>
      <c r="F121" s="29"/>
      <c r="G121" s="29"/>
    </row>
    <row r="122" spans="1:7" ht="12.75" customHeight="1">
      <c r="A122" s="30"/>
      <c r="B122" s="30"/>
      <c r="C122" s="30"/>
      <c r="D122" s="30"/>
      <c r="E122" s="29"/>
      <c r="F122" s="29"/>
      <c r="G122" s="29"/>
    </row>
    <row r="123" spans="1:7" ht="12.75" customHeight="1">
      <c r="A123" s="30"/>
      <c r="B123" s="30"/>
      <c r="C123" s="30"/>
      <c r="D123" s="30"/>
      <c r="E123" s="29"/>
      <c r="F123" s="29"/>
      <c r="G123" s="29"/>
    </row>
    <row r="124" spans="1:7" ht="12.75" customHeight="1">
      <c r="A124" s="30"/>
      <c r="B124" s="30"/>
      <c r="C124" s="30"/>
      <c r="D124" s="30"/>
      <c r="E124" s="29"/>
      <c r="F124" s="29"/>
      <c r="G124" s="29"/>
    </row>
    <row r="125" spans="1:7" ht="12.75" customHeight="1">
      <c r="A125" s="30"/>
      <c r="B125" s="30"/>
      <c r="C125" s="30"/>
      <c r="D125" s="30"/>
      <c r="E125" s="29"/>
      <c r="F125" s="29"/>
      <c r="G125" s="29"/>
    </row>
    <row r="126" spans="1:7" ht="12.75" customHeight="1">
      <c r="A126" s="30"/>
      <c r="B126" s="30"/>
      <c r="C126" s="30"/>
      <c r="D126" s="30"/>
      <c r="E126" s="29"/>
      <c r="F126" s="29"/>
      <c r="G126" s="29"/>
    </row>
    <row r="127" spans="1:7" ht="12.75" customHeight="1">
      <c r="A127" s="30"/>
      <c r="B127" s="30"/>
      <c r="C127" s="30"/>
      <c r="D127" s="30"/>
      <c r="E127" s="29"/>
      <c r="F127" s="29"/>
      <c r="G127" s="29"/>
    </row>
    <row r="128" spans="1:7" ht="12.75" customHeight="1">
      <c r="A128" s="30"/>
      <c r="B128" s="30"/>
      <c r="C128" s="30"/>
      <c r="D128" s="30"/>
      <c r="E128" s="29"/>
      <c r="F128" s="29"/>
      <c r="G128" s="29"/>
    </row>
    <row r="129" spans="1:7" ht="12.75" customHeight="1">
      <c r="A129" s="30"/>
      <c r="B129" s="30"/>
      <c r="C129" s="30"/>
      <c r="D129" s="30"/>
      <c r="E129" s="29"/>
      <c r="F129" s="29"/>
      <c r="G129" s="29"/>
    </row>
    <row r="130" spans="1:7" ht="12.75" customHeight="1">
      <c r="A130" s="30"/>
      <c r="B130" s="30"/>
      <c r="C130" s="30"/>
      <c r="D130" s="30"/>
      <c r="E130" s="29"/>
      <c r="F130" s="29"/>
      <c r="G130" s="29"/>
    </row>
    <row r="131" spans="1:7" ht="12.75" customHeight="1">
      <c r="A131" s="30"/>
      <c r="B131" s="30"/>
      <c r="C131" s="30"/>
      <c r="D131" s="30"/>
      <c r="E131" s="29"/>
      <c r="F131" s="29"/>
      <c r="G131" s="29"/>
    </row>
    <row r="132" spans="1:7" ht="12.75" customHeight="1">
      <c r="A132" s="30"/>
      <c r="B132" s="30"/>
      <c r="C132" s="30"/>
      <c r="D132" s="30"/>
      <c r="E132" s="29"/>
      <c r="F132" s="29"/>
      <c r="G132" s="29"/>
    </row>
    <row r="133" spans="1:7" ht="12.75" customHeight="1">
      <c r="A133" s="30"/>
      <c r="B133" s="30"/>
      <c r="C133" s="30"/>
      <c r="D133" s="30"/>
      <c r="E133" s="29"/>
      <c r="F133" s="29"/>
      <c r="G133" s="29"/>
    </row>
    <row r="134" spans="1:7" ht="12.75" customHeight="1">
      <c r="A134" s="30"/>
      <c r="B134" s="30"/>
      <c r="C134" s="30"/>
      <c r="D134" s="30"/>
      <c r="E134" s="29"/>
      <c r="F134" s="29"/>
      <c r="G134" s="29"/>
    </row>
    <row r="135" spans="1:7" ht="12.75" customHeight="1">
      <c r="A135" s="30"/>
      <c r="B135" s="30"/>
      <c r="C135" s="30"/>
      <c r="D135" s="30"/>
      <c r="E135" s="29"/>
      <c r="F135" s="29"/>
      <c r="G135" s="29"/>
    </row>
    <row r="136" spans="1:7" ht="12.75" customHeight="1">
      <c r="A136" s="30"/>
      <c r="B136" s="30"/>
      <c r="C136" s="30"/>
      <c r="D136" s="30"/>
      <c r="E136" s="29"/>
      <c r="F136" s="29"/>
      <c r="G136" s="29"/>
    </row>
    <row r="137" spans="1:7" ht="12.75" customHeight="1">
      <c r="A137" s="30"/>
      <c r="B137" s="30"/>
      <c r="C137" s="30"/>
      <c r="D137" s="30"/>
      <c r="E137" s="29"/>
      <c r="F137" s="29"/>
      <c r="G137" s="29"/>
    </row>
    <row r="138" spans="1:7" ht="12.75" customHeight="1">
      <c r="A138" s="30"/>
      <c r="B138" s="30"/>
      <c r="C138" s="30"/>
      <c r="D138" s="30"/>
      <c r="E138" s="29"/>
      <c r="F138" s="29"/>
      <c r="G138" s="29"/>
    </row>
    <row r="139" spans="1:7" ht="12.75" customHeight="1">
      <c r="A139" s="30"/>
      <c r="B139" s="30"/>
      <c r="C139" s="30"/>
      <c r="D139" s="30"/>
      <c r="E139" s="29"/>
      <c r="F139" s="29"/>
      <c r="G139" s="29"/>
    </row>
    <row r="140" spans="1:7" ht="12.75" customHeight="1">
      <c r="A140" s="30"/>
      <c r="B140" s="30"/>
      <c r="C140" s="30"/>
      <c r="D140" s="30"/>
      <c r="E140" s="29"/>
      <c r="F140" s="29"/>
      <c r="G140" s="29"/>
    </row>
    <row r="141" spans="1:7" ht="12.75" customHeight="1">
      <c r="A141" s="30"/>
      <c r="B141" s="30"/>
      <c r="C141" s="30"/>
      <c r="D141" s="30"/>
      <c r="E141" s="29"/>
      <c r="F141" s="29"/>
      <c r="G141" s="29"/>
    </row>
    <row r="142" spans="1:7" ht="12.75" customHeight="1">
      <c r="A142" s="30"/>
      <c r="B142" s="30"/>
      <c r="C142" s="30"/>
      <c r="D142" s="30"/>
      <c r="E142" s="29"/>
      <c r="F142" s="29"/>
      <c r="G142" s="29"/>
    </row>
    <row r="143" spans="1:7" ht="12.75" customHeight="1">
      <c r="A143" s="30"/>
      <c r="B143" s="30"/>
      <c r="C143" s="30"/>
      <c r="D143" s="30"/>
      <c r="E143" s="29"/>
      <c r="F143" s="29"/>
      <c r="G143" s="29"/>
    </row>
    <row r="144" spans="1:7" ht="12.75" customHeight="1">
      <c r="A144" s="30"/>
      <c r="B144" s="30"/>
      <c r="C144" s="30"/>
      <c r="D144" s="30"/>
      <c r="E144" s="29"/>
      <c r="F144" s="29"/>
      <c r="G144" s="29"/>
    </row>
    <row r="145" spans="1:7" ht="12.75" customHeight="1">
      <c r="A145" s="30"/>
      <c r="B145" s="30"/>
      <c r="C145" s="30"/>
      <c r="D145" s="30"/>
      <c r="E145" s="29"/>
      <c r="F145" s="29"/>
      <c r="G145" s="29"/>
    </row>
    <row r="146" spans="1:7" ht="12.75" customHeight="1">
      <c r="A146" s="30"/>
      <c r="B146" s="30"/>
      <c r="C146" s="30"/>
      <c r="D146" s="30"/>
      <c r="E146" s="29"/>
      <c r="F146" s="29"/>
      <c r="G146" s="29"/>
    </row>
    <row r="147" spans="1:7" ht="12.75" customHeight="1">
      <c r="A147" s="30"/>
      <c r="B147" s="30"/>
      <c r="C147" s="30"/>
      <c r="D147" s="30"/>
      <c r="E147" s="29"/>
      <c r="F147" s="29"/>
      <c r="G147" s="29"/>
    </row>
    <row r="148" spans="1:7" ht="12.75" customHeight="1">
      <c r="A148" s="30"/>
      <c r="B148" s="30"/>
      <c r="C148" s="30"/>
      <c r="D148" s="30"/>
      <c r="E148" s="29"/>
      <c r="F148" s="29"/>
      <c r="G148" s="29"/>
    </row>
    <row r="149" spans="1:7" ht="12.75" customHeight="1">
      <c r="A149" s="30"/>
      <c r="B149" s="30"/>
      <c r="C149" s="30"/>
      <c r="D149" s="30"/>
      <c r="E149" s="29"/>
      <c r="F149" s="29"/>
      <c r="G149" s="29"/>
    </row>
    <row r="150" spans="1:7" ht="12.75" customHeight="1">
      <c r="A150" s="30"/>
      <c r="B150" s="30"/>
      <c r="C150" s="30"/>
      <c r="D150" s="30"/>
      <c r="E150" s="29"/>
      <c r="F150" s="29"/>
      <c r="G150" s="29"/>
    </row>
    <row r="151" spans="1:7" ht="12.75" customHeight="1">
      <c r="A151" s="30"/>
      <c r="B151" s="30"/>
      <c r="C151" s="30"/>
      <c r="D151" s="30"/>
      <c r="E151" s="29"/>
      <c r="F151" s="29"/>
      <c r="G151" s="29"/>
    </row>
    <row r="152" spans="1:7" ht="12.75" customHeight="1">
      <c r="A152" s="30"/>
      <c r="B152" s="30"/>
      <c r="C152" s="30"/>
      <c r="D152" s="30"/>
      <c r="E152" s="29"/>
      <c r="F152" s="29"/>
      <c r="G152" s="29"/>
    </row>
    <row r="153" spans="1:7" ht="12.75" customHeight="1">
      <c r="A153" s="30"/>
      <c r="B153" s="30"/>
      <c r="C153" s="30"/>
      <c r="D153" s="30"/>
      <c r="E153" s="29"/>
      <c r="F153" s="29"/>
      <c r="G153" s="29"/>
    </row>
    <row r="154" spans="1:7" ht="12.75" customHeight="1">
      <c r="A154" s="30"/>
      <c r="B154" s="30"/>
      <c r="C154" s="30"/>
      <c r="D154" s="30"/>
      <c r="E154" s="29"/>
      <c r="F154" s="29"/>
      <c r="G154" s="29"/>
    </row>
    <row r="155" spans="1:7" ht="12.75" customHeight="1">
      <c r="A155" s="30"/>
      <c r="B155" s="30"/>
      <c r="C155" s="30"/>
      <c r="D155" s="30"/>
      <c r="E155" s="29"/>
      <c r="F155" s="29"/>
      <c r="G155" s="29"/>
    </row>
    <row r="156" spans="1:7" ht="12.75" customHeight="1">
      <c r="A156" s="30"/>
      <c r="B156" s="30"/>
      <c r="C156" s="30"/>
      <c r="D156" s="30"/>
      <c r="E156" s="29"/>
      <c r="F156" s="29"/>
      <c r="G156" s="29"/>
    </row>
    <row r="157" spans="1:7" ht="12.75" customHeight="1">
      <c r="A157" s="30"/>
      <c r="B157" s="30"/>
      <c r="C157" s="30"/>
      <c r="D157" s="30"/>
      <c r="E157" s="29"/>
      <c r="F157" s="29"/>
      <c r="G157" s="29"/>
    </row>
    <row r="158" spans="1:7" ht="12.75" customHeight="1">
      <c r="A158" s="30"/>
      <c r="B158" s="30"/>
      <c r="C158" s="30"/>
      <c r="D158" s="30"/>
      <c r="E158" s="29"/>
      <c r="F158" s="29"/>
      <c r="G158" s="29"/>
    </row>
    <row r="159" spans="1:7" ht="12.75" customHeight="1">
      <c r="A159" s="30"/>
      <c r="B159" s="30"/>
      <c r="C159" s="30"/>
      <c r="D159" s="30"/>
      <c r="E159" s="29"/>
      <c r="F159" s="29"/>
      <c r="G159" s="29"/>
    </row>
    <row r="160" spans="1:7" ht="12.75" customHeight="1">
      <c r="A160" s="30"/>
      <c r="B160" s="30"/>
      <c r="C160" s="30"/>
      <c r="D160" s="30"/>
      <c r="E160" s="29"/>
      <c r="F160" s="29"/>
      <c r="G160" s="29"/>
    </row>
    <row r="161" spans="1:7" ht="12.75" customHeight="1">
      <c r="A161" s="30"/>
      <c r="B161" s="30"/>
      <c r="C161" s="30"/>
      <c r="D161" s="30"/>
      <c r="E161" s="29"/>
      <c r="F161" s="29"/>
      <c r="G161" s="29"/>
    </row>
    <row r="162" spans="1:7" ht="12.75" customHeight="1">
      <c r="A162" s="30"/>
      <c r="B162" s="30"/>
      <c r="C162" s="30"/>
      <c r="D162" s="30"/>
      <c r="E162" s="29"/>
      <c r="F162" s="29"/>
      <c r="G162" s="29"/>
    </row>
    <row r="163" spans="1:7" ht="12.75" customHeight="1">
      <c r="A163" s="30"/>
      <c r="B163" s="30"/>
      <c r="C163" s="30"/>
      <c r="D163" s="30"/>
      <c r="E163" s="29"/>
      <c r="F163" s="29"/>
      <c r="G163" s="29"/>
    </row>
    <row r="164" spans="1:7" ht="12.75" customHeight="1">
      <c r="A164" s="30"/>
      <c r="B164" s="30"/>
      <c r="C164" s="30"/>
      <c r="D164" s="30"/>
      <c r="E164" s="29"/>
      <c r="F164" s="29"/>
      <c r="G164" s="29"/>
    </row>
    <row r="165" spans="1:7" ht="12.75" customHeight="1">
      <c r="A165" s="30"/>
      <c r="B165" s="30"/>
      <c r="C165" s="30"/>
      <c r="D165" s="30"/>
      <c r="E165" s="29"/>
      <c r="F165" s="29"/>
      <c r="G165" s="29"/>
    </row>
    <row r="166" spans="1:7" ht="12.75" customHeight="1">
      <c r="A166" s="30"/>
      <c r="B166" s="30"/>
      <c r="C166" s="30"/>
      <c r="D166" s="30"/>
      <c r="E166" s="29"/>
      <c r="F166" s="29"/>
      <c r="G166" s="29"/>
    </row>
    <row r="167" spans="1:7" ht="12.75" customHeight="1">
      <c r="A167" s="30"/>
      <c r="B167" s="30"/>
      <c r="C167" s="30"/>
      <c r="D167" s="30"/>
      <c r="E167" s="29"/>
      <c r="F167" s="29"/>
      <c r="G167" s="29"/>
    </row>
    <row r="168" spans="1:7" ht="12.75" customHeight="1">
      <c r="A168" s="30"/>
      <c r="B168" s="30"/>
      <c r="C168" s="30"/>
      <c r="D168" s="30"/>
      <c r="E168" s="29"/>
      <c r="F168" s="29"/>
      <c r="G168" s="29"/>
    </row>
    <row r="169" spans="1:7" ht="12.75" customHeight="1">
      <c r="A169" s="30"/>
      <c r="B169" s="30"/>
      <c r="C169" s="30"/>
      <c r="D169" s="30"/>
      <c r="E169" s="29"/>
      <c r="F169" s="29"/>
      <c r="G169" s="29"/>
    </row>
    <row r="170" spans="1:7" ht="12.75" customHeight="1">
      <c r="A170" s="30"/>
      <c r="B170" s="30"/>
      <c r="C170" s="30"/>
      <c r="D170" s="30"/>
      <c r="E170" s="29"/>
      <c r="F170" s="29"/>
      <c r="G170" s="29"/>
    </row>
    <row r="171" spans="1:7" ht="12.75" customHeight="1">
      <c r="A171" s="30"/>
      <c r="B171" s="30"/>
      <c r="C171" s="30"/>
      <c r="D171" s="30"/>
      <c r="E171" s="29"/>
      <c r="F171" s="29"/>
      <c r="G171" s="29"/>
    </row>
    <row r="172" spans="1:7" ht="12.75" customHeight="1">
      <c r="A172" s="30"/>
      <c r="B172" s="30"/>
      <c r="C172" s="30"/>
      <c r="D172" s="30"/>
      <c r="E172" s="29"/>
      <c r="F172" s="29"/>
      <c r="G172" s="29"/>
    </row>
    <row r="173" spans="1:7" ht="12.75" customHeight="1">
      <c r="A173" s="30"/>
      <c r="B173" s="30"/>
      <c r="C173" s="30"/>
      <c r="D173" s="30"/>
      <c r="E173" s="29"/>
      <c r="F173" s="29"/>
      <c r="G173" s="29"/>
    </row>
    <row r="174" spans="1:7" ht="12.75" customHeight="1">
      <c r="A174" s="30"/>
      <c r="B174" s="30"/>
      <c r="C174" s="30"/>
      <c r="D174" s="30"/>
      <c r="E174" s="29"/>
      <c r="F174" s="29"/>
      <c r="G174" s="29"/>
    </row>
    <row r="175" spans="1:7" ht="12.75" customHeight="1">
      <c r="A175" s="30"/>
      <c r="B175" s="30"/>
      <c r="C175" s="30"/>
      <c r="D175" s="30"/>
      <c r="E175" s="29"/>
      <c r="F175" s="29"/>
      <c r="G175" s="29"/>
    </row>
    <row r="176" spans="1:7" ht="12.75" customHeight="1">
      <c r="A176" s="30"/>
      <c r="B176" s="30"/>
      <c r="C176" s="30"/>
      <c r="D176" s="30"/>
      <c r="E176" s="29"/>
      <c r="F176" s="29"/>
      <c r="G176" s="29"/>
    </row>
    <row r="177" spans="1:7" ht="12.75" customHeight="1">
      <c r="A177" s="30"/>
      <c r="B177" s="30"/>
      <c r="C177" s="30"/>
      <c r="D177" s="30"/>
      <c r="E177" s="29"/>
      <c r="F177" s="29"/>
      <c r="G177" s="29"/>
    </row>
    <row r="178" spans="1:7" ht="12.75" customHeight="1">
      <c r="A178" s="30"/>
      <c r="B178" s="30"/>
      <c r="C178" s="30"/>
      <c r="D178" s="30"/>
      <c r="E178" s="29"/>
      <c r="F178" s="29"/>
      <c r="G178" s="29"/>
    </row>
    <row r="179" spans="1:7" ht="12.75" customHeight="1">
      <c r="A179" s="30"/>
      <c r="B179" s="30"/>
      <c r="C179" s="30"/>
      <c r="D179" s="30"/>
      <c r="E179" s="29"/>
      <c r="F179" s="29"/>
      <c r="G179" s="29"/>
    </row>
    <row r="180" spans="1:7" ht="12.75" customHeight="1">
      <c r="A180" s="30"/>
      <c r="B180" s="30"/>
      <c r="C180" s="30"/>
      <c r="D180" s="30"/>
      <c r="E180" s="29"/>
      <c r="F180" s="29"/>
      <c r="G180" s="29"/>
    </row>
    <row r="181" spans="1:7" ht="12.75" customHeight="1">
      <c r="A181" s="30"/>
      <c r="B181" s="30"/>
      <c r="C181" s="30"/>
      <c r="D181" s="30"/>
      <c r="E181" s="29"/>
      <c r="F181" s="29"/>
      <c r="G181" s="29"/>
    </row>
    <row r="182" spans="1:7" ht="12.75" customHeight="1">
      <c r="A182" s="30"/>
      <c r="B182" s="30"/>
      <c r="C182" s="30"/>
      <c r="D182" s="30"/>
      <c r="E182" s="29"/>
      <c r="F182" s="29"/>
      <c r="G182" s="29"/>
    </row>
    <row r="183" spans="1:7" ht="12.75" customHeight="1">
      <c r="A183" s="30"/>
      <c r="B183" s="30"/>
      <c r="C183" s="30"/>
      <c r="D183" s="30"/>
      <c r="E183" s="29"/>
      <c r="F183" s="29"/>
      <c r="G183" s="29"/>
    </row>
    <row r="184" spans="1:7" ht="12.75" customHeight="1">
      <c r="A184" s="30"/>
      <c r="B184" s="30"/>
      <c r="C184" s="30"/>
      <c r="D184" s="30"/>
      <c r="E184" s="29"/>
      <c r="F184" s="29"/>
      <c r="G184" s="29"/>
    </row>
    <row r="185" spans="1:7" ht="12.75" customHeight="1">
      <c r="A185" s="30"/>
      <c r="B185" s="30"/>
      <c r="C185" s="30"/>
      <c r="D185" s="30"/>
      <c r="E185" s="29"/>
      <c r="F185" s="29"/>
      <c r="G185" s="29"/>
    </row>
    <row r="186" spans="1:7" ht="12.75" customHeight="1">
      <c r="A186" s="30"/>
      <c r="B186" s="30"/>
      <c r="C186" s="30"/>
      <c r="D186" s="30"/>
      <c r="E186" s="29"/>
      <c r="F186" s="29"/>
      <c r="G186" s="29"/>
    </row>
    <row r="187" spans="1:7" ht="12.75" customHeight="1">
      <c r="A187" s="30"/>
      <c r="B187" s="30"/>
      <c r="C187" s="30"/>
      <c r="D187" s="30"/>
      <c r="E187" s="29"/>
      <c r="F187" s="29"/>
      <c r="G187" s="29"/>
    </row>
    <row r="188" spans="1:7" ht="12.75" customHeight="1">
      <c r="A188" s="30"/>
      <c r="B188" s="30"/>
      <c r="C188" s="30"/>
      <c r="D188" s="30"/>
      <c r="E188" s="29"/>
      <c r="F188" s="29"/>
      <c r="G188" s="29"/>
    </row>
    <row r="189" spans="1:7" ht="12.75" customHeight="1">
      <c r="A189" s="30"/>
      <c r="B189" s="30"/>
      <c r="C189" s="30"/>
      <c r="D189" s="30"/>
      <c r="E189" s="29"/>
      <c r="F189" s="29"/>
      <c r="G189" s="29"/>
    </row>
    <row r="190" spans="1:7" ht="12.75" customHeight="1">
      <c r="A190" s="30"/>
      <c r="B190" s="30"/>
      <c r="C190" s="30"/>
      <c r="D190" s="30"/>
      <c r="E190" s="29"/>
      <c r="F190" s="29"/>
      <c r="G190" s="29"/>
    </row>
    <row r="191" spans="1:7" ht="12.75" customHeight="1">
      <c r="A191" s="30"/>
      <c r="B191" s="30"/>
      <c r="C191" s="30"/>
      <c r="D191" s="30"/>
      <c r="E191" s="29"/>
      <c r="F191" s="29"/>
      <c r="G191" s="29"/>
    </row>
    <row r="192" spans="1:7" ht="12.75" customHeight="1">
      <c r="A192" s="30"/>
      <c r="B192" s="30"/>
      <c r="C192" s="30"/>
      <c r="D192" s="30"/>
      <c r="E192" s="29"/>
      <c r="F192" s="29"/>
      <c r="G192" s="29"/>
    </row>
    <row r="193" spans="1:7" ht="12.75" customHeight="1">
      <c r="A193" s="30"/>
      <c r="B193" s="30"/>
      <c r="C193" s="30"/>
      <c r="D193" s="30"/>
      <c r="E193" s="29"/>
      <c r="F193" s="29"/>
      <c r="G193" s="29"/>
    </row>
    <row r="194" spans="1:7" ht="12.75" customHeight="1">
      <c r="A194" s="30"/>
      <c r="B194" s="30"/>
      <c r="C194" s="30"/>
      <c r="D194" s="30"/>
      <c r="E194" s="29"/>
      <c r="F194" s="29"/>
      <c r="G194" s="29"/>
    </row>
    <row r="195" spans="1:7" ht="12.75" customHeight="1">
      <c r="A195" s="30"/>
      <c r="B195" s="30"/>
      <c r="C195" s="30"/>
      <c r="D195" s="30"/>
      <c r="E195" s="29"/>
      <c r="F195" s="29"/>
      <c r="G195" s="29"/>
    </row>
    <row r="196" spans="1:7" ht="12.75" customHeight="1">
      <c r="A196" s="30"/>
      <c r="B196" s="30"/>
      <c r="C196" s="30"/>
      <c r="D196" s="30"/>
      <c r="E196" s="29"/>
      <c r="F196" s="29"/>
      <c r="G196" s="29"/>
    </row>
    <row r="197" spans="1:7" ht="12.75" customHeight="1">
      <c r="A197" s="30"/>
      <c r="B197" s="30"/>
      <c r="C197" s="30"/>
      <c r="D197" s="30"/>
      <c r="E197" s="29"/>
      <c r="F197" s="29"/>
      <c r="G197" s="29"/>
    </row>
    <row r="198" spans="1:7" ht="12.75" customHeight="1">
      <c r="A198" s="30"/>
      <c r="B198" s="30"/>
      <c r="C198" s="30"/>
      <c r="D198" s="30"/>
      <c r="E198" s="29"/>
      <c r="F198" s="29"/>
      <c r="G198" s="29"/>
    </row>
    <row r="199" spans="1:7" ht="12.75" customHeight="1">
      <c r="A199" s="30"/>
      <c r="B199" s="30"/>
      <c r="C199" s="30"/>
      <c r="D199" s="30"/>
      <c r="E199" s="29"/>
      <c r="F199" s="29"/>
      <c r="G199" s="29"/>
    </row>
    <row r="200" spans="1:7" ht="12.75" customHeight="1">
      <c r="A200" s="30"/>
      <c r="B200" s="30"/>
      <c r="C200" s="30"/>
      <c r="D200" s="30"/>
      <c r="E200" s="29"/>
      <c r="F200" s="29"/>
      <c r="G200" s="29"/>
    </row>
    <row r="201" spans="1:7" ht="12.75" customHeight="1">
      <c r="A201" s="30"/>
      <c r="B201" s="30"/>
      <c r="C201" s="30"/>
      <c r="D201" s="30"/>
      <c r="E201" s="29"/>
      <c r="F201" s="29"/>
      <c r="G201" s="29"/>
    </row>
    <row r="202" spans="1:7" ht="12.75" customHeight="1">
      <c r="A202" s="30"/>
      <c r="B202" s="30"/>
      <c r="C202" s="30"/>
      <c r="D202" s="30"/>
      <c r="E202" s="29"/>
      <c r="F202" s="29"/>
      <c r="G202" s="29"/>
    </row>
    <row r="203" spans="1:7" ht="12.75" customHeight="1">
      <c r="A203" s="30"/>
      <c r="B203" s="30"/>
      <c r="C203" s="30"/>
      <c r="D203" s="30"/>
      <c r="E203" s="29"/>
      <c r="F203" s="29"/>
      <c r="G203" s="29"/>
    </row>
    <row r="204" spans="1:7" ht="12.75" customHeight="1">
      <c r="A204" s="30"/>
      <c r="B204" s="30"/>
      <c r="C204" s="30"/>
      <c r="D204" s="30"/>
      <c r="E204" s="29"/>
      <c r="F204" s="29"/>
      <c r="G204" s="29"/>
    </row>
    <row r="205" spans="1:7" ht="12.75" customHeight="1">
      <c r="A205" s="30"/>
      <c r="B205" s="30"/>
      <c r="C205" s="30"/>
      <c r="D205" s="30"/>
      <c r="E205" s="29"/>
      <c r="F205" s="29"/>
      <c r="G205" s="29"/>
    </row>
    <row r="206" spans="1:7" ht="12.75" customHeight="1">
      <c r="A206" s="30"/>
      <c r="B206" s="30"/>
      <c r="C206" s="30"/>
      <c r="D206" s="30"/>
      <c r="E206" s="29"/>
      <c r="F206" s="29"/>
      <c r="G206" s="29"/>
    </row>
    <row r="207" spans="1:7" ht="12.75" customHeight="1">
      <c r="A207" s="30"/>
      <c r="B207" s="30"/>
      <c r="C207" s="30"/>
      <c r="D207" s="30"/>
      <c r="E207" s="29"/>
      <c r="F207" s="29"/>
      <c r="G207" s="29"/>
    </row>
    <row r="208" spans="1:7" ht="12.75" customHeight="1">
      <c r="A208" s="30"/>
      <c r="B208" s="30"/>
      <c r="C208" s="30"/>
      <c r="D208" s="30"/>
      <c r="E208" s="29"/>
      <c r="F208" s="29"/>
      <c r="G208" s="29"/>
    </row>
    <row r="209" spans="1:7" ht="12.75" customHeight="1">
      <c r="A209" s="30"/>
      <c r="B209" s="30"/>
      <c r="C209" s="30"/>
      <c r="D209" s="30"/>
      <c r="E209" s="29"/>
      <c r="F209" s="29"/>
      <c r="G209" s="29"/>
    </row>
    <row r="210" spans="1:7" ht="12.75" customHeight="1">
      <c r="A210" s="30"/>
      <c r="B210" s="30"/>
      <c r="C210" s="30"/>
      <c r="D210" s="30"/>
      <c r="E210" s="29"/>
      <c r="F210" s="29"/>
      <c r="G210" s="29"/>
    </row>
    <row r="211" spans="1:7" ht="12.75" customHeight="1">
      <c r="A211" s="30"/>
      <c r="B211" s="30"/>
      <c r="C211" s="30"/>
      <c r="D211" s="30"/>
      <c r="E211" s="29"/>
      <c r="F211" s="29"/>
      <c r="G211" s="29"/>
    </row>
    <row r="212" spans="1:7" ht="12.75" customHeight="1">
      <c r="A212" s="30"/>
      <c r="B212" s="30"/>
      <c r="C212" s="30"/>
      <c r="D212" s="30"/>
      <c r="E212" s="29"/>
      <c r="F212" s="29"/>
      <c r="G212" s="29"/>
    </row>
    <row r="213" spans="1:7" ht="12.75" customHeight="1">
      <c r="A213" s="30"/>
      <c r="B213" s="30"/>
      <c r="C213" s="30"/>
      <c r="D213" s="30"/>
      <c r="E213" s="29"/>
      <c r="F213" s="29"/>
      <c r="G213" s="29"/>
    </row>
    <row r="214" spans="1:7" ht="12.75" customHeight="1">
      <c r="A214" s="30"/>
      <c r="B214" s="30"/>
      <c r="C214" s="30"/>
      <c r="D214" s="30"/>
      <c r="E214" s="29"/>
      <c r="F214" s="29"/>
      <c r="G214" s="29"/>
    </row>
    <row r="215" spans="1:7" ht="12.75" customHeight="1">
      <c r="A215" s="30"/>
      <c r="B215" s="30"/>
      <c r="C215" s="30"/>
      <c r="D215" s="30"/>
      <c r="E215" s="29"/>
      <c r="F215" s="29"/>
      <c r="G215" s="29"/>
    </row>
    <row r="216" spans="1:7" ht="12.75" customHeight="1">
      <c r="A216" s="30"/>
      <c r="B216" s="30"/>
      <c r="C216" s="30"/>
      <c r="D216" s="30"/>
      <c r="E216" s="29"/>
      <c r="F216" s="29"/>
      <c r="G216" s="29"/>
    </row>
    <row r="217" spans="1:7" ht="12.75" customHeight="1">
      <c r="A217" s="30"/>
      <c r="B217" s="30"/>
      <c r="C217" s="30"/>
      <c r="D217" s="30"/>
      <c r="E217" s="29"/>
      <c r="F217" s="29"/>
      <c r="G217" s="29"/>
    </row>
    <row r="218" spans="1:7" ht="12.75" customHeight="1">
      <c r="A218" s="30"/>
      <c r="B218" s="30"/>
      <c r="C218" s="30"/>
      <c r="D218" s="30"/>
      <c r="E218" s="29"/>
      <c r="F218" s="29"/>
      <c r="G218" s="29"/>
    </row>
    <row r="219" spans="1:7" ht="12.75" customHeight="1">
      <c r="A219" s="30"/>
      <c r="B219" s="30"/>
      <c r="C219" s="30"/>
      <c r="D219" s="30"/>
      <c r="E219" s="29"/>
      <c r="F219" s="29"/>
      <c r="G219" s="29"/>
    </row>
    <row r="220" spans="1:7" ht="12.75" customHeight="1">
      <c r="A220" s="30"/>
      <c r="B220" s="30"/>
      <c r="C220" s="30"/>
      <c r="D220" s="30"/>
      <c r="E220" s="29"/>
      <c r="F220" s="29"/>
      <c r="G220" s="29"/>
    </row>
    <row r="221" spans="1:7" ht="12.75" customHeight="1">
      <c r="A221" s="30"/>
      <c r="B221" s="30"/>
      <c r="C221" s="30"/>
      <c r="D221" s="30"/>
      <c r="E221" s="29"/>
      <c r="F221" s="29"/>
      <c r="G221" s="29"/>
    </row>
    <row r="222" spans="1:7" ht="12.75" customHeight="1">
      <c r="A222" s="30"/>
      <c r="B222" s="30"/>
      <c r="C222" s="30"/>
      <c r="D222" s="30"/>
      <c r="E222" s="29"/>
      <c r="F222" s="29"/>
      <c r="G222" s="29"/>
    </row>
    <row r="223" spans="1:7" ht="12.75" customHeight="1">
      <c r="A223" s="30"/>
      <c r="B223" s="30"/>
      <c r="C223" s="30"/>
      <c r="D223" s="30"/>
      <c r="E223" s="29"/>
      <c r="F223" s="29"/>
      <c r="G223" s="29"/>
    </row>
    <row r="224" spans="1:7" ht="12.75" customHeight="1">
      <c r="A224" s="30"/>
      <c r="B224" s="30"/>
      <c r="C224" s="30"/>
      <c r="D224" s="30"/>
      <c r="E224" s="29"/>
      <c r="F224" s="29"/>
      <c r="G224" s="29"/>
    </row>
    <row r="225" spans="1:7" ht="12.75" customHeight="1">
      <c r="A225" s="30"/>
      <c r="B225" s="30"/>
      <c r="C225" s="30"/>
      <c r="D225" s="30"/>
      <c r="E225" s="29"/>
      <c r="F225" s="29"/>
      <c r="G225" s="29"/>
    </row>
    <row r="226" spans="1:7" ht="12.75" customHeight="1">
      <c r="A226" s="30"/>
      <c r="B226" s="30"/>
      <c r="C226" s="30"/>
      <c r="D226" s="30"/>
      <c r="E226" s="29"/>
      <c r="F226" s="29"/>
      <c r="G226" s="29"/>
    </row>
    <row r="227" spans="1:7" ht="12.75" customHeight="1">
      <c r="A227" s="30"/>
      <c r="B227" s="30"/>
      <c r="C227" s="30"/>
      <c r="D227" s="30"/>
      <c r="E227" s="29"/>
      <c r="F227" s="29"/>
      <c r="G227" s="29"/>
    </row>
    <row r="228" spans="1:7" ht="12.75" customHeight="1">
      <c r="A228" s="30"/>
      <c r="B228" s="30"/>
      <c r="C228" s="30"/>
      <c r="D228" s="30"/>
      <c r="E228" s="29"/>
      <c r="F228" s="29"/>
      <c r="G228" s="29"/>
    </row>
    <row r="229" spans="1:7" ht="12.75" customHeight="1">
      <c r="A229" s="30"/>
      <c r="B229" s="30"/>
      <c r="C229" s="30"/>
      <c r="D229" s="30"/>
      <c r="E229" s="29"/>
      <c r="F229" s="29"/>
      <c r="G229" s="29"/>
    </row>
    <row r="230" spans="1:7" ht="12.75" customHeight="1">
      <c r="A230" s="30"/>
      <c r="B230" s="30"/>
      <c r="C230" s="30"/>
      <c r="D230" s="30"/>
      <c r="E230" s="29"/>
      <c r="F230" s="29"/>
      <c r="G230" s="29"/>
    </row>
    <row r="231" spans="1:7" ht="12.75" customHeight="1">
      <c r="A231" s="30"/>
      <c r="B231" s="30"/>
      <c r="C231" s="30"/>
      <c r="D231" s="30"/>
      <c r="E231" s="29"/>
      <c r="F231" s="29"/>
      <c r="G231" s="29"/>
    </row>
    <row r="232" spans="1:7" ht="12.75" customHeight="1">
      <c r="A232" s="30"/>
      <c r="B232" s="30"/>
      <c r="C232" s="30"/>
      <c r="D232" s="30"/>
      <c r="E232" s="29"/>
      <c r="F232" s="29"/>
      <c r="G232" s="29"/>
    </row>
    <row r="233" spans="1:7" ht="12.75" customHeight="1">
      <c r="A233" s="30"/>
      <c r="B233" s="30"/>
      <c r="C233" s="30"/>
      <c r="D233" s="30"/>
      <c r="E233" s="29"/>
      <c r="F233" s="29"/>
      <c r="G233" s="29"/>
    </row>
    <row r="234" spans="1:7" ht="12.75" customHeight="1">
      <c r="A234" s="30"/>
      <c r="B234" s="30"/>
      <c r="C234" s="30"/>
      <c r="D234" s="30"/>
      <c r="E234" s="29"/>
      <c r="F234" s="29"/>
      <c r="G234" s="29"/>
    </row>
    <row r="235" spans="1:7" ht="12.75" customHeight="1">
      <c r="A235" s="30"/>
      <c r="B235" s="30"/>
      <c r="C235" s="30"/>
      <c r="D235" s="30"/>
      <c r="E235" s="29"/>
      <c r="F235" s="29"/>
      <c r="G235" s="29"/>
    </row>
    <row r="236" spans="1:7" ht="12.75" customHeight="1">
      <c r="A236" s="30"/>
      <c r="B236" s="30"/>
      <c r="C236" s="30"/>
      <c r="D236" s="30"/>
      <c r="E236" s="29"/>
      <c r="F236" s="29"/>
      <c r="G236" s="29"/>
    </row>
    <row r="237" spans="1:7" ht="12.75" customHeight="1">
      <c r="A237" s="30"/>
      <c r="B237" s="30"/>
      <c r="C237" s="30"/>
      <c r="D237" s="30"/>
      <c r="E237" s="29"/>
      <c r="F237" s="29"/>
      <c r="G237" s="29"/>
    </row>
    <row r="238" spans="1:7" ht="12.75" customHeight="1">
      <c r="A238" s="30"/>
      <c r="B238" s="30"/>
      <c r="C238" s="30"/>
      <c r="D238" s="30"/>
      <c r="E238" s="29"/>
      <c r="F238" s="29"/>
      <c r="G238" s="29"/>
    </row>
    <row r="239" spans="1:7" ht="12.75" customHeight="1">
      <c r="A239" s="30"/>
      <c r="B239" s="30"/>
      <c r="C239" s="30"/>
      <c r="D239" s="30"/>
      <c r="E239" s="29"/>
      <c r="F239" s="29"/>
      <c r="G239" s="29"/>
    </row>
    <row r="240" spans="1:7" ht="12.75" customHeight="1">
      <c r="A240" s="30"/>
      <c r="B240" s="30"/>
      <c r="C240" s="30"/>
      <c r="D240" s="30"/>
      <c r="E240" s="29"/>
      <c r="F240" s="29"/>
      <c r="G240" s="29"/>
    </row>
    <row r="241" spans="1:7" ht="12.75" customHeight="1">
      <c r="A241" s="30"/>
      <c r="B241" s="30"/>
      <c r="C241" s="30"/>
      <c r="D241" s="30"/>
      <c r="E241" s="29"/>
      <c r="F241" s="29"/>
      <c r="G241" s="29"/>
    </row>
    <row r="242" spans="1:7" ht="12.75" customHeight="1">
      <c r="A242" s="30"/>
      <c r="B242" s="30"/>
      <c r="C242" s="30"/>
      <c r="D242" s="30"/>
      <c r="E242" s="29"/>
      <c r="F242" s="29"/>
      <c r="G242" s="29"/>
    </row>
    <row r="243" spans="1:7" ht="12.75" customHeight="1">
      <c r="A243" s="30"/>
      <c r="B243" s="30"/>
      <c r="C243" s="30"/>
      <c r="D243" s="30"/>
      <c r="E243" s="29"/>
      <c r="F243" s="29"/>
      <c r="G243" s="29"/>
    </row>
    <row r="244" spans="1:7" ht="12.75" customHeight="1">
      <c r="A244" s="30"/>
      <c r="B244" s="30"/>
      <c r="C244" s="30"/>
      <c r="D244" s="30"/>
      <c r="E244" s="29"/>
      <c r="F244" s="29"/>
      <c r="G244" s="29"/>
    </row>
    <row r="245" spans="1:7" ht="12.75" customHeight="1">
      <c r="A245" s="30"/>
      <c r="B245" s="30"/>
      <c r="C245" s="30"/>
      <c r="D245" s="30"/>
      <c r="E245" s="29"/>
      <c r="F245" s="29"/>
      <c r="G245" s="29"/>
    </row>
    <row r="246" spans="1:7" ht="12.75" customHeight="1">
      <c r="A246" s="30"/>
      <c r="B246" s="30"/>
      <c r="C246" s="30"/>
      <c r="D246" s="30"/>
      <c r="E246" s="29"/>
      <c r="F246" s="29"/>
      <c r="G246" s="29"/>
    </row>
    <row r="247" spans="1:7" ht="12.75" customHeight="1">
      <c r="A247" s="30"/>
      <c r="B247" s="30"/>
      <c r="C247" s="30"/>
      <c r="D247" s="30"/>
      <c r="E247" s="29"/>
      <c r="F247" s="29"/>
      <c r="G247" s="29"/>
    </row>
    <row r="248" spans="1:7" ht="12.75" customHeight="1">
      <c r="A248" s="30"/>
      <c r="B248" s="30"/>
      <c r="C248" s="30"/>
      <c r="D248" s="30"/>
      <c r="E248" s="29"/>
      <c r="F248" s="29"/>
      <c r="G248" s="29"/>
    </row>
    <row r="249" spans="1:7" ht="12.75" customHeight="1">
      <c r="A249" s="30"/>
      <c r="B249" s="30"/>
      <c r="C249" s="30"/>
      <c r="D249" s="30"/>
      <c r="E249" s="29"/>
      <c r="F249" s="29"/>
      <c r="G249" s="29"/>
    </row>
    <row r="250" spans="1:7" ht="15.75" customHeight="1"/>
    <row r="251" spans="1:7" ht="15.75" customHeight="1"/>
    <row r="252" spans="1:7" ht="15.75" customHeight="1"/>
    <row r="253" spans="1:7" ht="15.75" customHeight="1"/>
    <row r="254" spans="1:7" ht="15.75" customHeight="1"/>
    <row r="255" spans="1:7" ht="15.75" customHeight="1"/>
    <row r="256" spans="1:7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mergeCells count="5">
    <mergeCell ref="E3:G3"/>
    <mergeCell ref="A5:A7"/>
    <mergeCell ref="A8:A10"/>
    <mergeCell ref="A11:A13"/>
    <mergeCell ref="A15:A28"/>
  </mergeCells>
  <pageMargins left="0.23622047244094491" right="0.11811023622047245" top="0.39370078740157483" bottom="0.19685039370078741" header="0" footer="0"/>
  <pageSetup paperSize="9" scale="9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carlo torres</cp:lastModifiedBy>
  <dcterms:created xsi:type="dcterms:W3CDTF">2023-04-29T10:57:03Z</dcterms:created>
  <dcterms:modified xsi:type="dcterms:W3CDTF">2025-01-12T11:56:37Z</dcterms:modified>
</cp:coreProperties>
</file>